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7_【未】7.13（6.17契〆 6.29公開 7.3同質〆）\07-05_空気圧縮機（消防署）\05_見積通知（ホームページ公開）\"/>
    </mc:Choice>
  </mc:AlternateContent>
  <xr:revisionPtr revIDLastSave="0" documentId="14_{9A44622E-8D3D-42E6-8BAB-61BE98E68CE4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<sst xmlns="http://schemas.openxmlformats.org/spreadsheetml/2006/main" count="345" uniqueCount="315">
  <si>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</si>
  <si>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</si>
  <si>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</si>
  <si>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</si>
  <si>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</si>
  <si>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</si>
  <si>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</si>
  <si>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</si>
  <si>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</si>
  <si>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</si>
  <si>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</si>
  <si>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</si>
  <si>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</si>
  <si>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</si>
  <si>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</si>
  <si>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</si>
  <si>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</si>
  <si>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</si>
  <si>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</si>
  <si>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</si>
  <si>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</si>
  <si>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</si>
  <si>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</si>
  <si>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</si>
  <si>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</si>
  <si>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</si>
  <si>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</si>
  <si>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</si>
  <si>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</si>
  <si>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</si>
  <si>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</si>
  <si>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</si>
  <si>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</si>
  <si>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</si>
  <si>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</si>
  <si>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</si>
  <si>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</si>
  <si>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</si>
  <si>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</si>
  <si>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</si>
  <si>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</si>
  <si>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</si>
  <si>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</si>
  <si>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</si>
  <si>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</si>
  <si>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</si>
  <si>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</si>
  <si>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</si>
  <si>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</si>
  <si>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</si>
  <si>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</si>
  <si>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</si>
  <si>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</si>
  <si>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</si>
  <si>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</si>
  <si>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</si>
  <si>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</si>
  <si>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</si>
  <si>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</si>
  <si>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</si>
  <si>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</si>
  <si>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</si>
  <si>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</si>
  <si>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</si>
  <si>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</si>
  <si>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</si>
  <si>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</si>
  <si>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</si>
  <si>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</si>
  <si>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</si>
  <si>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</si>
  <si>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</si>
  <si>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</si>
  <si>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</si>
  <si>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</si>
  <si>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</si>
  <si>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</si>
  <si>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</si>
  <si>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</si>
  <si>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</si>
  <si>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</si>
  <si>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</si>
  <si>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</si>
  <si>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</si>
  <si>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</si>
  <si>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</si>
  <si>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</si>
  <si>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</si>
  <si>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</si>
  <si>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</si>
  <si>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</si>
  <si>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</si>
  <si>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</si>
  <si>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</si>
  <si>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</si>
  <si>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</si>
  <si>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</si>
  <si>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</si>
  <si>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</si>
  <si>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</si>
  <si>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</si>
  <si>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</si>
  <si>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</si>
  <si>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</si>
  <si>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</si>
  <si>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</si>
  <si>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</si>
  <si>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</si>
  <si>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</si>
  <si>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</si>
  <si>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</si>
  <si>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</si>
  <si>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</si>
  <si>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</si>
  <si>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</si>
  <si>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</si>
  <si>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</si>
  <si>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</si>
  <si>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</si>
  <si>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</si>
  <si>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</si>
  <si>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</si>
  <si>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</si>
  <si>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</si>
  <si>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</si>
  <si>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</si>
  <si>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</si>
  <si>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</si>
  <si>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</si>
  <si>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</si>
  <si>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</si>
  <si>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</si>
  <si>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</si>
  <si>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</si>
  <si>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</si>
  <si>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</si>
  <si>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</si>
  <si>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</si>
  <si>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</si>
  <si>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</si>
  <si>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</si>
  <si>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</si>
  <si>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</si>
  <si>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</si>
  <si>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</si>
  <si>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</si>
  <si>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</si>
  <si>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</si>
  <si>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</si>
  <si>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</si>
  <si>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</si>
  <si>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</si>
  <si>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</si>
  <si>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</si>
  <si>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</si>
  <si>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</si>
  <si>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</si>
  <si>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</si>
  <si>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</si>
  <si>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</si>
  <si>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</si>
  <si>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</si>
  <si>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</si>
  <si>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</si>
  <si>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</si>
  <si>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</si>
  <si>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</si>
  <si>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</si>
  <si>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</si>
  <si>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</si>
  <si>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</si>
  <si>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</si>
  <si>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</si>
  <si>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</si>
  <si>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</si>
  <si>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</si>
  <si>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</si>
  <si>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</si>
  <si>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</si>
  <si>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</si>
  <si>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</si>
  <si>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</si>
  <si>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</si>
  <si>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</si>
  <si>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</si>
  <si>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</si>
  <si>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</si>
  <si>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</si>
  <si>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</si>
  <si>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</si>
  <si>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</si>
  <si>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</si>
  <si>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</si>
  <si>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</si>
  <si>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</si>
  <si>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</si>
  <si>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</si>
  <si>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</si>
  <si>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</si>
  <si>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</si>
  <si>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</si>
  <si>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</si>
  <si>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</si>
  <si>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</si>
  <si>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</si>
  <si>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</si>
  <si>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</si>
  <si>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</si>
  <si>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</si>
  <si>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</si>
  <si>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</si>
  <si>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</si>
  <si>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</si>
  <si>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</si>
  <si>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</si>
  <si>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</si>
  <si>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</si>
  <si>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</si>
  <si>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</si>
  <si>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</si>
  <si>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</si>
  <si>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</si>
  <si>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</si>
  <si>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</si>
  <si>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</si>
  <si>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</si>
  <si>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</si>
  <si>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</si>
  <si>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</si>
  <si>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</si>
  <si>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</si>
  <si>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</si>
  <si>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</si>
  <si>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</si>
  <si>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</si>
  <si>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</si>
  <si>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</si>
  <si>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</si>
  <si>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</si>
  <si>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</si>
  <si>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</si>
  <si>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</si>
  <si>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</si>
  <si>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</si>
  <si>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</si>
  <si>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</si>
  <si>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</si>
  <si>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</si>
  <si>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</si>
  <si>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</si>
  <si>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</si>
  <si>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</si>
  <si>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</si>
  <si>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</si>
  <si>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</si>
  <si>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</si>
  <si>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</si>
  <si>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</si>
  <si>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</si>
  <si>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</si>
  <si>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</si>
  <si>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</si>
  <si>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</si>
  <si>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</si>
  <si>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</si>
  <si>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</si>
  <si>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</si>
  <si>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</si>
  <si>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</si>
  <si>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</si>
  <si>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</si>
  <si>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</si>
  <si>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</si>
  <si>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</si>
  <si>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</si>
  <si>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</si>
  <si>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</si>
  <si>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</si>
  <si>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</si>
  <si>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</si>
  <si>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</si>
  <si>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</si>
  <si>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</si>
  <si>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</si>
  <si>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</si>
  <si>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</si>
  <si>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</si>
  <si>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</si>
  <si>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</si>
  <si>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</si>
  <si>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</si>
  <si>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</si>
  <si>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</si>
  <si>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</si>
  <si>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</si>
  <si>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</si>
  <si>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</si>
  <si>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</si>
  <si>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</si>
  <si>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</si>
  <si>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</si>
  <si>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</si>
  <si>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</si>
  <si>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</si>
  <si>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</si>
  <si>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機</t>
    <rPh sb="0" eb="1">
      <t>キ</t>
    </rPh>
    <phoneticPr fontId="2"/>
  </si>
  <si>
    <t>空気圧縮機</t>
    <rPh sb="0" eb="2">
      <t>クウキ</t>
    </rPh>
    <rPh sb="2" eb="4">
      <t>アッシュク</t>
    </rPh>
    <rPh sb="4" eb="5">
      <t>キ</t>
    </rPh>
    <phoneticPr fontId="2"/>
  </si>
  <si>
    <t>消防署西分署</t>
    <rPh sb="0" eb="3">
      <t>ショウボウショ</t>
    </rPh>
    <rPh sb="3" eb="4">
      <t>ニシ</t>
    </rPh>
    <rPh sb="4" eb="6">
      <t>ブンショ</t>
    </rPh>
    <phoneticPr fontId="2"/>
  </si>
  <si>
    <t>令和9（2027）年3月31日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</si>
  <si>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消防署警防第一西分署</t>
    <rPh sb="0" eb="3">
      <t>ショウボウショ</t>
    </rPh>
    <rPh sb="3" eb="5">
      <t>ケイボウ</t>
    </rPh>
    <rPh sb="5" eb="7">
      <t>ダイイチ</t>
    </rPh>
    <rPh sb="7" eb="10">
      <t>ニシブンショ</t>
    </rPh>
    <phoneticPr fontId="2"/>
  </si>
  <si>
    <t>日立
オイルフリーベビコン
0.750P-9.5GSB5</t>
    <rPh sb="0" eb="2">
      <t>ヒタチ</t>
    </rPh>
    <phoneticPr fontId="2"/>
  </si>
  <si>
    <t>018消防・防災・保安用品</t>
    <phoneticPr fontId="2"/>
  </si>
  <si>
    <t>004消防装備品</t>
    <rPh sb="3" eb="5">
      <t>ショウボウ</t>
    </rPh>
    <rPh sb="5" eb="8">
      <t>ソウビヒン</t>
    </rPh>
    <phoneticPr fontId="2"/>
  </si>
  <si>
    <t>0257-23-3658</t>
    <phoneticPr fontId="2"/>
  </si>
  <si>
    <t>07-05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</si>
</sst>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8" fillId="2" borderId="4" xfId="2" applyNumberFormat="1" applyFont="1" applyFill="1" applyBorder="1" applyAlignment="1">
      <alignment horizontal="center" vertical="center"/>
    </xf>
    <xf numFmtId="49" fontId="28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AL23" sqref="AL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314</v>
      </c>
      <c r="I3" s="81"/>
      <c r="J3" s="81"/>
      <c r="K3" s="81"/>
      <c r="L3" s="134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132" t="s">
        <v>311</v>
      </c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3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79"/>
      <c r="AR3" s="130" t="s">
        <v>312</v>
      </c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5" t="s">
        <v>42</v>
      </c>
      <c r="M4" s="136"/>
      <c r="N4" s="136"/>
      <c r="O4" s="136"/>
      <c r="P4" s="136"/>
      <c r="Q4" s="136"/>
      <c r="R4" s="136"/>
      <c r="S4" s="136"/>
      <c r="T4" s="136"/>
      <c r="U4" s="137"/>
      <c r="V4" s="138" t="s">
        <v>43</v>
      </c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0" t="s">
        <v>12</v>
      </c>
      <c r="B6" s="12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1" t="s">
        <v>15</v>
      </c>
      <c r="AF6" s="124"/>
      <c r="AG6" s="124"/>
      <c r="AH6" s="120" t="s">
        <v>16</v>
      </c>
      <c r="AI6" s="121"/>
      <c r="AJ6" s="126"/>
      <c r="AK6" s="121" t="s">
        <v>17</v>
      </c>
      <c r="AL6" s="121"/>
      <c r="AM6" s="121"/>
      <c r="AN6" s="121"/>
      <c r="AO6" s="121"/>
      <c r="AP6" s="121"/>
      <c r="AQ6" s="121"/>
      <c r="AR6" s="121"/>
      <c r="AS6" s="121"/>
      <c r="AT6" s="120" t="s">
        <v>18</v>
      </c>
      <c r="AU6" s="124"/>
      <c r="AV6" s="124"/>
      <c r="AW6" s="124"/>
      <c r="AX6" s="124"/>
      <c r="AY6" s="124"/>
      <c r="AZ6" s="124"/>
      <c r="BA6" s="124"/>
      <c r="BB6" s="141"/>
    </row>
    <row r="7" spans="1:55" ht="15.6" customHeight="1" thickBot="1" x14ac:dyDescent="0.5">
      <c r="A7" s="122"/>
      <c r="B7" s="12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5"/>
      <c r="AF7" s="125"/>
      <c r="AG7" s="125"/>
      <c r="AH7" s="127"/>
      <c r="AI7" s="128"/>
      <c r="AJ7" s="129"/>
      <c r="AK7" s="128"/>
      <c r="AL7" s="128"/>
      <c r="AM7" s="128"/>
      <c r="AN7" s="128"/>
      <c r="AO7" s="128"/>
      <c r="AP7" s="128"/>
      <c r="AQ7" s="128"/>
      <c r="AR7" s="128"/>
      <c r="AS7" s="128"/>
      <c r="AT7" s="142"/>
      <c r="AU7" s="125"/>
      <c r="AV7" s="125"/>
      <c r="AW7" s="125"/>
      <c r="AX7" s="125"/>
      <c r="AY7" s="125"/>
      <c r="AZ7" s="125"/>
      <c r="BA7" s="125"/>
      <c r="BB7" s="143"/>
    </row>
    <row r="8" spans="1:55" ht="152.4" customHeight="1" thickTop="1" thickBot="1" x14ac:dyDescent="0.5">
      <c r="A8" s="144">
        <v>1</v>
      </c>
      <c r="B8" s="145"/>
      <c r="C8" s="146" t="s">
        <v>306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7" t="s">
        <v>310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8">
        <v>1</v>
      </c>
      <c r="AF8" s="148"/>
      <c r="AG8" s="148"/>
      <c r="AH8" s="88" t="s">
        <v>305</v>
      </c>
      <c r="AI8" s="88"/>
      <c r="AJ8" s="149"/>
      <c r="AK8" s="150"/>
      <c r="AL8" s="151"/>
      <c r="AM8" s="151"/>
      <c r="AN8" s="151"/>
      <c r="AO8" s="151"/>
      <c r="AP8" s="151"/>
      <c r="AQ8" s="151"/>
      <c r="AR8" s="61"/>
      <c r="AS8" s="62" t="s">
        <v>19</v>
      </c>
      <c r="AT8" s="152">
        <f>AE8*AK8</f>
        <v>0</v>
      </c>
      <c r="AU8" s="152"/>
      <c r="AV8" s="152"/>
      <c r="AW8" s="152"/>
      <c r="AX8" s="152"/>
      <c r="AY8" s="152"/>
      <c r="AZ8" s="152"/>
      <c r="BA8" s="14"/>
      <c r="BB8" s="15" t="s">
        <v>19</v>
      </c>
    </row>
    <row r="9" spans="1:55" ht="23.4" customHeight="1" thickTop="1" x14ac:dyDescent="0.45">
      <c r="A9" s="108" t="s">
        <v>29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10"/>
      <c r="AL9" s="110"/>
      <c r="AM9" s="110"/>
      <c r="AN9" s="110"/>
      <c r="AO9" s="110"/>
      <c r="AP9" s="110"/>
      <c r="AQ9" s="110"/>
      <c r="AR9" s="110"/>
      <c r="AS9" s="110"/>
      <c r="AT9" s="111">
        <f>ROUNDDOWN(SUM(AT8:AZ8)*0.1,0)</f>
        <v>0</v>
      </c>
      <c r="AU9" s="112"/>
      <c r="AV9" s="112"/>
      <c r="AW9" s="112"/>
      <c r="AX9" s="112"/>
      <c r="AY9" s="112"/>
      <c r="AZ9" s="112"/>
      <c r="BA9" s="8"/>
      <c r="BB9" s="16" t="s">
        <v>19</v>
      </c>
    </row>
    <row r="10" spans="1:55" ht="23.4" customHeight="1" thickBot="1" x14ac:dyDescent="0.5">
      <c r="A10" s="108" t="s">
        <v>30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3">
        <f>AT8+AT9</f>
        <v>0</v>
      </c>
      <c r="AU10" s="114"/>
      <c r="AV10" s="114"/>
      <c r="AW10" s="114"/>
      <c r="AX10" s="114"/>
      <c r="AY10" s="114"/>
      <c r="AZ10" s="114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5" t="s">
        <v>307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5" t="s">
        <v>308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82" t="s">
        <v>303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8" t="s">
        <v>304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92"/>
      <c r="AX15" s="92"/>
      <c r="AY15" s="92" t="s">
        <v>9</v>
      </c>
      <c r="AZ15" s="92"/>
      <c r="BA15" s="92"/>
      <c r="BB15" s="93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5" t="s">
        <v>36</v>
      </c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7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21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39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88" t="s">
        <v>309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49"/>
      <c r="AC19" s="93"/>
      <c r="AD19" s="88"/>
      <c r="AE19" s="88"/>
      <c r="AF19" s="149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313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08" activePane="bottomLeft" state="frozen"/>
      <selection pane="bottomLeft" activeCell="B115" sqref="B115:B125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4" t="s">
        <v>300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44</v>
      </c>
      <c r="B4" s="165"/>
      <c r="C4" s="166" t="s">
        <v>45</v>
      </c>
      <c r="D4" s="166"/>
      <c r="E4" s="166" t="s">
        <v>46</v>
      </c>
      <c r="F4" s="167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6"/>
      <c r="F5" s="167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1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1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1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3">
        <v>22</v>
      </c>
      <c r="B133" s="154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3">
        <v>100</v>
      </c>
      <c r="B143" s="154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2026-06-25T11:59:55Z</dcterms:modified>
</cp:coreProperties>
</file>