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8_【未】7.27（7.1契〆 7.13公開 7.17同質〆）\08-06_簡易水槽（消防総務課）\05_見積通知（ホームページ公開）\"/>
    </mc:Choice>
  </mc:AlternateContent>
  <xr:revisionPtr revIDLastSave="0" documentId="14_{E558F0A6-9D2E-4451-B232-9A3FC8FB49D1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<sst xmlns="http://schemas.openxmlformats.org/spreadsheetml/2006/main" count="345" uniqueCount="314">
  <si>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</si>
  <si>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</si>
  <si>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</si>
  <si>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</si>
  <si>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</si>
  <si>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</si>
  <si>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</si>
  <si>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</si>
  <si>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</si>
  <si>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</si>
  <si>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</si>
  <si>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</si>
  <si>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</si>
  <si>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</si>
  <si>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</si>
  <si>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</si>
  <si>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</si>
  <si>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</si>
  <si>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</si>
  <si>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</si>
  <si>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</si>
  <si>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</si>
  <si>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</si>
  <si>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</si>
  <si>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</si>
  <si>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</si>
  <si>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</si>
  <si>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</si>
  <si>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</si>
  <si>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</si>
  <si>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</si>
  <si>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</si>
  <si>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</si>
  <si>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</si>
  <si>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</si>
  <si>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</si>
  <si>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</si>
  <si>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</si>
  <si>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</si>
  <si>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</si>
  <si>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</si>
  <si>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</si>
  <si>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</si>
  <si>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</si>
  <si>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</si>
  <si>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</si>
  <si>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</si>
  <si>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</si>
  <si>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</si>
  <si>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</si>
  <si>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</si>
  <si>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</si>
  <si>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</si>
  <si>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</si>
  <si>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</si>
  <si>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</si>
  <si>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</si>
  <si>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</si>
  <si>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</si>
  <si>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</si>
  <si>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</si>
  <si>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</si>
  <si>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</si>
  <si>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</si>
  <si>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</si>
  <si>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</si>
  <si>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</si>
  <si>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</si>
  <si>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</si>
  <si>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</si>
  <si>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</si>
  <si>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</si>
  <si>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</si>
  <si>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</si>
  <si>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</si>
  <si>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</si>
  <si>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</si>
  <si>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</si>
  <si>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</si>
  <si>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</si>
  <si>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</si>
  <si>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</si>
  <si>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</si>
  <si>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</si>
  <si>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</si>
  <si>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</si>
  <si>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</si>
  <si>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</si>
  <si>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</si>
  <si>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</si>
  <si>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</si>
  <si>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</si>
  <si>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</si>
  <si>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</si>
  <si>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</si>
  <si>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</si>
  <si>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</si>
  <si>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</si>
  <si>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</si>
  <si>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</si>
  <si>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</si>
  <si>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</si>
  <si>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</si>
  <si>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</si>
  <si>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</si>
  <si>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</si>
  <si>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</si>
  <si>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</si>
  <si>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</si>
  <si>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</si>
  <si>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</si>
  <si>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</si>
  <si>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</si>
  <si>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</si>
  <si>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</si>
  <si>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</si>
  <si>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</si>
  <si>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</si>
  <si>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</si>
  <si>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</si>
  <si>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</si>
  <si>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</si>
  <si>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</si>
  <si>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</si>
  <si>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</si>
  <si>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</si>
  <si>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</si>
  <si>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</si>
  <si>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</si>
  <si>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</si>
  <si>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</si>
  <si>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</si>
  <si>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</si>
  <si>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</si>
  <si>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</si>
  <si>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</si>
  <si>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</si>
  <si>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</si>
  <si>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</si>
  <si>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</si>
  <si>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</si>
  <si>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</si>
  <si>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</si>
  <si>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</si>
  <si>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</si>
  <si>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</si>
  <si>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</si>
  <si>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</si>
  <si>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</si>
  <si>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</si>
  <si>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</si>
  <si>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</si>
  <si>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</si>
  <si>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</si>
  <si>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</si>
  <si>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</si>
  <si>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</si>
  <si>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</si>
  <si>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</si>
  <si>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</si>
  <si>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</si>
  <si>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</si>
  <si>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</si>
  <si>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</si>
  <si>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</si>
  <si>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</si>
  <si>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</si>
  <si>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</si>
  <si>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</si>
  <si>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</si>
  <si>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</si>
  <si>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</si>
  <si>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</si>
  <si>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</si>
  <si>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</si>
  <si>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</si>
  <si>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</si>
  <si>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</si>
  <si>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</si>
  <si>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</si>
  <si>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</si>
  <si>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</si>
  <si>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</si>
  <si>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</si>
  <si>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</si>
  <si>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</si>
  <si>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</si>
  <si>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</si>
  <si>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</si>
  <si>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</si>
  <si>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</si>
  <si>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</si>
  <si>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</si>
  <si>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</si>
  <si>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</si>
  <si>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</si>
  <si>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</si>
  <si>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</si>
  <si>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</si>
  <si>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</si>
  <si>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</si>
  <si>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</si>
  <si>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</si>
  <si>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</si>
  <si>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</si>
  <si>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</si>
  <si>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</si>
  <si>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</si>
  <si>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</si>
  <si>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</si>
  <si>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</si>
  <si>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</si>
  <si>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</si>
  <si>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</si>
  <si>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</si>
  <si>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</si>
  <si>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</si>
  <si>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</si>
  <si>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</si>
  <si>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</si>
  <si>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</si>
  <si>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</si>
  <si>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</si>
  <si>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</si>
  <si>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</si>
  <si>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</si>
  <si>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</si>
  <si>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</si>
  <si>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</si>
  <si>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</si>
  <si>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</si>
  <si>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</si>
  <si>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</si>
  <si>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</si>
  <si>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</si>
  <si>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</si>
  <si>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</si>
  <si>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</si>
  <si>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</si>
  <si>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</si>
  <si>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</si>
  <si>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</si>
  <si>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</si>
  <si>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</si>
  <si>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</si>
  <si>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</si>
  <si>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</si>
  <si>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</si>
  <si>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</si>
  <si>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</si>
  <si>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</si>
  <si>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</si>
  <si>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</si>
  <si>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</si>
  <si>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</si>
  <si>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</si>
  <si>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</si>
  <si>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</si>
  <si>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</si>
  <si>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</si>
  <si>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</si>
  <si>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</si>
  <si>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</si>
  <si>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</si>
  <si>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</si>
  <si>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</si>
  <si>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</si>
  <si>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</si>
  <si>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</si>
  <si>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</si>
  <si>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</si>
  <si>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</si>
  <si>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</si>
  <si>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</si>
  <si>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</si>
  <si>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</si>
  <si>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</si>
  <si>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</si>
  <si>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</si>
  <si>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</si>
  <si>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</si>
  <si>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</si>
  <si>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</si>
  <si>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</si>
  <si>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</si>
  <si>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</si>
  <si>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</si>
  <si>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</si>
  <si>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</si>
  <si>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</si>
  <si>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</si>
  <si>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</si>
  <si>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</si>
  <si>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</si>
  <si>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</si>
  <si>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</si>
  <si>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</si>
  <si>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</si>
  <si>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</si>
  <si>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</si>
  <si>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</si>
  <si>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</si>
  <si>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</si>
  <si>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</si>
  <si>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</si>
  <si>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018消防・防災・保安用品</t>
    <phoneticPr fontId="2"/>
  </si>
  <si>
    <t>消防本部消防総務課</t>
    <rPh sb="0" eb="9">
      <t>ショウボウホンブショウボウソウムカ</t>
    </rPh>
    <phoneticPr fontId="2"/>
  </si>
  <si>
    <t>004消防装備品</t>
    <phoneticPr fontId="2"/>
  </si>
  <si>
    <t>個</t>
    <rPh sb="0" eb="1">
      <t>コ</t>
    </rPh>
    <phoneticPr fontId="2"/>
  </si>
  <si>
    <t>簡易水槽</t>
    <rPh sb="0" eb="4">
      <t>カンイスイソウ</t>
    </rPh>
    <phoneticPr fontId="2"/>
  </si>
  <si>
    <r>
      <t xml:space="preserve">芦森工業株式会社
自立式簡易水槽アクアフレックス　AF-100
</t>
    </r>
    <r>
      <rPr>
        <sz val="9"/>
        <rFont val="游ゴシック"/>
        <family val="3"/>
        <charset val="128"/>
        <scheme val="minor"/>
      </rPr>
      <t>※吸管用スタンドを1個付属すること</t>
    </r>
    <rPh sb="0" eb="2">
      <t>アシモリ</t>
    </rPh>
    <rPh sb="2" eb="4">
      <t>コウギョウ</t>
    </rPh>
    <rPh sb="4" eb="8">
      <t>カブシキガイシャ</t>
    </rPh>
    <rPh sb="9" eb="12">
      <t>ジリツシキ</t>
    </rPh>
    <rPh sb="12" eb="14">
      <t>カンイ</t>
    </rPh>
    <rPh sb="14" eb="16">
      <t>スイソウ</t>
    </rPh>
    <rPh sb="33" eb="36">
      <t>キュウカンヨウ</t>
    </rPh>
    <rPh sb="42" eb="43">
      <t>コ</t>
    </rPh>
    <rPh sb="43" eb="45">
      <t>フゾク</t>
    </rPh>
    <phoneticPr fontId="2"/>
  </si>
  <si>
    <t>令和8(2026)年12月25日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</si>
  <si>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0257-24-1345</t>
    <phoneticPr fontId="2"/>
  </si>
  <si>
    <t>08-06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</si>
</sst>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30" xfId="2" applyFont="1" applyBorder="1">
      <alignment vertical="center"/>
    </xf>
    <xf numFmtId="0" fontId="6" fillId="0" borderId="31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29" xfId="2" applyNumberFormat="1" applyFont="1" applyBorder="1">
      <alignment vertical="center"/>
    </xf>
    <xf numFmtId="176" fontId="6" fillId="0" borderId="3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7" zoomScaleNormal="100" zoomScaleSheetLayoutView="100" workbookViewId="0">
      <selection activeCell="J13" sqref="J13:BB1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5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41" t="s">
        <v>11</v>
      </c>
      <c r="B3" s="141"/>
      <c r="C3" s="141"/>
      <c r="D3" s="141"/>
      <c r="E3" s="141"/>
      <c r="F3" s="141"/>
      <c r="G3" s="141"/>
      <c r="H3" s="152" t="s">
        <v>313</v>
      </c>
      <c r="I3" s="152"/>
      <c r="J3" s="152"/>
      <c r="K3" s="152"/>
      <c r="L3" s="140" t="s">
        <v>40</v>
      </c>
      <c r="M3" s="141"/>
      <c r="N3" s="141"/>
      <c r="O3" s="141"/>
      <c r="P3" s="141"/>
      <c r="Q3" s="141"/>
      <c r="R3" s="141"/>
      <c r="S3" s="141"/>
      <c r="T3" s="141"/>
      <c r="U3" s="141"/>
      <c r="V3" s="138" t="s">
        <v>305</v>
      </c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9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151"/>
      <c r="AR3" s="136" t="s">
        <v>307</v>
      </c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"/>
    </row>
    <row r="4" spans="1:55" s="3" customFormat="1" ht="19.2" customHeight="1" x14ac:dyDescent="0.45">
      <c r="A4" s="141"/>
      <c r="B4" s="141"/>
      <c r="C4" s="141"/>
      <c r="D4" s="141"/>
      <c r="E4" s="141"/>
      <c r="F4" s="141"/>
      <c r="G4" s="141"/>
      <c r="H4" s="152"/>
      <c r="I4" s="152"/>
      <c r="J4" s="152"/>
      <c r="K4" s="152"/>
      <c r="L4" s="142" t="s">
        <v>42</v>
      </c>
      <c r="M4" s="143"/>
      <c r="N4" s="143"/>
      <c r="O4" s="143"/>
      <c r="P4" s="143"/>
      <c r="Q4" s="143"/>
      <c r="R4" s="143"/>
      <c r="S4" s="143"/>
      <c r="T4" s="143"/>
      <c r="U4" s="144"/>
      <c r="V4" s="145" t="s">
        <v>43</v>
      </c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7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6" t="s">
        <v>12</v>
      </c>
      <c r="B6" s="127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7" t="s">
        <v>15</v>
      </c>
      <c r="AF6" s="130"/>
      <c r="AG6" s="130"/>
      <c r="AH6" s="126" t="s">
        <v>16</v>
      </c>
      <c r="AI6" s="127"/>
      <c r="AJ6" s="132"/>
      <c r="AK6" s="127" t="s">
        <v>17</v>
      </c>
      <c r="AL6" s="127"/>
      <c r="AM6" s="127"/>
      <c r="AN6" s="127"/>
      <c r="AO6" s="127"/>
      <c r="AP6" s="127"/>
      <c r="AQ6" s="127"/>
      <c r="AR6" s="127"/>
      <c r="AS6" s="127"/>
      <c r="AT6" s="126" t="s">
        <v>18</v>
      </c>
      <c r="AU6" s="130"/>
      <c r="AV6" s="130"/>
      <c r="AW6" s="130"/>
      <c r="AX6" s="130"/>
      <c r="AY6" s="130"/>
      <c r="AZ6" s="130"/>
      <c r="BA6" s="130"/>
      <c r="BB6" s="148"/>
    </row>
    <row r="7" spans="1:55" ht="15.6" customHeight="1" thickBot="1" x14ac:dyDescent="0.5">
      <c r="A7" s="128"/>
      <c r="B7" s="12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31"/>
      <c r="AF7" s="131"/>
      <c r="AG7" s="131"/>
      <c r="AH7" s="133"/>
      <c r="AI7" s="134"/>
      <c r="AJ7" s="135"/>
      <c r="AK7" s="134"/>
      <c r="AL7" s="134"/>
      <c r="AM7" s="134"/>
      <c r="AN7" s="134"/>
      <c r="AO7" s="134"/>
      <c r="AP7" s="134"/>
      <c r="AQ7" s="134"/>
      <c r="AR7" s="134"/>
      <c r="AS7" s="134"/>
      <c r="AT7" s="149"/>
      <c r="AU7" s="131"/>
      <c r="AV7" s="131"/>
      <c r="AW7" s="131"/>
      <c r="AX7" s="131"/>
      <c r="AY7" s="131"/>
      <c r="AZ7" s="131"/>
      <c r="BA7" s="131"/>
      <c r="BB7" s="150"/>
    </row>
    <row r="8" spans="1:55" ht="150" customHeight="1" thickTop="1" thickBot="1" x14ac:dyDescent="0.5">
      <c r="A8" s="119">
        <v>1</v>
      </c>
      <c r="B8" s="120"/>
      <c r="C8" s="121" t="s">
        <v>309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 t="s">
        <v>310</v>
      </c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3">
        <v>1</v>
      </c>
      <c r="AF8" s="123"/>
      <c r="AG8" s="123"/>
      <c r="AH8" s="101" t="s">
        <v>308</v>
      </c>
      <c r="AI8" s="101"/>
      <c r="AJ8" s="124"/>
      <c r="AK8" s="109"/>
      <c r="AL8" s="110"/>
      <c r="AM8" s="110"/>
      <c r="AN8" s="110"/>
      <c r="AO8" s="110"/>
      <c r="AP8" s="110"/>
      <c r="AQ8" s="110"/>
      <c r="AR8" s="61"/>
      <c r="AS8" s="62" t="s">
        <v>19</v>
      </c>
      <c r="AT8" s="111">
        <f>AE8*AK8</f>
        <v>0</v>
      </c>
      <c r="AU8" s="111"/>
      <c r="AV8" s="111"/>
      <c r="AW8" s="111"/>
      <c r="AX8" s="111"/>
      <c r="AY8" s="111"/>
      <c r="AZ8" s="111"/>
      <c r="BA8" s="14"/>
      <c r="BB8" s="15" t="s">
        <v>19</v>
      </c>
    </row>
    <row r="9" spans="1:55" ht="23.4" customHeight="1" x14ac:dyDescent="0.45">
      <c r="A9" s="112" t="s">
        <v>29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4"/>
      <c r="AL9" s="114"/>
      <c r="AM9" s="114"/>
      <c r="AN9" s="114"/>
      <c r="AO9" s="114"/>
      <c r="AP9" s="114"/>
      <c r="AQ9" s="114"/>
      <c r="AR9" s="114"/>
      <c r="AS9" s="114"/>
      <c r="AT9" s="115">
        <f>ROUNDDOWN(SUM(AT8:AZ8)*0.1,0)</f>
        <v>0</v>
      </c>
      <c r="AU9" s="116"/>
      <c r="AV9" s="116"/>
      <c r="AW9" s="116"/>
      <c r="AX9" s="116"/>
      <c r="AY9" s="116"/>
      <c r="AZ9" s="116"/>
      <c r="BA9" s="8"/>
      <c r="BB9" s="16" t="s">
        <v>19</v>
      </c>
    </row>
    <row r="10" spans="1:55" ht="23.4" customHeight="1" thickBot="1" x14ac:dyDescent="0.5">
      <c r="A10" s="112" t="s">
        <v>30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7">
        <f>AT8+AT9</f>
        <v>0</v>
      </c>
      <c r="AU10" s="118"/>
      <c r="AV10" s="118"/>
      <c r="AW10" s="118"/>
      <c r="AX10" s="118"/>
      <c r="AY10" s="118"/>
      <c r="AZ10" s="118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7" t="s">
        <v>1</v>
      </c>
      <c r="B12" s="88"/>
      <c r="C12" s="88"/>
      <c r="D12" s="88"/>
      <c r="E12" s="88"/>
      <c r="F12" s="88"/>
      <c r="G12" s="88"/>
      <c r="H12" s="88"/>
      <c r="I12" s="89"/>
      <c r="J12" s="105" t="s">
        <v>306</v>
      </c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7"/>
    </row>
    <row r="13" spans="1:55" ht="21" customHeight="1" x14ac:dyDescent="0.45">
      <c r="A13" s="87" t="s">
        <v>2</v>
      </c>
      <c r="B13" s="88"/>
      <c r="C13" s="88"/>
      <c r="D13" s="88"/>
      <c r="E13" s="88"/>
      <c r="F13" s="88"/>
      <c r="G13" s="88"/>
      <c r="H13" s="88"/>
      <c r="I13" s="89"/>
      <c r="J13" s="105" t="s">
        <v>311</v>
      </c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7"/>
    </row>
    <row r="14" spans="1:55" ht="21" customHeight="1" x14ac:dyDescent="0.45">
      <c r="A14" s="87" t="s">
        <v>303</v>
      </c>
      <c r="B14" s="88"/>
      <c r="C14" s="88"/>
      <c r="D14" s="88"/>
      <c r="E14" s="88"/>
      <c r="F14" s="88"/>
      <c r="G14" s="88"/>
      <c r="H14" s="88"/>
      <c r="I14" s="89"/>
      <c r="J14" s="90"/>
      <c r="K14" s="91"/>
      <c r="L14" s="85" t="s">
        <v>33</v>
      </c>
      <c r="M14" s="85"/>
      <c r="N14" s="85"/>
      <c r="O14" s="108" t="s">
        <v>304</v>
      </c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85"/>
      <c r="AX14" s="85"/>
      <c r="AY14" s="85" t="s">
        <v>8</v>
      </c>
      <c r="AZ14" s="85"/>
      <c r="BA14" s="85"/>
      <c r="BB14" s="86"/>
    </row>
    <row r="15" spans="1:55" ht="21" customHeight="1" thickBot="1" x14ac:dyDescent="0.5">
      <c r="A15" s="87" t="s">
        <v>3</v>
      </c>
      <c r="B15" s="88"/>
      <c r="C15" s="88"/>
      <c r="D15" s="88"/>
      <c r="E15" s="88"/>
      <c r="F15" s="88"/>
      <c r="G15" s="88"/>
      <c r="H15" s="88"/>
      <c r="I15" s="89"/>
      <c r="J15" s="90"/>
      <c r="K15" s="91"/>
      <c r="L15" s="85" t="s">
        <v>35</v>
      </c>
      <c r="M15" s="85"/>
      <c r="N15" s="85"/>
      <c r="O15" s="92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85"/>
      <c r="AX15" s="85"/>
      <c r="AY15" s="85" t="s">
        <v>9</v>
      </c>
      <c r="AZ15" s="85"/>
      <c r="BA15" s="85"/>
      <c r="BB15" s="86"/>
    </row>
    <row r="16" spans="1:55" ht="37.799999999999997" customHeight="1" thickTop="1" thickBot="1" x14ac:dyDescent="0.5">
      <c r="A16" s="87" t="s">
        <v>4</v>
      </c>
      <c r="B16" s="88"/>
      <c r="C16" s="88"/>
      <c r="D16" s="88"/>
      <c r="E16" s="88"/>
      <c r="F16" s="88"/>
      <c r="G16" s="88"/>
      <c r="H16" s="88"/>
      <c r="I16" s="89"/>
      <c r="J16" s="90"/>
      <c r="K16" s="91"/>
      <c r="L16" s="85" t="s">
        <v>10</v>
      </c>
      <c r="M16" s="85"/>
      <c r="N16" s="85"/>
      <c r="O16" s="94" t="s">
        <v>36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6"/>
      <c r="AW16" s="85"/>
      <c r="AX16" s="85"/>
      <c r="AY16" s="85" t="s">
        <v>32</v>
      </c>
      <c r="AZ16" s="85"/>
      <c r="BA16" s="85"/>
      <c r="BB16" s="86"/>
    </row>
    <row r="17" spans="1:54" ht="21" customHeight="1" thickTop="1" x14ac:dyDescent="0.45">
      <c r="A17" s="87" t="s">
        <v>5</v>
      </c>
      <c r="B17" s="88"/>
      <c r="C17" s="88"/>
      <c r="D17" s="88"/>
      <c r="E17" s="88"/>
      <c r="F17" s="88"/>
      <c r="G17" s="88"/>
      <c r="H17" s="88"/>
      <c r="I17" s="89"/>
      <c r="J17" s="90"/>
      <c r="K17" s="91"/>
      <c r="L17" s="85" t="s">
        <v>33</v>
      </c>
      <c r="M17" s="85"/>
      <c r="N17" s="85"/>
      <c r="O17" s="100" t="s">
        <v>34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85"/>
      <c r="AX17" s="85"/>
      <c r="AY17" s="85" t="s">
        <v>8</v>
      </c>
      <c r="AZ17" s="85"/>
      <c r="BA17" s="85"/>
      <c r="BB17" s="86"/>
    </row>
    <row r="18" spans="1:54" ht="21" customHeight="1" x14ac:dyDescent="0.45">
      <c r="A18" s="87" t="s">
        <v>6</v>
      </c>
      <c r="B18" s="88"/>
      <c r="C18" s="88"/>
      <c r="D18" s="88"/>
      <c r="E18" s="88"/>
      <c r="F18" s="88"/>
      <c r="G18" s="88"/>
      <c r="H18" s="88"/>
      <c r="I18" s="89"/>
      <c r="J18" s="102" t="s">
        <v>39</v>
      </c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4"/>
    </row>
    <row r="19" spans="1:54" ht="21" customHeight="1" x14ac:dyDescent="0.45">
      <c r="A19" s="87" t="s">
        <v>7</v>
      </c>
      <c r="B19" s="88"/>
      <c r="C19" s="88"/>
      <c r="D19" s="88"/>
      <c r="E19" s="88"/>
      <c r="F19" s="88"/>
      <c r="G19" s="88"/>
      <c r="H19" s="88"/>
      <c r="I19" s="89"/>
      <c r="J19" s="87" t="s">
        <v>38</v>
      </c>
      <c r="K19" s="88"/>
      <c r="L19" s="88"/>
      <c r="M19" s="88"/>
      <c r="N19" s="101" t="s">
        <v>306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24"/>
      <c r="AC19" s="86"/>
      <c r="AD19" s="101"/>
      <c r="AE19" s="101"/>
      <c r="AF19" s="124"/>
      <c r="AG19" s="86"/>
      <c r="AH19" s="101"/>
      <c r="AI19" s="101"/>
      <c r="AJ19" s="101"/>
      <c r="AK19" s="101"/>
      <c r="AL19" s="101"/>
      <c r="AM19" s="101"/>
      <c r="AN19" s="101"/>
      <c r="AO19" s="69" t="s">
        <v>31</v>
      </c>
      <c r="AP19" s="69"/>
      <c r="AQ19" s="69"/>
      <c r="AR19" s="69"/>
      <c r="AS19" s="97" t="s">
        <v>312</v>
      </c>
      <c r="AT19" s="97"/>
      <c r="AU19" s="97"/>
      <c r="AV19" s="97"/>
      <c r="AW19" s="97"/>
      <c r="AX19" s="97"/>
      <c r="AY19" s="97"/>
      <c r="AZ19" s="97"/>
      <c r="BA19" s="97"/>
      <c r="BB19" s="98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9"/>
      <c r="K20" s="99"/>
      <c r="L20" s="99"/>
      <c r="M20" s="99"/>
      <c r="N20" s="99"/>
      <c r="O20" s="99"/>
      <c r="P20" s="99"/>
      <c r="Q20" s="99"/>
      <c r="R20" s="9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</row>
    <row r="21" spans="1:54" ht="17.399999999999999" customHeight="1" x14ac:dyDescent="0.45">
      <c r="A21" s="81" t="s">
        <v>20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82" t="s">
        <v>0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S20:AF20"/>
    <mergeCell ref="AG20:BB20"/>
    <mergeCell ref="A21:BB21"/>
    <mergeCell ref="C23:R23"/>
    <mergeCell ref="S26:AA26"/>
    <mergeCell ref="AB26:BB26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11" activePane="bottomLeft" state="frozen"/>
      <selection pane="bottomLeft" activeCell="D118" sqref="D118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4" t="s">
        <v>300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44</v>
      </c>
      <c r="B4" s="165"/>
      <c r="C4" s="166" t="s">
        <v>45</v>
      </c>
      <c r="D4" s="166"/>
      <c r="E4" s="166" t="s">
        <v>46</v>
      </c>
      <c r="F4" s="167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6"/>
      <c r="F5" s="167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1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1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1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53">
        <v>22</v>
      </c>
      <c r="B133" s="154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53">
        <v>100</v>
      </c>
      <c r="B143" s="154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2026-07-06T00:30:46Z</dcterms:modified>
</cp:coreProperties>
</file>