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民活動支援課\R６年度\04_活動推進係\33 地域で支え合う除雪支援事業\02_町内会送付資料\様式\"/>
    </mc:Choice>
  </mc:AlternateContent>
  <xr:revisionPtr revIDLastSave="0" documentId="13_ncr:1_{35C816CA-116B-407C-8C6D-63A6041301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　作業実績集計表" sheetId="4" r:id="rId1"/>
    <sheet name="記載例" sheetId="5" r:id="rId2"/>
    <sheet name="選択リスト" sheetId="2" r:id="rId3"/>
  </sheets>
  <definedNames>
    <definedName name="_xlnm._FilterDatabase" localSheetId="1" hidden="1">記載例!$A$6:$L$46</definedName>
    <definedName name="_xlnm._FilterDatabase" localSheetId="0" hidden="1">'別紙　作業実績集計表'!$A$6:$L$45</definedName>
    <definedName name="_xlnm.Print_Area" localSheetId="1">記載例!$A$1:$I$38</definedName>
    <definedName name="_xlnm.Print_Area" localSheetId="0">'別紙　作業実績集計表'!$A$1:$I$76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4" l="1"/>
  <c r="L3" i="4"/>
  <c r="F60" i="4"/>
  <c r="D60" i="4"/>
  <c r="D22" i="4" l="1"/>
  <c r="L5" i="5"/>
  <c r="F22" i="5" s="1"/>
  <c r="L4" i="5"/>
  <c r="D22" i="5" s="1"/>
  <c r="L3" i="5"/>
  <c r="L5" i="4" l="1"/>
  <c r="F2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宮川　光</author>
  </authors>
  <commentList>
    <comment ref="D22" authorId="0" shapeId="0" xr:uid="{A8EAB87B-94FB-426D-93B0-E86F4227396C}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自動計算のため、編集できません。</t>
        </r>
      </text>
    </comment>
    <comment ref="F22" authorId="0" shapeId="0" xr:uid="{A0611F6F-5A75-415C-A8DC-593D18A562E2}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自動計算のため、編集できません。</t>
        </r>
      </text>
    </comment>
    <comment ref="D60" authorId="0" shapeId="0" xr:uid="{92D29E92-EA92-4D7B-A81D-6F47286E93D7}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自動計算のため、編集できません。</t>
        </r>
      </text>
    </comment>
    <comment ref="F60" authorId="0" shapeId="0" xr:uid="{345036EB-716F-4F36-BCB1-9FADFE77484E}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自動計算のため、編集できません。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　かなえ</author>
  </authors>
  <commentList>
    <comment ref="D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自動計算のため、削除しないでください。</t>
        </r>
      </text>
    </comment>
    <comment ref="F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自動計算のため、削除しないでください。</t>
        </r>
      </text>
    </comment>
  </commentList>
</comments>
</file>

<file path=xl/sharedStrings.xml><?xml version="1.0" encoding="utf-8"?>
<sst xmlns="http://schemas.openxmlformats.org/spreadsheetml/2006/main" count="282" uniqueCount="73">
  <si>
    <t>作業日</t>
    <rPh sb="0" eb="3">
      <t>サギョウビ</t>
    </rPh>
    <phoneticPr fontId="1"/>
  </si>
  <si>
    <t>柏崎　花子</t>
    <rPh sb="0" eb="2">
      <t>カシワザキ</t>
    </rPh>
    <rPh sb="3" eb="5">
      <t>ハナコ</t>
    </rPh>
    <phoneticPr fontId="1"/>
  </si>
  <si>
    <t>(例)</t>
    <rPh sb="1" eb="2">
      <t>レイ</t>
    </rPh>
    <phoneticPr fontId="1"/>
  </si>
  <si>
    <t>作業時間</t>
    <rPh sb="0" eb="2">
      <t>サギョウ</t>
    </rPh>
    <rPh sb="2" eb="4">
      <t>ジカン</t>
    </rPh>
    <phoneticPr fontId="1"/>
  </si>
  <si>
    <t>屋根</t>
    <rPh sb="0" eb="2">
      <t>ヤネ</t>
    </rPh>
    <phoneticPr fontId="1"/>
  </si>
  <si>
    <t>敷地内</t>
    <rPh sb="0" eb="2">
      <t>シキチ</t>
    </rPh>
    <rPh sb="2" eb="3">
      <t>ナイ</t>
    </rPh>
    <phoneticPr fontId="1"/>
  </si>
  <si>
    <t>間口等</t>
    <rPh sb="0" eb="2">
      <t>マグチ</t>
    </rPh>
    <rPh sb="2" eb="3">
      <t>トウ</t>
    </rPh>
    <phoneticPr fontId="1"/>
  </si>
  <si>
    <t>敷地内及び間口等</t>
    <rPh sb="0" eb="2">
      <t>シキチ</t>
    </rPh>
    <rPh sb="2" eb="3">
      <t>ナイ</t>
    </rPh>
    <rPh sb="3" eb="4">
      <t>オヨ</t>
    </rPh>
    <rPh sb="5" eb="7">
      <t>マグチ</t>
    </rPh>
    <rPh sb="7" eb="8">
      <t>トウ</t>
    </rPh>
    <phoneticPr fontId="1"/>
  </si>
  <si>
    <t>補助対象作業
従事者氏名</t>
    <rPh sb="0" eb="2">
      <t>ホジョ</t>
    </rPh>
    <rPh sb="2" eb="4">
      <t>タイショウ</t>
    </rPh>
    <rPh sb="4" eb="6">
      <t>サギョウ</t>
    </rPh>
    <phoneticPr fontId="1"/>
  </si>
  <si>
    <t>補助対象作業実施住居
世帯主氏名</t>
    <rPh sb="0" eb="2">
      <t>ホジョ</t>
    </rPh>
    <rPh sb="2" eb="4">
      <t>タイショウ</t>
    </rPh>
    <rPh sb="4" eb="6">
      <t>サギョウ</t>
    </rPh>
    <rPh sb="6" eb="8">
      <t>ジッシ</t>
    </rPh>
    <rPh sb="8" eb="10">
      <t>ジュウキョ</t>
    </rPh>
    <rPh sb="11" eb="14">
      <t>セタイヌシ</t>
    </rPh>
    <rPh sb="14" eb="16">
      <t>シメイ</t>
    </rPh>
    <phoneticPr fontId="1"/>
  </si>
  <si>
    <t>（複数記載可）</t>
    <rPh sb="1" eb="3">
      <t>フクスウ</t>
    </rPh>
    <rPh sb="3" eb="5">
      <t>キサイ</t>
    </rPh>
    <rPh sb="5" eb="6">
      <t>カ</t>
    </rPh>
    <phoneticPr fontId="1"/>
  </si>
  <si>
    <t>柏崎　花子、新潟　次郎</t>
    <rPh sb="0" eb="2">
      <t>カシワザキ</t>
    </rPh>
    <rPh sb="3" eb="5">
      <t>ハナコ</t>
    </rPh>
    <rPh sb="6" eb="8">
      <t>ニイガタ</t>
    </rPh>
    <rPh sb="9" eb="11">
      <t>ジロウ</t>
    </rPh>
    <phoneticPr fontId="1"/>
  </si>
  <si>
    <t>実施作業内容
（選択してください）</t>
    <rPh sb="8" eb="10">
      <t>センタク</t>
    </rPh>
    <phoneticPr fontId="1"/>
  </si>
  <si>
    <t>柏崎　太郎　　</t>
    <rPh sb="0" eb="2">
      <t>カシワザキ</t>
    </rPh>
    <rPh sb="3" eb="5">
      <t>タロウ</t>
    </rPh>
    <phoneticPr fontId="1"/>
  </si>
  <si>
    <t>　　　 なお、１時間未満の端数が生じた場合の取扱いは、以下のとおりです。</t>
    <rPh sb="8" eb="10">
      <t>ジカン</t>
    </rPh>
    <rPh sb="10" eb="12">
      <t>ミマン</t>
    </rPh>
    <rPh sb="13" eb="15">
      <t>ハスウ</t>
    </rPh>
    <rPh sb="16" eb="17">
      <t>ショウ</t>
    </rPh>
    <rPh sb="19" eb="21">
      <t>バアイ</t>
    </rPh>
    <rPh sb="22" eb="24">
      <t>トリアツカ</t>
    </rPh>
    <rPh sb="27" eb="29">
      <t>イカ</t>
    </rPh>
    <phoneticPr fontId="1"/>
  </si>
  <si>
    <t>　　①１５分未満　　０分</t>
    <rPh sb="5" eb="6">
      <t>フン</t>
    </rPh>
    <rPh sb="6" eb="8">
      <t>ミマン</t>
    </rPh>
    <rPh sb="11" eb="12">
      <t>フン</t>
    </rPh>
    <phoneticPr fontId="1"/>
  </si>
  <si>
    <t>　　②１５分以上４５分未満　　３０分</t>
    <rPh sb="5" eb="6">
      <t>フン</t>
    </rPh>
    <rPh sb="6" eb="8">
      <t>イジョウ</t>
    </rPh>
    <rPh sb="10" eb="11">
      <t>フン</t>
    </rPh>
    <rPh sb="11" eb="13">
      <t>ミマン</t>
    </rPh>
    <rPh sb="17" eb="18">
      <t>フン</t>
    </rPh>
    <phoneticPr fontId="1"/>
  </si>
  <si>
    <t>　　③４５分以上６０分未満　　１時間</t>
    <rPh sb="5" eb="6">
      <t>フン</t>
    </rPh>
    <rPh sb="6" eb="8">
      <t>イジョウ</t>
    </rPh>
    <rPh sb="10" eb="11">
      <t>フン</t>
    </rPh>
    <rPh sb="11" eb="13">
      <t>ミマン</t>
    </rPh>
    <rPh sb="16" eb="18">
      <t>ジカン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</si>
  <si>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</si>
  <si>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</si>
  <si>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A</t>
    <phoneticPr fontId="1"/>
  </si>
  <si>
    <t>B</t>
    <phoneticPr fontId="1"/>
  </si>
  <si>
    <t>屋根及び間口等</t>
    <rPh sb="0" eb="2">
      <t>ヤネ</t>
    </rPh>
    <rPh sb="2" eb="3">
      <t>オヨ</t>
    </rPh>
    <rPh sb="4" eb="6">
      <t>マグチ</t>
    </rPh>
    <rPh sb="6" eb="7">
      <t>トウ</t>
    </rPh>
    <phoneticPr fontId="1"/>
  </si>
  <si>
    <t>鯖石　美津子</t>
    <rPh sb="0" eb="2">
      <t>サバイシ</t>
    </rPh>
    <rPh sb="3" eb="6">
      <t>ミツコ</t>
    </rPh>
    <phoneticPr fontId="1"/>
  </si>
  <si>
    <t>田尻　一男</t>
    <rPh sb="0" eb="2">
      <t>タジリ</t>
    </rPh>
    <rPh sb="3" eb="5">
      <t>カズオ</t>
    </rPh>
    <phoneticPr fontId="1"/>
  </si>
  <si>
    <t>北条　正</t>
    <rPh sb="0" eb="2">
      <t>キタジョウ</t>
    </rPh>
    <rPh sb="3" eb="4">
      <t>タダシ</t>
    </rPh>
    <phoneticPr fontId="1"/>
  </si>
  <si>
    <t>比角　六郎</t>
    <rPh sb="0" eb="1">
      <t>ヒ</t>
    </rPh>
    <rPh sb="1" eb="2">
      <t>スミ</t>
    </rPh>
    <rPh sb="3" eb="5">
      <t>ロクロウ</t>
    </rPh>
    <phoneticPr fontId="1"/>
  </si>
  <si>
    <t>鵜川　光吉</t>
    <rPh sb="0" eb="2">
      <t>ウカワ</t>
    </rPh>
    <rPh sb="3" eb="5">
      <t>ミツヨシ</t>
    </rPh>
    <phoneticPr fontId="1"/>
  </si>
  <si>
    <t>米山　松子</t>
    <rPh sb="0" eb="2">
      <t>ヨネヤマ</t>
    </rPh>
    <rPh sb="3" eb="5">
      <t>マツコ</t>
    </rPh>
    <phoneticPr fontId="1"/>
  </si>
  <si>
    <t>半田　好美</t>
    <rPh sb="0" eb="2">
      <t>ハンダ</t>
    </rPh>
    <rPh sb="3" eb="5">
      <t>ヨシミ</t>
    </rPh>
    <phoneticPr fontId="1"/>
  </si>
  <si>
    <t>枇杷島　真理</t>
    <rPh sb="0" eb="3">
      <t>ビワジマ</t>
    </rPh>
    <rPh sb="4" eb="6">
      <t>マリ</t>
    </rPh>
    <phoneticPr fontId="1"/>
  </si>
  <si>
    <t>高柳　浩二</t>
    <rPh sb="0" eb="2">
      <t>タカヤナギ</t>
    </rPh>
    <rPh sb="3" eb="5">
      <t>コウジ</t>
    </rPh>
    <phoneticPr fontId="1"/>
  </si>
  <si>
    <t>中通　ミツ</t>
    <rPh sb="0" eb="2">
      <t>ナカドオリ</t>
    </rPh>
    <phoneticPr fontId="1"/>
  </si>
  <si>
    <t>松波　裕子</t>
    <rPh sb="0" eb="2">
      <t>マツナミ</t>
    </rPh>
    <rPh sb="3" eb="5">
      <t>ユウコ</t>
    </rPh>
    <phoneticPr fontId="1"/>
  </si>
  <si>
    <t>剣野　雅司</t>
    <rPh sb="0" eb="2">
      <t>ケンノ</t>
    </rPh>
    <rPh sb="3" eb="5">
      <t>マサジ</t>
    </rPh>
    <phoneticPr fontId="1"/>
  </si>
  <si>
    <t>第２号様式別紙１　作業実績集計表</t>
    <rPh sb="0" eb="1">
      <t>ダイ</t>
    </rPh>
    <rPh sb="2" eb="3">
      <t>ゴウ</t>
    </rPh>
    <rPh sb="3" eb="5">
      <t>ヨウシキ</t>
    </rPh>
    <rPh sb="5" eb="7">
      <t>ベッシ</t>
    </rPh>
    <rPh sb="9" eb="11">
      <t>サギョウ</t>
    </rPh>
    <rPh sb="11" eb="13">
      <t>ジッセキ</t>
    </rPh>
    <rPh sb="13" eb="15">
      <t>シュウケイ</t>
    </rPh>
    <rPh sb="15" eb="16">
      <t>ヒョウ</t>
    </rPh>
    <phoneticPr fontId="1"/>
  </si>
  <si>
    <t>（※１）</t>
    <phoneticPr fontId="1"/>
  </si>
  <si>
    <t>（※２）</t>
    <phoneticPr fontId="1"/>
  </si>
  <si>
    <t>（※３）</t>
    <phoneticPr fontId="1"/>
  </si>
  <si>
    <t>作業時間集計（※４）</t>
    <rPh sb="0" eb="2">
      <t>サギョウ</t>
    </rPh>
    <rPh sb="2" eb="4">
      <t>ジカン</t>
    </rPh>
    <rPh sb="4" eb="6">
      <t>シュウケイ</t>
    </rPh>
    <phoneticPr fontId="1"/>
  </si>
  <si>
    <t>※３　屋根・・・屋根雪下ろし、敷地内・・・敷地内排雪、間口等・・・間口等排雪を指します。</t>
    <rPh sb="3" eb="5">
      <t>ヤネ</t>
    </rPh>
    <rPh sb="8" eb="10">
      <t>ヤネ</t>
    </rPh>
    <rPh sb="10" eb="12">
      <t>ユキオ</t>
    </rPh>
    <rPh sb="15" eb="17">
      <t>シキチ</t>
    </rPh>
    <rPh sb="17" eb="18">
      <t>ナイ</t>
    </rPh>
    <rPh sb="21" eb="23">
      <t>シキチ</t>
    </rPh>
    <rPh sb="23" eb="24">
      <t>ナイ</t>
    </rPh>
    <rPh sb="24" eb="26">
      <t>ハイセツ</t>
    </rPh>
    <rPh sb="27" eb="29">
      <t>マグチ</t>
    </rPh>
    <rPh sb="29" eb="30">
      <t>トウ</t>
    </rPh>
    <rPh sb="33" eb="35">
      <t>マグチ</t>
    </rPh>
    <rPh sb="35" eb="36">
      <t>トウ</t>
    </rPh>
    <rPh sb="36" eb="38">
      <t>ハイセツ</t>
    </rPh>
    <rPh sb="39" eb="40">
      <t>サ</t>
    </rPh>
    <phoneticPr fontId="1"/>
  </si>
  <si>
    <t>※４　この時間を、補助金交付申請書兼実績報告書に転記してください（１時間未満切捨て）。</t>
    <rPh sb="5" eb="7">
      <t>ジカン</t>
    </rPh>
    <rPh sb="9" eb="12">
      <t>ホジョキン</t>
    </rPh>
    <rPh sb="12" eb="14">
      <t>コウフ</t>
    </rPh>
    <rPh sb="14" eb="17">
      <t>シンセイショ</t>
    </rPh>
    <rPh sb="17" eb="18">
      <t>ケン</t>
    </rPh>
    <rPh sb="18" eb="20">
      <t>ジッセキ</t>
    </rPh>
    <rPh sb="20" eb="23">
      <t>ホウコクショ</t>
    </rPh>
    <rPh sb="24" eb="26">
      <t>テンキ</t>
    </rPh>
    <rPh sb="34" eb="36">
      <t>ジカン</t>
    </rPh>
    <rPh sb="36" eb="38">
      <t>ミマン</t>
    </rPh>
    <rPh sb="38" eb="39">
      <t>キ</t>
    </rPh>
    <rPh sb="39" eb="40">
      <t>ス</t>
    </rPh>
    <phoneticPr fontId="1"/>
  </si>
  <si>
    <t>※２　作業時間は、３０分単位で記入してください。（１日当たり上限５時間００分）。</t>
    <rPh sb="3" eb="5">
      <t>サギョウ</t>
    </rPh>
    <rPh sb="5" eb="7">
      <t>ジカン</t>
    </rPh>
    <rPh sb="11" eb="12">
      <t>フン</t>
    </rPh>
    <rPh sb="12" eb="14">
      <t>タンイ</t>
    </rPh>
    <rPh sb="15" eb="17">
      <t>キニュウ</t>
    </rPh>
    <rPh sb="26" eb="27">
      <t>ニチ</t>
    </rPh>
    <rPh sb="27" eb="28">
      <t>ア</t>
    </rPh>
    <rPh sb="30" eb="32">
      <t>ジョウゲン</t>
    </rPh>
    <rPh sb="33" eb="35">
      <t>ジカン</t>
    </rPh>
    <rPh sb="37" eb="38">
      <t>フン</t>
    </rPh>
    <phoneticPr fontId="1"/>
  </si>
  <si>
    <t>※１　従事者の押印は不要です。</t>
    <rPh sb="3" eb="6">
      <t>ジュウジシャ</t>
    </rPh>
    <rPh sb="7" eb="9">
      <t>オウイン</t>
    </rPh>
    <rPh sb="10" eb="12">
      <t>フヨウ</t>
    </rPh>
    <phoneticPr fontId="1"/>
  </si>
  <si>
    <t>上記の内容が実際の作業と相違ないことについて、従事者に確認しました。</t>
    <phoneticPr fontId="1"/>
  </si>
  <si>
    <t>〃</t>
  </si>
  <si>
    <t>　　　　なお、本用紙が複数枚に渡る場合は、合計した時間を転記してください。</t>
    <phoneticPr fontId="1"/>
  </si>
  <si>
    <t>１枚中　１枚目</t>
    <phoneticPr fontId="1"/>
  </si>
  <si>
    <t>枚中　　２枚目</t>
    <phoneticPr fontId="1"/>
  </si>
  <si>
    <t>枚中　　１枚目</t>
    <phoneticPr fontId="1"/>
  </si>
  <si>
    <t>記載例</t>
    <rPh sb="0" eb="2">
      <t>キサイ</t>
    </rPh>
    <rPh sb="2" eb="3">
      <t>レイ</t>
    </rPh>
    <phoneticPr fontId="1"/>
  </si>
  <si>
    <t>2. 12. 20</t>
    <phoneticPr fontId="1"/>
  </si>
  <si>
    <t>3. 1. 18</t>
    <phoneticPr fontId="1"/>
  </si>
  <si>
    <t>3. 1. 18</t>
    <phoneticPr fontId="1"/>
  </si>
  <si>
    <t>令和.月.日</t>
    <rPh sb="0" eb="2">
      <t>レイワ</t>
    </rPh>
    <rPh sb="3" eb="4">
      <t>ツキ</t>
    </rPh>
    <rPh sb="5" eb="6">
      <t>ヒ</t>
    </rPh>
    <phoneticPr fontId="1"/>
  </si>
  <si>
    <t>2. 12. 20</t>
    <phoneticPr fontId="1"/>
  </si>
  <si>
    <t>欄の不足が見込まれる場合は、コピーしてお使いください。</t>
    <phoneticPr fontId="1"/>
  </si>
  <si>
    <r>
      <t>代表者氏名　　　</t>
    </r>
    <r>
      <rPr>
        <b/>
        <sz val="14"/>
        <rFont val="ＭＳ Ｐ明朝"/>
        <family val="1"/>
        <charset val="128"/>
      </rPr>
      <t>柏崎　一郎</t>
    </r>
    <r>
      <rPr>
        <b/>
        <sz val="12"/>
        <color theme="1"/>
        <rFont val="ＭＳ Ｐ明朝"/>
        <family val="1"/>
        <charset val="128"/>
      </rPr>
      <t>　　　　</t>
    </r>
    <rPh sb="8" eb="10">
      <t>カシワザキ</t>
    </rPh>
    <rPh sb="11" eb="13">
      <t>イチロウ</t>
    </rPh>
    <phoneticPr fontId="1"/>
  </si>
  <si>
    <t>代表者氏名　　　　　　　　　　　　　　　　　　　</t>
    <phoneticPr fontId="1"/>
  </si>
  <si>
    <t>※１　押印は不要です。</t>
    <rPh sb="3" eb="5">
      <t>オウイン</t>
    </rPh>
    <rPh sb="6" eb="8">
      <t>フヨウ</t>
    </rPh>
    <phoneticPr fontId="1"/>
  </si>
  <si>
    <t>5.1.10</t>
    <phoneticPr fontId="1"/>
  </si>
  <si>
    <t>5.1.11</t>
    <phoneticPr fontId="1"/>
  </si>
  <si>
    <t>5.1.12</t>
    <phoneticPr fontId="1"/>
  </si>
  <si>
    <t>5.1.16</t>
    <phoneticPr fontId="1"/>
  </si>
  <si>
    <t>5.1.17</t>
    <phoneticPr fontId="1"/>
  </si>
  <si>
    <t>5.1.20</t>
    <phoneticPr fontId="1"/>
  </si>
  <si>
    <t>5.2.1</t>
    <phoneticPr fontId="1"/>
  </si>
  <si>
    <t>5.2.2</t>
    <phoneticPr fontId="1"/>
  </si>
  <si>
    <t>5.2.3</t>
    <phoneticPr fontId="1"/>
  </si>
  <si>
    <t>5.2.5</t>
    <phoneticPr fontId="1"/>
  </si>
  <si>
    <t>5.2.7</t>
    <phoneticPr fontId="1"/>
  </si>
  <si>
    <t>5.2.12</t>
    <phoneticPr fontId="1"/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</si>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</sst>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57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57" fontId="7" fillId="0" borderId="23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57" fontId="9" fillId="0" borderId="23" xfId="0" applyNumberFormat="1" applyFont="1" applyBorder="1" applyAlignment="1">
      <alignment horizontal="center" vertical="center"/>
    </xf>
    <xf numFmtId="57" fontId="3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2" borderId="26" xfId="0" applyFont="1" applyFill="1" applyBorder="1">
      <alignment vertical="center"/>
    </xf>
    <xf numFmtId="0" fontId="2" fillId="4" borderId="0" xfId="0" applyFont="1" applyFill="1">
      <alignment vertical="center"/>
    </xf>
    <xf numFmtId="57" fontId="4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57" fontId="4" fillId="3" borderId="17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57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8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57" fontId="4" fillId="3" borderId="2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57" fontId="6" fillId="4" borderId="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0" xfId="0" quotePrefix="1" applyAlignment="1">
      <alignment horizontal="right" vertical="center"/>
    </xf>
    <xf numFmtId="176" fontId="7" fillId="0" borderId="9" xfId="0" applyNumberFormat="1" applyFont="1" applyBorder="1" applyAlignment="1" applyProtection="1">
      <alignment horizontal="center" vertical="center"/>
    </xf>
    <xf numFmtId="176" fontId="7" fillId="0" borderId="24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57" fontId="4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176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76" fontId="2" fillId="2" borderId="16" xfId="0" applyNumberFormat="1" applyFont="1" applyFill="1" applyBorder="1" applyAlignment="1" applyProtection="1">
      <alignment horizontal="center" vertical="center"/>
      <protection locked="0"/>
    </xf>
    <xf numFmtId="57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57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76" fontId="2" fillId="2" borderId="19" xfId="0" applyNumberFormat="1" applyFont="1" applyFill="1" applyBorder="1" applyAlignment="1" applyProtection="1">
      <alignment horizontal="center" vertical="center"/>
      <protection locked="0"/>
    </xf>
    <xf numFmtId="57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57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176" fontId="7" fillId="0" borderId="22" xfId="0" applyNumberFormat="1" applyFont="1" applyBorder="1" applyAlignment="1" applyProtection="1">
      <alignment horizontal="center" vertical="center"/>
      <protection locked="0"/>
    </xf>
    <xf numFmtId="57" fontId="7" fillId="0" borderId="23" xfId="0" applyNumberFormat="1" applyFont="1" applyBorder="1" applyAlignment="1" applyProtection="1">
      <alignment horizontal="center" vertical="center"/>
      <protection locked="0"/>
    </xf>
    <xf numFmtId="57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76" fontId="9" fillId="0" borderId="22" xfId="0" applyNumberFormat="1" applyFont="1" applyBorder="1" applyAlignment="1" applyProtection="1">
      <alignment horizontal="center" vertical="center"/>
      <protection locked="0"/>
    </xf>
    <xf numFmtId="57" fontId="9" fillId="0" borderId="23" xfId="0" applyNumberFormat="1" applyFont="1" applyBorder="1" applyAlignment="1" applyProtection="1">
      <alignment horizontal="center" vertical="center"/>
      <protection locked="0"/>
    </xf>
    <xf numFmtId="57" fontId="3" fillId="0" borderId="23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view="pageBreakPreview" zoomScaleNormal="100" zoomScaleSheetLayoutView="100" workbookViewId="0">
      <selection activeCell="H22" sqref="H22"/>
    </sheetView>
  </sheetViews>
  <sheetFormatPr defaultRowHeight="13.2"/>
  <cols>
    <col min="1" max="1" width="4.6640625" style="70" bestFit="1" customWidth="1"/>
    <col min="2" max="2" width="11.6640625" style="70" customWidth="1"/>
    <col min="3" max="3" width="18.88671875" style="70" customWidth="1"/>
    <col min="4" max="4" width="4.6640625" style="70" bestFit="1" customWidth="1"/>
    <col min="5" max="5" width="5.21875" style="70" bestFit="1" customWidth="1"/>
    <col min="6" max="6" width="5.109375" style="70" bestFit="1" customWidth="1"/>
    <col min="7" max="7" width="3.44140625" style="70" bestFit="1" customWidth="1"/>
    <col min="8" max="8" width="24.88671875" style="70" customWidth="1"/>
    <col min="9" max="9" width="18.6640625" style="70" customWidth="1"/>
    <col min="10" max="10" width="4.6640625" style="70" customWidth="1"/>
    <col min="11" max="11" width="8.88671875" style="70"/>
    <col min="12" max="12" width="12.21875" style="70" bestFit="1" customWidth="1"/>
    <col min="13" max="16384" width="8.88671875" style="70"/>
  </cols>
  <sheetData>
    <row r="1" spans="1:12" ht="34.5" customHeight="1">
      <c r="A1" s="68"/>
      <c r="B1" s="69" t="s">
        <v>35</v>
      </c>
      <c r="C1" s="68"/>
      <c r="D1" s="68"/>
      <c r="E1" s="68"/>
      <c r="F1" s="68"/>
      <c r="G1" s="68"/>
      <c r="H1" s="68"/>
      <c r="I1" s="68"/>
      <c r="J1" s="68"/>
    </row>
    <row r="2" spans="1:12" ht="34.5" customHeight="1">
      <c r="A2" s="68"/>
      <c r="B2" s="69"/>
      <c r="C2" s="68"/>
      <c r="D2" s="68"/>
      <c r="E2" s="68"/>
      <c r="F2" s="68"/>
      <c r="G2" s="68"/>
      <c r="H2" s="68"/>
      <c r="I2" s="68" t="s">
        <v>49</v>
      </c>
      <c r="J2" s="68"/>
    </row>
    <row r="3" spans="1:12" ht="33" customHeight="1">
      <c r="A3" s="68"/>
      <c r="B3" s="71" t="s">
        <v>0</v>
      </c>
      <c r="C3" s="72" t="s">
        <v>8</v>
      </c>
      <c r="D3" s="73" t="s">
        <v>3</v>
      </c>
      <c r="E3" s="74"/>
      <c r="F3" s="74"/>
      <c r="G3" s="75"/>
      <c r="H3" s="72" t="s">
        <v>9</v>
      </c>
      <c r="I3" s="76" t="s">
        <v>12</v>
      </c>
      <c r="J3" s="68"/>
      <c r="K3" s="77" t="s">
        <v>20</v>
      </c>
      <c r="L3" s="78">
        <f>SUM(F7:F21)</f>
        <v>0</v>
      </c>
    </row>
    <row r="4" spans="1:12" ht="22.5" customHeight="1" thickBot="1">
      <c r="A4" s="68"/>
      <c r="B4" s="79"/>
      <c r="C4" s="80" t="s">
        <v>36</v>
      </c>
      <c r="D4" s="81" t="s">
        <v>37</v>
      </c>
      <c r="E4" s="82"/>
      <c r="F4" s="82"/>
      <c r="G4" s="83"/>
      <c r="H4" s="80" t="s">
        <v>10</v>
      </c>
      <c r="I4" s="80" t="s">
        <v>38</v>
      </c>
      <c r="J4" s="68"/>
      <c r="K4" s="84" t="s">
        <v>21</v>
      </c>
      <c r="L4" s="70">
        <f>SUM(D7:D21)</f>
        <v>0</v>
      </c>
    </row>
    <row r="5" spans="1:12" ht="24.75" customHeight="1" thickTop="1">
      <c r="A5" s="85" t="s">
        <v>2</v>
      </c>
      <c r="B5" s="86" t="s">
        <v>51</v>
      </c>
      <c r="C5" s="87" t="s">
        <v>13</v>
      </c>
      <c r="D5" s="88">
        <v>2</v>
      </c>
      <c r="E5" s="89" t="s">
        <v>18</v>
      </c>
      <c r="F5" s="90">
        <v>0</v>
      </c>
      <c r="G5" s="91" t="s">
        <v>19</v>
      </c>
      <c r="H5" s="92" t="s">
        <v>1</v>
      </c>
      <c r="I5" s="93" t="s">
        <v>7</v>
      </c>
      <c r="J5" s="68"/>
      <c r="L5" s="77">
        <f>IF(ISODD(COUNTIFS(F7:F21,30)),30,0)</f>
        <v>0</v>
      </c>
    </row>
    <row r="6" spans="1:12" ht="24.75" customHeight="1">
      <c r="A6" s="85" t="s">
        <v>2</v>
      </c>
      <c r="B6" s="94" t="s">
        <v>52</v>
      </c>
      <c r="C6" s="95" t="s">
        <v>13</v>
      </c>
      <c r="D6" s="96">
        <v>5</v>
      </c>
      <c r="E6" s="97" t="s">
        <v>18</v>
      </c>
      <c r="F6" s="98">
        <v>0</v>
      </c>
      <c r="G6" s="99" t="s">
        <v>19</v>
      </c>
      <c r="H6" s="100" t="s">
        <v>11</v>
      </c>
      <c r="I6" s="100" t="s">
        <v>6</v>
      </c>
      <c r="J6" s="68"/>
    </row>
    <row r="7" spans="1:12" ht="24.75" customHeight="1">
      <c r="A7" s="68"/>
      <c r="B7" s="101"/>
      <c r="C7" s="102"/>
      <c r="D7" s="103"/>
      <c r="E7" s="104" t="s">
        <v>18</v>
      </c>
      <c r="F7" s="105"/>
      <c r="G7" s="106" t="s">
        <v>19</v>
      </c>
      <c r="H7" s="102"/>
      <c r="I7" s="102"/>
      <c r="J7" s="68"/>
    </row>
    <row r="8" spans="1:12" ht="24.75" customHeight="1">
      <c r="A8" s="68"/>
      <c r="B8" s="101"/>
      <c r="C8" s="102"/>
      <c r="D8" s="103"/>
      <c r="E8" s="104" t="s">
        <v>18</v>
      </c>
      <c r="F8" s="105"/>
      <c r="G8" s="106" t="s">
        <v>19</v>
      </c>
      <c r="H8" s="102"/>
      <c r="I8" s="102"/>
      <c r="J8" s="68"/>
    </row>
    <row r="9" spans="1:12" ht="24.75" customHeight="1">
      <c r="A9" s="68"/>
      <c r="B9" s="101"/>
      <c r="C9" s="102"/>
      <c r="D9" s="103"/>
      <c r="E9" s="104" t="s">
        <v>18</v>
      </c>
      <c r="F9" s="105"/>
      <c r="G9" s="106" t="s">
        <v>19</v>
      </c>
      <c r="H9" s="102"/>
      <c r="I9" s="102"/>
      <c r="J9" s="68"/>
    </row>
    <row r="10" spans="1:12" ht="24.75" customHeight="1">
      <c r="A10" s="68"/>
      <c r="B10" s="101"/>
      <c r="C10" s="102"/>
      <c r="D10" s="103"/>
      <c r="E10" s="104" t="s">
        <v>18</v>
      </c>
      <c r="F10" s="105"/>
      <c r="G10" s="106" t="s">
        <v>19</v>
      </c>
      <c r="H10" s="102"/>
      <c r="I10" s="102"/>
      <c r="J10" s="68"/>
    </row>
    <row r="11" spans="1:12" ht="24.75" customHeight="1">
      <c r="A11" s="68"/>
      <c r="B11" s="101"/>
      <c r="C11" s="102"/>
      <c r="D11" s="103"/>
      <c r="E11" s="104" t="s">
        <v>18</v>
      </c>
      <c r="F11" s="105"/>
      <c r="G11" s="106" t="s">
        <v>19</v>
      </c>
      <c r="H11" s="102"/>
      <c r="I11" s="102"/>
      <c r="J11" s="68"/>
    </row>
    <row r="12" spans="1:12" ht="24.75" customHeight="1">
      <c r="A12" s="68"/>
      <c r="B12" s="101"/>
      <c r="C12" s="102"/>
      <c r="D12" s="103"/>
      <c r="E12" s="104" t="s">
        <v>18</v>
      </c>
      <c r="F12" s="105"/>
      <c r="G12" s="106" t="s">
        <v>19</v>
      </c>
      <c r="H12" s="102"/>
      <c r="I12" s="102"/>
      <c r="J12" s="68"/>
    </row>
    <row r="13" spans="1:12" ht="24.75" customHeight="1">
      <c r="A13" s="68"/>
      <c r="B13" s="101"/>
      <c r="C13" s="102"/>
      <c r="D13" s="103"/>
      <c r="E13" s="104" t="s">
        <v>18</v>
      </c>
      <c r="F13" s="105"/>
      <c r="G13" s="106" t="s">
        <v>19</v>
      </c>
      <c r="H13" s="102"/>
      <c r="I13" s="102"/>
      <c r="J13" s="68"/>
    </row>
    <row r="14" spans="1:12" ht="24.75" customHeight="1">
      <c r="A14" s="68"/>
      <c r="B14" s="101"/>
      <c r="C14" s="102"/>
      <c r="D14" s="103"/>
      <c r="E14" s="104" t="s">
        <v>18</v>
      </c>
      <c r="F14" s="105"/>
      <c r="G14" s="106" t="s">
        <v>19</v>
      </c>
      <c r="H14" s="102"/>
      <c r="I14" s="102"/>
      <c r="J14" s="68"/>
    </row>
    <row r="15" spans="1:12" ht="24.75" customHeight="1">
      <c r="A15" s="68"/>
      <c r="B15" s="101"/>
      <c r="C15" s="102"/>
      <c r="D15" s="103"/>
      <c r="E15" s="104" t="s">
        <v>18</v>
      </c>
      <c r="F15" s="105"/>
      <c r="G15" s="106" t="s">
        <v>19</v>
      </c>
      <c r="H15" s="102"/>
      <c r="I15" s="102"/>
      <c r="J15" s="68"/>
    </row>
    <row r="16" spans="1:12" ht="24.75" customHeight="1">
      <c r="A16" s="68"/>
      <c r="B16" s="101"/>
      <c r="C16" s="102"/>
      <c r="D16" s="103"/>
      <c r="E16" s="104" t="s">
        <v>18</v>
      </c>
      <c r="F16" s="105"/>
      <c r="G16" s="106" t="s">
        <v>19</v>
      </c>
      <c r="H16" s="102"/>
      <c r="I16" s="102"/>
      <c r="J16" s="68"/>
    </row>
    <row r="17" spans="1:10" ht="24.75" customHeight="1">
      <c r="A17" s="68"/>
      <c r="B17" s="101"/>
      <c r="C17" s="102"/>
      <c r="D17" s="103"/>
      <c r="E17" s="104" t="s">
        <v>18</v>
      </c>
      <c r="F17" s="105"/>
      <c r="G17" s="106" t="s">
        <v>19</v>
      </c>
      <c r="H17" s="102"/>
      <c r="I17" s="102"/>
      <c r="J17" s="68"/>
    </row>
    <row r="18" spans="1:10" ht="24.75" customHeight="1">
      <c r="A18" s="68"/>
      <c r="B18" s="107"/>
      <c r="C18" s="108"/>
      <c r="D18" s="109"/>
      <c r="E18" s="110" t="s">
        <v>18</v>
      </c>
      <c r="F18" s="111"/>
      <c r="G18" s="112" t="s">
        <v>19</v>
      </c>
      <c r="H18" s="108"/>
      <c r="I18" s="108"/>
      <c r="J18" s="68"/>
    </row>
    <row r="19" spans="1:10" ht="24.75" customHeight="1">
      <c r="A19" s="68"/>
      <c r="B19" s="107"/>
      <c r="C19" s="108"/>
      <c r="D19" s="109"/>
      <c r="E19" s="110" t="s">
        <v>18</v>
      </c>
      <c r="F19" s="111"/>
      <c r="G19" s="113" t="s">
        <v>19</v>
      </c>
      <c r="H19" s="108"/>
      <c r="I19" s="108"/>
      <c r="J19" s="68"/>
    </row>
    <row r="20" spans="1:10" ht="24.75" customHeight="1">
      <c r="A20" s="68"/>
      <c r="B20" s="107"/>
      <c r="C20" s="108"/>
      <c r="D20" s="109"/>
      <c r="E20" s="110" t="s">
        <v>18</v>
      </c>
      <c r="F20" s="111"/>
      <c r="G20" s="113" t="s">
        <v>19</v>
      </c>
      <c r="H20" s="108"/>
      <c r="I20" s="108"/>
      <c r="J20" s="68"/>
    </row>
    <row r="21" spans="1:10" ht="24.75" customHeight="1" thickBot="1">
      <c r="A21" s="68"/>
      <c r="B21" s="107"/>
      <c r="C21" s="108"/>
      <c r="D21" s="109"/>
      <c r="E21" s="110" t="s">
        <v>18</v>
      </c>
      <c r="F21" s="111"/>
      <c r="G21" s="113" t="s">
        <v>19</v>
      </c>
      <c r="H21" s="108"/>
      <c r="I21" s="108"/>
      <c r="J21" s="68"/>
    </row>
    <row r="22" spans="1:10" ht="24.75" customHeight="1" thickBot="1">
      <c r="A22" s="68"/>
      <c r="B22" s="114" t="s">
        <v>39</v>
      </c>
      <c r="C22" s="115"/>
      <c r="D22" s="66">
        <f>ROUNDDOWN(L3/60,0)+L4</f>
        <v>0</v>
      </c>
      <c r="E22" s="116" t="s">
        <v>18</v>
      </c>
      <c r="F22" s="67">
        <f>L5</f>
        <v>0</v>
      </c>
      <c r="G22" s="117" t="s">
        <v>19</v>
      </c>
      <c r="H22" s="118"/>
      <c r="I22" s="118"/>
      <c r="J22" s="68"/>
    </row>
    <row r="23" spans="1:10" ht="24.75" customHeight="1">
      <c r="A23" s="68"/>
      <c r="B23" s="119"/>
      <c r="C23" s="119"/>
      <c r="D23" s="120"/>
      <c r="E23" s="121"/>
      <c r="F23" s="120"/>
      <c r="G23" s="121"/>
      <c r="H23" s="69"/>
      <c r="I23" s="69"/>
      <c r="J23" s="68"/>
    </row>
    <row r="24" spans="1:10" ht="24.75" customHeight="1">
      <c r="A24" s="68"/>
      <c r="B24" s="122" t="s">
        <v>44</v>
      </c>
      <c r="C24" s="119"/>
      <c r="D24" s="120"/>
      <c r="E24" s="121"/>
      <c r="F24" s="120"/>
      <c r="G24" s="121"/>
      <c r="H24" s="69"/>
      <c r="I24" s="69"/>
      <c r="J24" s="68"/>
    </row>
    <row r="25" spans="1:10" ht="24.75" customHeight="1">
      <c r="A25" s="68"/>
      <c r="B25" s="119"/>
      <c r="C25" s="119"/>
      <c r="D25" s="120"/>
      <c r="E25" s="121"/>
      <c r="F25" s="120"/>
      <c r="G25" s="121"/>
      <c r="H25" s="69"/>
      <c r="I25" s="69"/>
      <c r="J25" s="68"/>
    </row>
    <row r="26" spans="1:10" ht="24.75" customHeight="1">
      <c r="A26" s="68"/>
      <c r="B26" s="119"/>
      <c r="C26" s="119"/>
      <c r="D26" s="120"/>
      <c r="E26" s="121"/>
      <c r="F26" s="120"/>
      <c r="G26" s="121"/>
      <c r="H26" s="123" t="s">
        <v>58</v>
      </c>
      <c r="I26" s="123"/>
      <c r="J26" s="68"/>
    </row>
    <row r="27" spans="1:10" ht="24.75" customHeight="1">
      <c r="A27" s="68"/>
      <c r="B27" s="119"/>
      <c r="C27" s="119"/>
      <c r="D27" s="120"/>
      <c r="E27" s="121"/>
      <c r="F27" s="120"/>
      <c r="G27" s="121"/>
      <c r="H27" s="124"/>
      <c r="I27" s="124"/>
      <c r="J27" s="68"/>
    </row>
    <row r="28" spans="1:10" ht="24.75" customHeight="1">
      <c r="A28" s="68"/>
      <c r="B28" s="125" t="s">
        <v>59</v>
      </c>
      <c r="C28" s="119"/>
      <c r="D28" s="120"/>
      <c r="E28" s="121"/>
      <c r="F28" s="120"/>
      <c r="G28" s="121"/>
      <c r="H28" s="69"/>
      <c r="I28" s="69"/>
      <c r="J28" s="68"/>
    </row>
    <row r="29" spans="1:10" ht="24.75" customHeight="1">
      <c r="A29" s="68"/>
      <c r="B29" s="125" t="s">
        <v>42</v>
      </c>
      <c r="C29" s="125"/>
      <c r="D29" s="125"/>
      <c r="E29" s="125"/>
      <c r="F29" s="125"/>
      <c r="G29" s="125"/>
      <c r="H29" s="125"/>
      <c r="I29" s="125"/>
      <c r="J29" s="68"/>
    </row>
    <row r="30" spans="1:10" ht="24.75" customHeight="1">
      <c r="A30" s="68"/>
      <c r="B30" s="68" t="s">
        <v>14</v>
      </c>
      <c r="C30" s="68"/>
      <c r="D30" s="68"/>
      <c r="E30" s="68"/>
      <c r="F30" s="68"/>
      <c r="G30" s="68"/>
      <c r="H30" s="68"/>
      <c r="I30" s="126"/>
      <c r="J30" s="68"/>
    </row>
    <row r="31" spans="1:10" ht="24.75" customHeight="1">
      <c r="A31" s="68"/>
      <c r="B31" s="68" t="s">
        <v>15</v>
      </c>
      <c r="C31" s="68"/>
      <c r="D31" s="68"/>
      <c r="E31" s="68"/>
      <c r="F31" s="68"/>
      <c r="G31" s="68"/>
      <c r="H31" s="68"/>
      <c r="I31" s="68"/>
      <c r="J31" s="68"/>
    </row>
    <row r="32" spans="1:10" ht="24.75" customHeight="1">
      <c r="A32" s="68"/>
      <c r="B32" s="68" t="s">
        <v>16</v>
      </c>
      <c r="C32" s="68"/>
      <c r="D32" s="68"/>
      <c r="E32" s="68"/>
      <c r="F32" s="68"/>
      <c r="G32" s="68"/>
      <c r="H32" s="68"/>
      <c r="I32" s="68"/>
      <c r="J32" s="68"/>
    </row>
    <row r="33" spans="1:10" ht="24.75" customHeight="1">
      <c r="A33" s="68"/>
      <c r="B33" s="68" t="s">
        <v>17</v>
      </c>
      <c r="C33" s="68"/>
      <c r="D33" s="68"/>
      <c r="E33" s="68"/>
      <c r="F33" s="68"/>
      <c r="G33" s="68"/>
      <c r="H33" s="68"/>
      <c r="I33" s="68"/>
      <c r="J33" s="68"/>
    </row>
    <row r="34" spans="1:10" ht="24.75" customHeight="1">
      <c r="A34" s="68"/>
      <c r="B34" s="68" t="s">
        <v>40</v>
      </c>
      <c r="C34" s="68"/>
      <c r="D34" s="68"/>
      <c r="E34" s="68"/>
      <c r="F34" s="68"/>
      <c r="G34" s="68"/>
      <c r="H34" s="68"/>
      <c r="I34" s="68"/>
      <c r="J34" s="68"/>
    </row>
    <row r="35" spans="1:10" ht="24.75" customHeight="1">
      <c r="A35" s="68"/>
      <c r="B35" s="68" t="s">
        <v>41</v>
      </c>
      <c r="C35" s="68"/>
      <c r="D35" s="68"/>
      <c r="E35" s="68"/>
      <c r="F35" s="68"/>
      <c r="G35" s="68"/>
      <c r="H35" s="68"/>
      <c r="I35" s="68"/>
      <c r="J35" s="68"/>
    </row>
    <row r="36" spans="1:10" ht="24.75" customHeight="1">
      <c r="A36" s="68"/>
      <c r="B36" s="68" t="s">
        <v>46</v>
      </c>
      <c r="C36" s="68"/>
      <c r="D36" s="68"/>
      <c r="E36" s="68"/>
      <c r="F36" s="68"/>
      <c r="G36" s="68"/>
      <c r="H36" s="68"/>
      <c r="I36" s="68"/>
      <c r="J36" s="68"/>
    </row>
    <row r="37" spans="1:10" ht="24.7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</row>
    <row r="38" spans="1:10" ht="26.25" customHeight="1">
      <c r="A38" s="68"/>
      <c r="I38" s="127" t="s">
        <v>56</v>
      </c>
      <c r="J38" s="68"/>
    </row>
    <row r="39" spans="1:10" ht="30" customHeight="1">
      <c r="A39" s="68"/>
      <c r="B39" s="69" t="s">
        <v>35</v>
      </c>
      <c r="C39" s="68"/>
      <c r="D39" s="68"/>
      <c r="E39" s="68"/>
      <c r="F39" s="68"/>
      <c r="G39" s="68"/>
      <c r="H39" s="68"/>
      <c r="I39" s="68"/>
      <c r="J39" s="68"/>
    </row>
    <row r="40" spans="1:10" ht="30" customHeight="1">
      <c r="A40" s="68"/>
      <c r="B40" s="69"/>
      <c r="C40" s="68"/>
      <c r="D40" s="68"/>
      <c r="E40" s="68"/>
      <c r="F40" s="68"/>
      <c r="G40" s="68"/>
      <c r="H40" s="68"/>
      <c r="I40" s="68" t="s">
        <v>48</v>
      </c>
      <c r="J40" s="68"/>
    </row>
    <row r="41" spans="1:10" ht="39.75" customHeight="1">
      <c r="A41" s="68"/>
      <c r="B41" s="71" t="s">
        <v>0</v>
      </c>
      <c r="C41" s="72" t="s">
        <v>8</v>
      </c>
      <c r="D41" s="73" t="s">
        <v>3</v>
      </c>
      <c r="E41" s="74"/>
      <c r="F41" s="74"/>
      <c r="G41" s="75"/>
      <c r="H41" s="72" t="s">
        <v>9</v>
      </c>
      <c r="I41" s="76" t="s">
        <v>12</v>
      </c>
      <c r="J41" s="68"/>
    </row>
    <row r="42" spans="1:10" ht="20.25" customHeight="1" thickBot="1">
      <c r="A42" s="68"/>
      <c r="B42" s="79"/>
      <c r="C42" s="80" t="s">
        <v>36</v>
      </c>
      <c r="D42" s="81" t="s">
        <v>37</v>
      </c>
      <c r="E42" s="82"/>
      <c r="F42" s="82"/>
      <c r="G42" s="83"/>
      <c r="H42" s="80" t="s">
        <v>10</v>
      </c>
      <c r="I42" s="80" t="s">
        <v>38</v>
      </c>
      <c r="J42" s="68"/>
    </row>
    <row r="43" spans="1:10" ht="20.25" customHeight="1" thickTop="1">
      <c r="A43" s="85" t="s">
        <v>2</v>
      </c>
      <c r="B43" s="86" t="s">
        <v>55</v>
      </c>
      <c r="C43" s="87" t="s">
        <v>13</v>
      </c>
      <c r="D43" s="88">
        <v>2</v>
      </c>
      <c r="E43" s="89" t="s">
        <v>18</v>
      </c>
      <c r="F43" s="90">
        <v>0</v>
      </c>
      <c r="G43" s="91" t="s">
        <v>19</v>
      </c>
      <c r="H43" s="92" t="s">
        <v>1</v>
      </c>
      <c r="I43" s="93" t="s">
        <v>7</v>
      </c>
      <c r="J43" s="68"/>
    </row>
    <row r="44" spans="1:10" ht="20.25" customHeight="1">
      <c r="A44" s="85" t="s">
        <v>2</v>
      </c>
      <c r="B44" s="94" t="s">
        <v>52</v>
      </c>
      <c r="C44" s="95" t="s">
        <v>13</v>
      </c>
      <c r="D44" s="96">
        <v>5</v>
      </c>
      <c r="E44" s="97" t="s">
        <v>18</v>
      </c>
      <c r="F44" s="98">
        <v>0</v>
      </c>
      <c r="G44" s="99" t="s">
        <v>19</v>
      </c>
      <c r="H44" s="100" t="s">
        <v>11</v>
      </c>
      <c r="I44" s="100" t="s">
        <v>6</v>
      </c>
      <c r="J44" s="68"/>
    </row>
    <row r="45" spans="1:10" ht="20.25" customHeight="1">
      <c r="A45" s="68"/>
      <c r="B45" s="101"/>
      <c r="C45" s="102"/>
      <c r="D45" s="103"/>
      <c r="E45" s="104" t="s">
        <v>18</v>
      </c>
      <c r="F45" s="105"/>
      <c r="G45" s="106" t="s">
        <v>19</v>
      </c>
      <c r="H45" s="102"/>
      <c r="I45" s="102"/>
      <c r="J45" s="68"/>
    </row>
    <row r="46" spans="1:10" ht="20.25" customHeight="1">
      <c r="A46" s="68"/>
      <c r="B46" s="101"/>
      <c r="C46" s="102"/>
      <c r="D46" s="103"/>
      <c r="E46" s="104" t="s">
        <v>18</v>
      </c>
      <c r="F46" s="105"/>
      <c r="G46" s="106" t="s">
        <v>19</v>
      </c>
      <c r="H46" s="102"/>
      <c r="I46" s="102"/>
      <c r="J46" s="68"/>
    </row>
    <row r="47" spans="1:10" ht="20.25" customHeight="1">
      <c r="A47" s="68"/>
      <c r="B47" s="101"/>
      <c r="C47" s="102"/>
      <c r="D47" s="103"/>
      <c r="E47" s="104" t="s">
        <v>18</v>
      </c>
      <c r="F47" s="105"/>
      <c r="G47" s="106" t="s">
        <v>19</v>
      </c>
      <c r="H47" s="102"/>
      <c r="I47" s="102"/>
      <c r="J47" s="68"/>
    </row>
    <row r="48" spans="1:10" ht="20.25" customHeight="1">
      <c r="A48" s="68"/>
      <c r="B48" s="101"/>
      <c r="C48" s="102"/>
      <c r="D48" s="103"/>
      <c r="E48" s="104" t="s">
        <v>18</v>
      </c>
      <c r="F48" s="105"/>
      <c r="G48" s="106" t="s">
        <v>19</v>
      </c>
      <c r="H48" s="102"/>
      <c r="I48" s="102"/>
    </row>
    <row r="49" spans="1:9" ht="20.25" customHeight="1">
      <c r="A49" s="68"/>
      <c r="B49" s="101"/>
      <c r="C49" s="102"/>
      <c r="D49" s="103"/>
      <c r="E49" s="104" t="s">
        <v>18</v>
      </c>
      <c r="F49" s="105"/>
      <c r="G49" s="106" t="s">
        <v>19</v>
      </c>
      <c r="H49" s="102"/>
      <c r="I49" s="102"/>
    </row>
    <row r="50" spans="1:9" ht="20.25" customHeight="1">
      <c r="A50" s="68"/>
      <c r="B50" s="101"/>
      <c r="C50" s="102"/>
      <c r="D50" s="103"/>
      <c r="E50" s="104" t="s">
        <v>18</v>
      </c>
      <c r="F50" s="105"/>
      <c r="G50" s="106" t="s">
        <v>19</v>
      </c>
      <c r="H50" s="102"/>
      <c r="I50" s="102"/>
    </row>
    <row r="51" spans="1:9" ht="20.25" customHeight="1">
      <c r="A51" s="68"/>
      <c r="B51" s="101"/>
      <c r="C51" s="102"/>
      <c r="D51" s="103"/>
      <c r="E51" s="104" t="s">
        <v>18</v>
      </c>
      <c r="F51" s="105"/>
      <c r="G51" s="106" t="s">
        <v>19</v>
      </c>
      <c r="H51" s="102"/>
      <c r="I51" s="102"/>
    </row>
    <row r="52" spans="1:9" ht="20.25" customHeight="1">
      <c r="A52" s="68"/>
      <c r="B52" s="101"/>
      <c r="C52" s="102"/>
      <c r="D52" s="103"/>
      <c r="E52" s="104" t="s">
        <v>18</v>
      </c>
      <c r="F52" s="105"/>
      <c r="G52" s="106" t="s">
        <v>19</v>
      </c>
      <c r="H52" s="102"/>
      <c r="I52" s="102"/>
    </row>
    <row r="53" spans="1:9" ht="20.25" customHeight="1">
      <c r="A53" s="68"/>
      <c r="B53" s="101"/>
      <c r="C53" s="102"/>
      <c r="D53" s="103"/>
      <c r="E53" s="104" t="s">
        <v>18</v>
      </c>
      <c r="F53" s="105"/>
      <c r="G53" s="106" t="s">
        <v>19</v>
      </c>
      <c r="H53" s="102"/>
      <c r="I53" s="102"/>
    </row>
    <row r="54" spans="1:9" ht="20.25" customHeight="1">
      <c r="A54" s="68"/>
      <c r="B54" s="101"/>
      <c r="C54" s="102"/>
      <c r="D54" s="103"/>
      <c r="E54" s="104" t="s">
        <v>18</v>
      </c>
      <c r="F54" s="105"/>
      <c r="G54" s="106" t="s">
        <v>19</v>
      </c>
      <c r="H54" s="102"/>
      <c r="I54" s="102"/>
    </row>
    <row r="55" spans="1:9" ht="20.25" customHeight="1">
      <c r="A55" s="68"/>
      <c r="B55" s="101"/>
      <c r="C55" s="102"/>
      <c r="D55" s="103"/>
      <c r="E55" s="104" t="s">
        <v>18</v>
      </c>
      <c r="F55" s="105"/>
      <c r="G55" s="106" t="s">
        <v>19</v>
      </c>
      <c r="H55" s="102"/>
      <c r="I55" s="102"/>
    </row>
    <row r="56" spans="1:9" ht="20.25" customHeight="1">
      <c r="A56" s="68"/>
      <c r="B56" s="107"/>
      <c r="C56" s="108"/>
      <c r="D56" s="109"/>
      <c r="E56" s="110" t="s">
        <v>18</v>
      </c>
      <c r="F56" s="111"/>
      <c r="G56" s="112" t="s">
        <v>19</v>
      </c>
      <c r="H56" s="108"/>
      <c r="I56" s="108"/>
    </row>
    <row r="57" spans="1:9" ht="20.25" customHeight="1">
      <c r="A57" s="68"/>
      <c r="B57" s="107"/>
      <c r="C57" s="108"/>
      <c r="D57" s="109"/>
      <c r="E57" s="110" t="s">
        <v>18</v>
      </c>
      <c r="F57" s="111"/>
      <c r="G57" s="113" t="s">
        <v>19</v>
      </c>
      <c r="H57" s="108"/>
      <c r="I57" s="108"/>
    </row>
    <row r="58" spans="1:9" ht="20.25" customHeight="1">
      <c r="A58" s="68"/>
      <c r="B58" s="107"/>
      <c r="C58" s="108"/>
      <c r="D58" s="109"/>
      <c r="E58" s="110" t="s">
        <v>18</v>
      </c>
      <c r="F58" s="111"/>
      <c r="G58" s="113" t="s">
        <v>19</v>
      </c>
      <c r="H58" s="108"/>
      <c r="I58" s="108"/>
    </row>
    <row r="59" spans="1:9" ht="20.25" customHeight="1" thickBot="1">
      <c r="A59" s="68"/>
      <c r="B59" s="107"/>
      <c r="C59" s="108"/>
      <c r="D59" s="109"/>
      <c r="E59" s="110" t="s">
        <v>18</v>
      </c>
      <c r="F59" s="111"/>
      <c r="G59" s="113" t="s">
        <v>19</v>
      </c>
      <c r="H59" s="108"/>
      <c r="I59" s="108"/>
    </row>
    <row r="60" spans="1:9" ht="20.25" customHeight="1" thickBot="1">
      <c r="A60" s="68"/>
      <c r="B60" s="114" t="s">
        <v>39</v>
      </c>
      <c r="C60" s="115"/>
      <c r="D60" s="66">
        <f>ROUNDDOWN(L41/60,0)+L42</f>
        <v>0</v>
      </c>
      <c r="E60" s="116" t="s">
        <v>18</v>
      </c>
      <c r="F60" s="67">
        <f>L43</f>
        <v>0</v>
      </c>
      <c r="G60" s="117" t="s">
        <v>19</v>
      </c>
      <c r="H60" s="118"/>
      <c r="I60" s="118"/>
    </row>
    <row r="61" spans="1:9" ht="20.25" customHeight="1">
      <c r="A61" s="68"/>
      <c r="B61" s="119"/>
      <c r="C61" s="119"/>
      <c r="D61" s="120"/>
      <c r="E61" s="121"/>
      <c r="F61" s="120"/>
      <c r="G61" s="121"/>
      <c r="H61" s="69"/>
      <c r="I61" s="69"/>
    </row>
    <row r="62" spans="1:9" ht="20.25" customHeight="1">
      <c r="A62" s="68"/>
      <c r="B62" s="122" t="s">
        <v>44</v>
      </c>
      <c r="C62" s="119"/>
      <c r="D62" s="120"/>
      <c r="E62" s="121"/>
      <c r="F62" s="120"/>
      <c r="G62" s="121"/>
      <c r="H62" s="69"/>
      <c r="I62" s="69"/>
    </row>
    <row r="63" spans="1:9" ht="20.25" customHeight="1">
      <c r="A63" s="68"/>
      <c r="B63" s="119"/>
      <c r="C63" s="119"/>
      <c r="D63" s="120"/>
      <c r="E63" s="121"/>
      <c r="F63" s="120"/>
      <c r="G63" s="121"/>
      <c r="H63" s="69"/>
      <c r="I63" s="69"/>
    </row>
    <row r="64" spans="1:9" ht="20.25" customHeight="1">
      <c r="A64" s="68"/>
      <c r="B64" s="119"/>
      <c r="C64" s="119"/>
      <c r="D64" s="120"/>
      <c r="E64" s="121"/>
      <c r="F64" s="120"/>
      <c r="G64" s="121"/>
      <c r="H64" s="123" t="s">
        <v>58</v>
      </c>
      <c r="I64" s="123"/>
    </row>
    <row r="65" spans="1:9" ht="20.25" customHeight="1">
      <c r="A65" s="68"/>
      <c r="B65" s="119"/>
      <c r="C65" s="119"/>
      <c r="D65" s="120"/>
      <c r="E65" s="121"/>
      <c r="F65" s="120"/>
      <c r="G65" s="121"/>
      <c r="H65" s="124"/>
      <c r="I65" s="124"/>
    </row>
    <row r="66" spans="1:9" ht="20.25" customHeight="1">
      <c r="A66" s="68"/>
      <c r="B66" s="125" t="s">
        <v>43</v>
      </c>
      <c r="C66" s="119"/>
      <c r="D66" s="120"/>
      <c r="E66" s="121"/>
      <c r="F66" s="120"/>
      <c r="G66" s="121"/>
      <c r="H66" s="69"/>
      <c r="I66" s="69"/>
    </row>
    <row r="67" spans="1:9" ht="20.25" customHeight="1">
      <c r="A67" s="68"/>
      <c r="B67" s="125" t="s">
        <v>42</v>
      </c>
      <c r="C67" s="125"/>
      <c r="D67" s="125"/>
      <c r="E67" s="125"/>
      <c r="F67" s="125"/>
      <c r="G67" s="125"/>
      <c r="H67" s="125"/>
      <c r="I67" s="125"/>
    </row>
    <row r="68" spans="1:9" ht="20.25" customHeight="1">
      <c r="A68" s="68"/>
      <c r="B68" s="68" t="s">
        <v>14</v>
      </c>
      <c r="C68" s="68"/>
      <c r="D68" s="68"/>
      <c r="E68" s="68"/>
      <c r="F68" s="68"/>
      <c r="G68" s="68"/>
      <c r="H68" s="68"/>
      <c r="I68" s="126"/>
    </row>
    <row r="69" spans="1:9" ht="20.25" customHeight="1">
      <c r="A69" s="68"/>
      <c r="B69" s="68" t="s">
        <v>15</v>
      </c>
      <c r="C69" s="68"/>
      <c r="D69" s="68"/>
      <c r="E69" s="68"/>
      <c r="F69" s="68"/>
      <c r="G69" s="68"/>
      <c r="H69" s="68"/>
      <c r="I69" s="68"/>
    </row>
    <row r="70" spans="1:9" ht="20.25" customHeight="1">
      <c r="A70" s="68"/>
      <c r="B70" s="68" t="s">
        <v>16</v>
      </c>
      <c r="C70" s="68"/>
      <c r="D70" s="68"/>
      <c r="E70" s="68"/>
      <c r="F70" s="68"/>
      <c r="G70" s="68"/>
      <c r="H70" s="68"/>
      <c r="I70" s="68"/>
    </row>
    <row r="71" spans="1:9" ht="20.25" customHeight="1">
      <c r="A71" s="68"/>
      <c r="B71" s="68" t="s">
        <v>17</v>
      </c>
      <c r="C71" s="68"/>
      <c r="D71" s="68"/>
      <c r="E71" s="68"/>
      <c r="F71" s="68"/>
      <c r="G71" s="68"/>
      <c r="H71" s="68"/>
      <c r="I71" s="68"/>
    </row>
    <row r="72" spans="1:9" ht="20.25" customHeight="1">
      <c r="A72" s="68"/>
      <c r="B72" s="68" t="s">
        <v>40</v>
      </c>
      <c r="C72" s="68"/>
      <c r="D72" s="68"/>
      <c r="E72" s="68"/>
      <c r="F72" s="68"/>
      <c r="G72" s="68"/>
      <c r="H72" s="68"/>
      <c r="I72" s="68"/>
    </row>
    <row r="73" spans="1:9" ht="20.25" customHeight="1">
      <c r="A73" s="68"/>
      <c r="B73" s="68" t="s">
        <v>41</v>
      </c>
      <c r="C73" s="68"/>
      <c r="D73" s="68"/>
      <c r="E73" s="68"/>
      <c r="F73" s="68"/>
      <c r="G73" s="68"/>
      <c r="H73" s="68"/>
      <c r="I73" s="68"/>
    </row>
    <row r="74" spans="1:9" ht="20.25" customHeight="1">
      <c r="A74" s="68"/>
      <c r="B74" s="68" t="s">
        <v>46</v>
      </c>
      <c r="C74" s="68"/>
      <c r="D74" s="68"/>
      <c r="E74" s="68"/>
      <c r="F74" s="68"/>
      <c r="G74" s="68"/>
      <c r="H74" s="68"/>
      <c r="I74" s="68"/>
    </row>
    <row r="75" spans="1:9" ht="20.25" customHeight="1">
      <c r="A75" s="68"/>
      <c r="B75" s="68"/>
      <c r="C75" s="68"/>
      <c r="D75" s="68"/>
      <c r="E75" s="68"/>
      <c r="F75" s="68"/>
      <c r="G75" s="68"/>
      <c r="H75" s="68"/>
      <c r="I75" s="68"/>
    </row>
    <row r="76" spans="1:9" ht="20.25" customHeight="1">
      <c r="A76" s="68"/>
      <c r="I76" s="127" t="s">
        <v>56</v>
      </c>
    </row>
  </sheetData>
  <sheetProtection algorithmName="SHA-512" hashValue="PduAbVbEtNj1gXnUmfB3EiMgVqSk2FUE+XKnFvJa+hcrYSmNa+2jWvmrWgnib9IXXLE4WA9EBNt05wa0Q1008w==" saltValue="bn0nRtqr7MLRGmPLm86ZGA==" spinCount="100000" sheet="1" objects="1" scenarios="1"/>
  <autoFilter ref="A6:L45" xr:uid="{00000000-0009-0000-0000-000000000000}"/>
  <mergeCells count="6">
    <mergeCell ref="B60:C60"/>
    <mergeCell ref="D3:G3"/>
    <mergeCell ref="D4:G4"/>
    <mergeCell ref="B22:C22"/>
    <mergeCell ref="D41:G41"/>
    <mergeCell ref="D42:G42"/>
  </mergeCells>
  <phoneticPr fontId="1"/>
  <printOptions horizontalCentered="1"/>
  <pageMargins left="0.31496062992125984" right="0.31496062992125984" top="0.74803149606299213" bottom="0.55118110236220474" header="0.31496062992125984" footer="0.31496062992125984"/>
  <pageSetup paperSize="9" scale="83" orientation="portrait" r:id="rId1"/>
  <rowBreaks count="1" manualBreakCount="1">
    <brk id="38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選択リスト!$A$2:$A$6</xm:f>
          </x14:formula1>
          <xm:sqref>I5:I21 I43:I59</xm:sqref>
        </x14:dataValidation>
        <x14:dataValidation type="list" allowBlank="1" showInputMessage="1" showErrorMessage="1" xr:uid="{7842FE3E-3396-4ABD-8A12-B748379091B4}">
          <x14:formula1>
            <xm:f>選択リスト!$B$2:$B$6</xm:f>
          </x14:formula1>
          <xm:sqref>D7:D21 D45:D59</xm:sqref>
        </x14:dataValidation>
        <x14:dataValidation type="list" allowBlank="1" showInputMessage="1" showErrorMessage="1" xr:uid="{BCD5869A-9201-454D-9A3C-D24F8D8ED354}">
          <x14:formula1>
            <xm:f>選択リスト!$C$2:$C$3</xm:f>
          </x14:formula1>
          <xm:sqref>F7:F21 F45:F59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view="pageBreakPreview" zoomScaleNormal="100" zoomScaleSheetLayoutView="100" workbookViewId="0">
      <selection activeCell="D22" sqref="D22"/>
    </sheetView>
  </sheetViews>
  <sheetFormatPr defaultRowHeight="13.2"/>
  <cols>
    <col min="1" max="1" width="4.6640625" bestFit="1" customWidth="1"/>
    <col min="2" max="2" width="11.6640625" customWidth="1"/>
    <col min="3" max="3" width="18.88671875" customWidth="1"/>
    <col min="4" max="4" width="4.44140625" bestFit="1" customWidth="1"/>
    <col min="5" max="5" width="5.21875" bestFit="1" customWidth="1"/>
    <col min="6" max="6" width="5.109375" bestFit="1" customWidth="1"/>
    <col min="7" max="7" width="3.44140625" bestFit="1" customWidth="1"/>
    <col min="8" max="8" width="24.88671875" customWidth="1"/>
    <col min="9" max="9" width="18.6640625" customWidth="1"/>
    <col min="10" max="10" width="4.6640625" customWidth="1"/>
    <col min="12" max="12" width="12.21875" bestFit="1" customWidth="1"/>
  </cols>
  <sheetData>
    <row r="1" spans="1:12" ht="34.5" customHeight="1" thickTop="1" thickBot="1">
      <c r="A1" s="1"/>
      <c r="B1" s="5" t="s">
        <v>35</v>
      </c>
      <c r="C1" s="1"/>
      <c r="D1" s="1"/>
      <c r="E1" s="1"/>
      <c r="F1" s="1"/>
      <c r="G1" s="1"/>
      <c r="H1" s="1"/>
      <c r="I1" s="54" t="s">
        <v>50</v>
      </c>
      <c r="J1" s="1"/>
    </row>
    <row r="2" spans="1:12" ht="34.5" customHeight="1" thickTop="1">
      <c r="A2" s="1"/>
      <c r="B2" s="5"/>
      <c r="C2" s="1"/>
      <c r="D2" s="1"/>
      <c r="E2" s="1"/>
      <c r="F2" s="1"/>
      <c r="G2" s="1"/>
      <c r="H2" s="1"/>
      <c r="I2" s="38" t="s">
        <v>47</v>
      </c>
      <c r="J2" s="1"/>
    </row>
    <row r="3" spans="1:12" ht="33" customHeight="1">
      <c r="A3" s="1"/>
      <c r="B3" s="8" t="s">
        <v>0</v>
      </c>
      <c r="C3" s="6" t="s">
        <v>8</v>
      </c>
      <c r="D3" s="57" t="s">
        <v>3</v>
      </c>
      <c r="E3" s="58"/>
      <c r="F3" s="58"/>
      <c r="G3" s="59"/>
      <c r="H3" s="6" t="s">
        <v>9</v>
      </c>
      <c r="I3" s="9" t="s">
        <v>12</v>
      </c>
      <c r="J3" s="1"/>
      <c r="K3" s="12" t="s">
        <v>20</v>
      </c>
      <c r="L3" s="11">
        <f>SUM(F7:F21)</f>
        <v>210</v>
      </c>
    </row>
    <row r="4" spans="1:12" ht="22.5" customHeight="1" thickBot="1">
      <c r="A4" s="1"/>
      <c r="B4" s="55" t="s">
        <v>54</v>
      </c>
      <c r="C4" s="7" t="s">
        <v>36</v>
      </c>
      <c r="D4" s="60" t="s">
        <v>37</v>
      </c>
      <c r="E4" s="61"/>
      <c r="F4" s="61"/>
      <c r="G4" s="62"/>
      <c r="H4" s="7" t="s">
        <v>10</v>
      </c>
      <c r="I4" s="7" t="s">
        <v>38</v>
      </c>
      <c r="J4" s="1"/>
      <c r="K4" s="13" t="s">
        <v>21</v>
      </c>
      <c r="L4">
        <f>SUM(D7:D21)</f>
        <v>28</v>
      </c>
    </row>
    <row r="5" spans="1:12" ht="24.75" customHeight="1" thickTop="1">
      <c r="A5" s="2" t="s">
        <v>2</v>
      </c>
      <c r="B5" s="39" t="s">
        <v>51</v>
      </c>
      <c r="C5" s="40" t="s">
        <v>13</v>
      </c>
      <c r="D5" s="41">
        <v>2</v>
      </c>
      <c r="E5" s="42" t="s">
        <v>18</v>
      </c>
      <c r="F5" s="43">
        <v>0</v>
      </c>
      <c r="G5" s="44" t="s">
        <v>19</v>
      </c>
      <c r="H5" s="45" t="s">
        <v>1</v>
      </c>
      <c r="I5" s="46" t="s">
        <v>7</v>
      </c>
      <c r="J5" s="1"/>
      <c r="L5" s="12">
        <f>IF(ISODD(COUNTIFS(F7:F21,30)),30,0)</f>
        <v>30</v>
      </c>
    </row>
    <row r="6" spans="1:12" ht="24.75" customHeight="1">
      <c r="A6" s="2" t="s">
        <v>2</v>
      </c>
      <c r="B6" s="47" t="s">
        <v>53</v>
      </c>
      <c r="C6" s="48" t="s">
        <v>13</v>
      </c>
      <c r="D6" s="49">
        <v>5</v>
      </c>
      <c r="E6" s="50" t="s">
        <v>18</v>
      </c>
      <c r="F6" s="51">
        <v>0</v>
      </c>
      <c r="G6" s="52" t="s">
        <v>19</v>
      </c>
      <c r="H6" s="53" t="s">
        <v>11</v>
      </c>
      <c r="I6" s="53" t="s">
        <v>6</v>
      </c>
      <c r="J6" s="1"/>
    </row>
    <row r="7" spans="1:12" ht="24.75" customHeight="1">
      <c r="A7" s="1"/>
      <c r="B7" s="56" t="s">
        <v>60</v>
      </c>
      <c r="C7" s="15" t="s">
        <v>23</v>
      </c>
      <c r="D7" s="16"/>
      <c r="E7" s="17" t="s">
        <v>18</v>
      </c>
      <c r="F7" s="18">
        <v>30</v>
      </c>
      <c r="G7" s="19" t="s">
        <v>19</v>
      </c>
      <c r="H7" s="15" t="s">
        <v>24</v>
      </c>
      <c r="I7" s="15" t="s">
        <v>5</v>
      </c>
      <c r="J7" s="1"/>
    </row>
    <row r="8" spans="1:12" ht="24.75" customHeight="1">
      <c r="A8" s="1"/>
      <c r="B8" s="56" t="s">
        <v>61</v>
      </c>
      <c r="C8" s="15" t="s">
        <v>25</v>
      </c>
      <c r="D8" s="16">
        <v>1</v>
      </c>
      <c r="E8" s="17" t="s">
        <v>18</v>
      </c>
      <c r="F8" s="18">
        <v>0</v>
      </c>
      <c r="G8" s="19" t="s">
        <v>19</v>
      </c>
      <c r="H8" s="15" t="s">
        <v>26</v>
      </c>
      <c r="I8" s="15" t="s">
        <v>6</v>
      </c>
      <c r="J8" s="1"/>
    </row>
    <row r="9" spans="1:12" ht="24.75" customHeight="1">
      <c r="A9" s="1"/>
      <c r="B9" s="56" t="s">
        <v>62</v>
      </c>
      <c r="C9" s="15" t="s">
        <v>27</v>
      </c>
      <c r="D9" s="16">
        <v>2</v>
      </c>
      <c r="E9" s="17" t="s">
        <v>18</v>
      </c>
      <c r="F9" s="18">
        <v>0</v>
      </c>
      <c r="G9" s="19" t="s">
        <v>19</v>
      </c>
      <c r="H9" s="15" t="s">
        <v>28</v>
      </c>
      <c r="I9" s="15" t="s">
        <v>7</v>
      </c>
      <c r="J9" s="1"/>
    </row>
    <row r="10" spans="1:12" ht="24.75" customHeight="1">
      <c r="A10" s="1"/>
      <c r="B10" s="56" t="s">
        <v>63</v>
      </c>
      <c r="C10" s="15" t="s">
        <v>29</v>
      </c>
      <c r="D10" s="16">
        <v>1</v>
      </c>
      <c r="E10" s="17" t="s">
        <v>18</v>
      </c>
      <c r="F10" s="18">
        <v>30</v>
      </c>
      <c r="G10" s="19" t="s">
        <v>19</v>
      </c>
      <c r="H10" s="15" t="s">
        <v>30</v>
      </c>
      <c r="I10" s="15" t="s">
        <v>7</v>
      </c>
      <c r="J10" s="1"/>
    </row>
    <row r="11" spans="1:12" ht="24.75" customHeight="1">
      <c r="A11" s="1"/>
      <c r="B11" s="14" t="s">
        <v>64</v>
      </c>
      <c r="C11" s="15" t="s">
        <v>31</v>
      </c>
      <c r="D11" s="16">
        <v>2</v>
      </c>
      <c r="E11" s="17" t="s">
        <v>18</v>
      </c>
      <c r="F11" s="18">
        <v>0</v>
      </c>
      <c r="G11" s="19" t="s">
        <v>19</v>
      </c>
      <c r="H11" s="15" t="s">
        <v>32</v>
      </c>
      <c r="I11" s="15" t="s">
        <v>5</v>
      </c>
      <c r="J11" s="1"/>
    </row>
    <row r="12" spans="1:12" ht="24.75" customHeight="1">
      <c r="A12" s="1"/>
      <c r="B12" s="14" t="s">
        <v>65</v>
      </c>
      <c r="C12" s="15" t="s">
        <v>33</v>
      </c>
      <c r="D12" s="16">
        <v>2</v>
      </c>
      <c r="E12" s="17" t="s">
        <v>18</v>
      </c>
      <c r="F12" s="18">
        <v>0</v>
      </c>
      <c r="G12" s="19" t="s">
        <v>19</v>
      </c>
      <c r="H12" s="15" t="s">
        <v>34</v>
      </c>
      <c r="I12" s="15" t="s">
        <v>7</v>
      </c>
      <c r="J12" s="1"/>
    </row>
    <row r="13" spans="1:12" ht="24.75" customHeight="1">
      <c r="A13" s="1"/>
      <c r="B13" s="14" t="s">
        <v>66</v>
      </c>
      <c r="C13" s="15" t="s">
        <v>23</v>
      </c>
      <c r="D13" s="16">
        <v>2</v>
      </c>
      <c r="E13" s="17" t="s">
        <v>18</v>
      </c>
      <c r="F13" s="18">
        <v>30</v>
      </c>
      <c r="G13" s="19" t="s">
        <v>19</v>
      </c>
      <c r="H13" s="15" t="s">
        <v>24</v>
      </c>
      <c r="I13" s="15" t="s">
        <v>5</v>
      </c>
      <c r="J13" s="1"/>
    </row>
    <row r="14" spans="1:12" ht="24.75" customHeight="1">
      <c r="A14" s="1"/>
      <c r="B14" s="14" t="s">
        <v>67</v>
      </c>
      <c r="C14" s="15" t="s">
        <v>25</v>
      </c>
      <c r="D14" s="16">
        <v>3</v>
      </c>
      <c r="E14" s="17" t="s">
        <v>18</v>
      </c>
      <c r="F14" s="18">
        <v>0</v>
      </c>
      <c r="G14" s="19" t="s">
        <v>19</v>
      </c>
      <c r="H14" s="15" t="s">
        <v>26</v>
      </c>
      <c r="I14" s="15" t="s">
        <v>5</v>
      </c>
      <c r="J14" s="1"/>
    </row>
    <row r="15" spans="1:12" ht="24.75" customHeight="1">
      <c r="A15" s="1"/>
      <c r="B15" s="14" t="s">
        <v>68</v>
      </c>
      <c r="C15" s="15" t="s">
        <v>27</v>
      </c>
      <c r="D15" s="16">
        <v>2</v>
      </c>
      <c r="E15" s="17" t="s">
        <v>18</v>
      </c>
      <c r="F15" s="18">
        <v>30</v>
      </c>
      <c r="G15" s="19" t="s">
        <v>19</v>
      </c>
      <c r="H15" s="15" t="s">
        <v>28</v>
      </c>
      <c r="I15" s="15" t="s">
        <v>7</v>
      </c>
      <c r="J15" s="1"/>
    </row>
    <row r="16" spans="1:12" ht="24.75" customHeight="1">
      <c r="A16" s="1"/>
      <c r="B16" s="14" t="s">
        <v>69</v>
      </c>
      <c r="C16" s="15" t="s">
        <v>31</v>
      </c>
      <c r="D16" s="16">
        <v>4</v>
      </c>
      <c r="E16" s="17" t="s">
        <v>18</v>
      </c>
      <c r="F16" s="18">
        <v>0</v>
      </c>
      <c r="G16" s="19" t="s">
        <v>19</v>
      </c>
      <c r="H16" s="15" t="s">
        <v>32</v>
      </c>
      <c r="I16" s="15" t="s">
        <v>7</v>
      </c>
      <c r="J16" s="1"/>
    </row>
    <row r="17" spans="1:10" ht="24.75" customHeight="1">
      <c r="A17" s="1"/>
      <c r="B17" s="14" t="s">
        <v>70</v>
      </c>
      <c r="C17" s="15" t="s">
        <v>29</v>
      </c>
      <c r="D17" s="16">
        <v>5</v>
      </c>
      <c r="E17" s="17" t="s">
        <v>18</v>
      </c>
      <c r="F17" s="18">
        <v>0</v>
      </c>
      <c r="G17" s="19" t="s">
        <v>19</v>
      </c>
      <c r="H17" s="15" t="s">
        <v>30</v>
      </c>
      <c r="I17" s="15" t="s">
        <v>5</v>
      </c>
      <c r="J17" s="1"/>
    </row>
    <row r="18" spans="1:10" ht="24.75" customHeight="1">
      <c r="A18" s="1"/>
      <c r="B18" s="27" t="s">
        <v>71</v>
      </c>
      <c r="C18" s="28" t="s">
        <v>33</v>
      </c>
      <c r="D18" s="29">
        <v>1</v>
      </c>
      <c r="E18" s="30" t="s">
        <v>18</v>
      </c>
      <c r="F18" s="31">
        <v>30</v>
      </c>
      <c r="G18" s="32" t="s">
        <v>19</v>
      </c>
      <c r="H18" s="28" t="s">
        <v>34</v>
      </c>
      <c r="I18" s="28" t="s">
        <v>22</v>
      </c>
      <c r="J18" s="1"/>
    </row>
    <row r="19" spans="1:10" ht="24.75" customHeight="1">
      <c r="A19" s="1"/>
      <c r="B19" s="27" t="s">
        <v>71</v>
      </c>
      <c r="C19" s="28" t="s">
        <v>25</v>
      </c>
      <c r="D19" s="29">
        <v>1</v>
      </c>
      <c r="E19" s="30" t="s">
        <v>18</v>
      </c>
      <c r="F19" s="31">
        <v>30</v>
      </c>
      <c r="G19" s="33" t="s">
        <v>19</v>
      </c>
      <c r="H19" s="28" t="s">
        <v>45</v>
      </c>
      <c r="I19" s="28" t="s">
        <v>22</v>
      </c>
      <c r="J19" s="1"/>
    </row>
    <row r="20" spans="1:10" ht="24.75" customHeight="1">
      <c r="A20" s="1"/>
      <c r="B20" s="27" t="s">
        <v>71</v>
      </c>
      <c r="C20" s="28" t="s">
        <v>27</v>
      </c>
      <c r="D20" s="29">
        <v>1</v>
      </c>
      <c r="E20" s="30" t="s">
        <v>18</v>
      </c>
      <c r="F20" s="31">
        <v>30</v>
      </c>
      <c r="G20" s="33" t="s">
        <v>19</v>
      </c>
      <c r="H20" s="28" t="s">
        <v>45</v>
      </c>
      <c r="I20" s="28" t="s">
        <v>22</v>
      </c>
      <c r="J20" s="1"/>
    </row>
    <row r="21" spans="1:10" ht="24.75" customHeight="1" thickBot="1">
      <c r="A21" s="1"/>
      <c r="B21" s="27" t="s">
        <v>71</v>
      </c>
      <c r="C21" s="28" t="s">
        <v>29</v>
      </c>
      <c r="D21" s="29">
        <v>1</v>
      </c>
      <c r="E21" s="30" t="s">
        <v>18</v>
      </c>
      <c r="F21" s="31">
        <v>0</v>
      </c>
      <c r="G21" s="33" t="s">
        <v>19</v>
      </c>
      <c r="H21" s="28" t="s">
        <v>45</v>
      </c>
      <c r="I21" s="28" t="s">
        <v>22</v>
      </c>
      <c r="J21" s="1"/>
    </row>
    <row r="22" spans="1:10" ht="24.75" customHeight="1" thickBot="1">
      <c r="A22" s="1"/>
      <c r="B22" s="63" t="s">
        <v>39</v>
      </c>
      <c r="C22" s="64"/>
      <c r="D22" s="20">
        <f>ROUNDDOWN(L3/60,0)+L4</f>
        <v>31</v>
      </c>
      <c r="E22" s="21" t="s">
        <v>18</v>
      </c>
      <c r="F22" s="22">
        <f>L5</f>
        <v>30</v>
      </c>
      <c r="G22" s="23" t="s">
        <v>19</v>
      </c>
      <c r="H22" s="10"/>
      <c r="I22" s="10"/>
      <c r="J22" s="1"/>
    </row>
    <row r="23" spans="1:10" ht="24.75" customHeight="1">
      <c r="A23" s="1"/>
      <c r="B23" s="24"/>
      <c r="C23" s="24"/>
      <c r="D23" s="25"/>
      <c r="E23" s="26"/>
      <c r="F23" s="25"/>
      <c r="G23" s="26"/>
      <c r="H23" s="5"/>
      <c r="I23" s="5"/>
      <c r="J23" s="1"/>
    </row>
    <row r="24" spans="1:10" ht="24.75" customHeight="1">
      <c r="A24" s="1"/>
      <c r="B24" s="34" t="s">
        <v>44</v>
      </c>
      <c r="C24" s="24"/>
      <c r="D24" s="25"/>
      <c r="E24" s="26"/>
      <c r="F24" s="25"/>
      <c r="G24" s="26"/>
      <c r="H24" s="5"/>
      <c r="I24" s="5"/>
      <c r="J24" s="1"/>
    </row>
    <row r="25" spans="1:10" ht="24.75" customHeight="1">
      <c r="A25" s="1"/>
      <c r="B25" s="24"/>
      <c r="C25" s="24"/>
      <c r="D25" s="25"/>
      <c r="E25" s="26"/>
      <c r="F25" s="25"/>
      <c r="G25" s="26"/>
      <c r="H25" s="5"/>
      <c r="I25" s="5"/>
      <c r="J25" s="1"/>
    </row>
    <row r="26" spans="1:10" ht="24.75" customHeight="1">
      <c r="A26" s="1"/>
      <c r="B26" s="24"/>
      <c r="C26" s="24"/>
      <c r="D26" s="25"/>
      <c r="E26" s="26"/>
      <c r="F26" s="25"/>
      <c r="G26" s="26"/>
      <c r="H26" s="37" t="s">
        <v>57</v>
      </c>
      <c r="I26" s="37"/>
      <c r="J26" s="1"/>
    </row>
    <row r="27" spans="1:10" ht="24.75" customHeight="1">
      <c r="A27" s="1"/>
      <c r="B27" s="24"/>
      <c r="C27" s="24"/>
      <c r="D27" s="25"/>
      <c r="E27" s="26"/>
      <c r="F27" s="25"/>
      <c r="G27" s="26"/>
      <c r="H27" s="35"/>
      <c r="I27" s="35"/>
      <c r="J27" s="1"/>
    </row>
    <row r="28" spans="1:10" ht="24.75" customHeight="1">
      <c r="A28" s="1"/>
      <c r="B28" s="4" t="s">
        <v>59</v>
      </c>
      <c r="C28" s="24"/>
      <c r="D28" s="25"/>
      <c r="E28" s="26"/>
      <c r="F28" s="25"/>
      <c r="G28" s="26"/>
      <c r="H28" s="5"/>
      <c r="I28" s="5"/>
      <c r="J28" s="1"/>
    </row>
    <row r="29" spans="1:10" ht="24.75" customHeight="1">
      <c r="A29" s="1"/>
      <c r="B29" s="4" t="s">
        <v>42</v>
      </c>
      <c r="C29" s="4"/>
      <c r="D29" s="4"/>
      <c r="E29" s="4"/>
      <c r="F29" s="4"/>
      <c r="G29" s="4"/>
      <c r="H29" s="4"/>
      <c r="I29" s="4"/>
      <c r="J29" s="1"/>
    </row>
    <row r="30" spans="1:10" ht="24.75" customHeight="1">
      <c r="A30" s="1"/>
      <c r="B30" s="1" t="s">
        <v>14</v>
      </c>
      <c r="C30" s="1"/>
      <c r="D30" s="1"/>
      <c r="E30" s="1"/>
      <c r="F30" s="1"/>
      <c r="G30" s="1"/>
      <c r="H30" s="1"/>
      <c r="I30" s="3"/>
      <c r="J30" s="1"/>
    </row>
    <row r="31" spans="1:10" ht="24.75" customHeight="1">
      <c r="A31" s="1"/>
      <c r="B31" s="1" t="s">
        <v>15</v>
      </c>
      <c r="C31" s="1"/>
      <c r="D31" s="1"/>
      <c r="E31" s="1"/>
      <c r="F31" s="1"/>
      <c r="G31" s="1"/>
      <c r="H31" s="1"/>
      <c r="I31" s="1"/>
      <c r="J31" s="1"/>
    </row>
    <row r="32" spans="1:10" ht="24.75" customHeight="1">
      <c r="A32" s="1"/>
      <c r="B32" s="1" t="s">
        <v>16</v>
      </c>
      <c r="C32" s="1"/>
      <c r="D32" s="1"/>
      <c r="E32" s="1"/>
      <c r="F32" s="1"/>
      <c r="G32" s="1"/>
      <c r="H32" s="1"/>
      <c r="I32" s="1"/>
      <c r="J32" s="1"/>
    </row>
    <row r="33" spans="1:10" ht="24.75" customHeight="1">
      <c r="A33" s="1"/>
      <c r="B33" s="1" t="s">
        <v>17</v>
      </c>
      <c r="C33" s="1"/>
      <c r="D33" s="1"/>
      <c r="E33" s="1"/>
      <c r="F33" s="1"/>
      <c r="G33" s="1"/>
      <c r="H33" s="1"/>
      <c r="I33" s="1"/>
      <c r="J33" s="1"/>
    </row>
    <row r="34" spans="1:10" ht="24.75" customHeight="1">
      <c r="A34" s="1"/>
      <c r="B34" s="1" t="s">
        <v>40</v>
      </c>
      <c r="C34" s="1"/>
      <c r="D34" s="1"/>
      <c r="E34" s="1"/>
      <c r="F34" s="1"/>
      <c r="G34" s="1"/>
      <c r="H34" s="1"/>
      <c r="I34" s="1"/>
      <c r="J34" s="1"/>
    </row>
    <row r="35" spans="1:10" ht="24.75" customHeight="1">
      <c r="A35" s="1"/>
      <c r="B35" s="1" t="s">
        <v>41</v>
      </c>
      <c r="C35" s="1"/>
      <c r="D35" s="1"/>
      <c r="E35" s="1"/>
      <c r="F35" s="1"/>
      <c r="G35" s="1"/>
      <c r="H35" s="1"/>
      <c r="I35" s="1"/>
      <c r="J35" s="1"/>
    </row>
    <row r="36" spans="1:10" ht="24.75" customHeight="1">
      <c r="A36" s="1"/>
      <c r="B36" s="1" t="s">
        <v>46</v>
      </c>
      <c r="C36" s="1"/>
      <c r="D36" s="1"/>
      <c r="E36" s="1"/>
      <c r="F36" s="1"/>
      <c r="G36" s="1"/>
      <c r="H36" s="1"/>
      <c r="I36" s="1"/>
      <c r="J36" s="1"/>
    </row>
    <row r="37" spans="1:10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6.25" customHeight="1">
      <c r="A38" s="1"/>
      <c r="I38" s="36" t="s">
        <v>56</v>
      </c>
      <c r="J38" s="1"/>
    </row>
    <row r="39" spans="1:10" ht="26.25" customHeight="1">
      <c r="A39" s="1"/>
      <c r="J39" s="1"/>
    </row>
    <row r="40" spans="1:10" ht="20.25" customHeight="1">
      <c r="A40" s="1"/>
      <c r="J40" s="1"/>
    </row>
    <row r="41" spans="1:10" ht="20.25" customHeight="1">
      <c r="A41" s="1"/>
      <c r="J41" s="1"/>
    </row>
    <row r="42" spans="1:10" ht="20.25" customHeight="1">
      <c r="A42" s="1"/>
      <c r="J42" s="1"/>
    </row>
    <row r="43" spans="1:10" ht="20.25" customHeight="1">
      <c r="A43" s="1"/>
      <c r="J43" s="1"/>
    </row>
    <row r="44" spans="1:10" ht="20.25" customHeight="1">
      <c r="A44" s="1"/>
      <c r="J44" s="1"/>
    </row>
    <row r="45" spans="1:10" ht="20.25" customHeight="1">
      <c r="A45" s="1"/>
      <c r="J45" s="1"/>
    </row>
    <row r="46" spans="1:10" ht="20.25" customHeight="1">
      <c r="A46" s="1"/>
      <c r="J46" s="1"/>
    </row>
    <row r="47" spans="1:10" ht="20.25" customHeight="1">
      <c r="A47" s="1"/>
      <c r="J47" s="1"/>
    </row>
    <row r="48" spans="1:10" ht="20.25" customHeight="1">
      <c r="A48" s="1"/>
      <c r="J48" s="1"/>
    </row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</sheetData>
  <autoFilter ref="A6:L46" xr:uid="{00000000-0009-0000-0000-000001000000}"/>
  <mergeCells count="3">
    <mergeCell ref="D3:G3"/>
    <mergeCell ref="D4:G4"/>
    <mergeCell ref="B22:C22"/>
  </mergeCells>
  <phoneticPr fontId="1"/>
  <printOptions horizontalCentered="1"/>
  <pageMargins left="0.31496062992125984" right="0.31496062992125984" top="0.74803149606299213" bottom="0.55118110236220474" header="0.31496062992125984" footer="0.31496062992125984"/>
  <pageSetup paperSize="9" scale="8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選択リスト!$A$2:$A$6</xm:f>
          </x14:formula1>
          <xm:sqref>I5:I21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6"/>
  <sheetViews>
    <sheetView workbookViewId="0">
      <selection activeCell="C3" sqref="C3"/>
    </sheetView>
  </sheetViews>
  <sheetFormatPr defaultRowHeight="13.2"/>
  <cols>
    <col min="1" max="1" width="25.33203125" bestFit="1" customWidth="1"/>
  </cols>
  <sheetData>
    <row r="2" spans="1:3">
      <c r="A2" t="s">
        <v>4</v>
      </c>
      <c r="B2">
        <v>1</v>
      </c>
      <c r="C2" s="65" t="s">
        <v>72</v>
      </c>
    </row>
    <row r="3" spans="1:3">
      <c r="A3" t="s">
        <v>5</v>
      </c>
      <c r="B3">
        <v>2</v>
      </c>
      <c r="C3">
        <v>30</v>
      </c>
    </row>
    <row r="4" spans="1:3">
      <c r="A4" t="s">
        <v>6</v>
      </c>
      <c r="B4">
        <v>3</v>
      </c>
    </row>
    <row r="5" spans="1:3">
      <c r="A5" t="s">
        <v>7</v>
      </c>
      <c r="B5">
        <v>4</v>
      </c>
    </row>
    <row r="6" spans="1:3">
      <c r="A6" t="s">
        <v>22</v>
      </c>
      <c r="B6">
        <v>5</v>
      </c>
    </row>
  </sheetData>
  <sheetProtection algorithmName="SHA-512" hashValue="lV2PFmW9ZdTH+3s/m6M8QS5lGRfKbCyeQHUqpLTs/MyKel0aH6Cy6y2H76CzFLi98+UZcIvColVM2QB1H4OC5g==" saltValue="HYspmDiTUdmM0UPpDJpyN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　作業実績集計表</vt:lpstr>
      <vt:lpstr>記載例</vt:lpstr>
      <vt:lpstr>選択リスト</vt:lpstr>
      <vt:lpstr>記載例!Print_Area</vt:lpstr>
      <vt:lpstr>'別紙　作業実績集計表'!Print_Area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かなえ</dc:creator>
  <cp:lastModifiedBy>宮川　光</cp:lastModifiedBy>
  <cp:lastPrinted>2022-10-25T00:04:50Z</cp:lastPrinted>
  <dcterms:created xsi:type="dcterms:W3CDTF">2017-08-23T01:00:24Z</dcterms:created>
  <dcterms:modified xsi:type="dcterms:W3CDTF">2024-06-11T08:16:08Z</dcterms:modified>
</cp:coreProperties>
</file>