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DC057386-B5EE-4654-80AE-3DC4AC77A67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【事業所数が10未満】交付申請書" sheetId="1" r:id="rId1"/>
    <sheet name="【大規模事業者用（事業所数が10以上）】交付申請書" sheetId="3" r:id="rId2"/>
    <sheet name="事業所区分" sheetId="2" state="hidden" r:id="rId3"/>
  </sheets>
  <definedNames>
    <definedName name="_xlnm._FilterDatabase" localSheetId="0" hidden="1">【事業所数が10未満】交付申請書!$B$31:$AH$35</definedName>
    <definedName name="_xlnm._FilterDatabase" localSheetId="1" hidden="1">'【大規模事業者用（事業所数が10以上）】交付申請書'!$B$31:$AH$35</definedName>
    <definedName name="_xlnm.Criteria" localSheetId="0">【事業所数が10未満】交付申請書!$C$34:$AH$43</definedName>
    <definedName name="_xlnm.Criteria" localSheetId="1">'【大規模事業者用（事業所数が10以上）】交付申請書'!$C$34:$AH$49</definedName>
    <definedName name="_xlnm.Extract" localSheetId="0">【事業所数が10未満】交付申請書!$C$34:$AH$43</definedName>
    <definedName name="_xlnm.Extract" localSheetId="1">'【大規模事業者用（事業所数が10以上）】交付申請書'!$C$34:$AH$49</definedName>
    <definedName name="_xlnm.Print_Area" localSheetId="0">【事業所数が10未満】交付申請書!$A$11:$AH$69</definedName>
    <definedName name="_xlnm.Print_Area" localSheetId="1">'【大規模事業者用（事業所数が10以上）】交付申請書'!$A$11:$AH$80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6" i="1" l="1"/>
  <c r="U36" i="3"/>
  <c r="Y58" i="3" l="1"/>
  <c r="AC58" i="3" s="1"/>
  <c r="Y57" i="3"/>
  <c r="AC57" i="3" s="1"/>
  <c r="Y56" i="3"/>
  <c r="AC56" i="3" s="1"/>
  <c r="Y55" i="3"/>
  <c r="AC55" i="3" s="1"/>
  <c r="Y54" i="3"/>
  <c r="AC54" i="3" s="1"/>
  <c r="Y59" i="3"/>
  <c r="AC59" i="3" s="1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U37" i="3"/>
  <c r="U38" i="3"/>
  <c r="U39" i="3"/>
  <c r="AC39" i="3" s="1"/>
  <c r="U40" i="3"/>
  <c r="U41" i="3"/>
  <c r="U42" i="3"/>
  <c r="U43" i="3"/>
  <c r="U44" i="3"/>
  <c r="U45" i="3"/>
  <c r="U46" i="3"/>
  <c r="U47" i="3"/>
  <c r="U48" i="3"/>
  <c r="U49" i="3"/>
  <c r="Y67" i="3"/>
  <c r="AC67" i="3" s="1"/>
  <c r="Y66" i="3"/>
  <c r="AC66" i="3" s="1"/>
  <c r="Y65" i="3"/>
  <c r="AC65" i="3" s="1"/>
  <c r="Y64" i="3"/>
  <c r="AC64" i="3" s="1"/>
  <c r="Y63" i="3"/>
  <c r="AC63" i="3" s="1"/>
  <c r="Y62" i="3"/>
  <c r="AC62" i="3" s="1"/>
  <c r="Y61" i="3"/>
  <c r="AC61" i="3" s="1"/>
  <c r="Y60" i="3"/>
  <c r="AC60" i="3" s="1"/>
  <c r="Y53" i="3"/>
  <c r="AC53" i="3" s="1"/>
  <c r="Y35" i="3"/>
  <c r="U35" i="3"/>
  <c r="Y55" i="1"/>
  <c r="AC55" i="1" s="1"/>
  <c r="Y54" i="1"/>
  <c r="AC54" i="1" s="1"/>
  <c r="Y53" i="1"/>
  <c r="AC53" i="1" s="1"/>
  <c r="Y52" i="1"/>
  <c r="AC52" i="1" s="1"/>
  <c r="Y43" i="1"/>
  <c r="Y42" i="1"/>
  <c r="U43" i="1"/>
  <c r="U42" i="1"/>
  <c r="U35" i="1"/>
  <c r="Y49" i="1"/>
  <c r="AC49" i="1" s="1"/>
  <c r="Y48" i="1"/>
  <c r="AC48" i="1" s="1"/>
  <c r="Y50" i="1"/>
  <c r="AC50" i="1" s="1"/>
  <c r="Y51" i="1"/>
  <c r="AC51" i="1" s="1"/>
  <c r="Y47" i="1"/>
  <c r="AC47" i="1" s="1"/>
  <c r="Y36" i="1"/>
  <c r="AC36" i="1" s="1"/>
  <c r="Y37" i="1"/>
  <c r="Y38" i="1"/>
  <c r="Y39" i="1"/>
  <c r="Y40" i="1"/>
  <c r="Y41" i="1"/>
  <c r="Y35" i="1"/>
  <c r="U37" i="1"/>
  <c r="U38" i="1"/>
  <c r="U39" i="1"/>
  <c r="U40" i="1"/>
  <c r="U41" i="1"/>
  <c r="AC45" i="3" l="1"/>
  <c r="AC44" i="3"/>
  <c r="AW67" i="3"/>
  <c r="AC47" i="3"/>
  <c r="AC41" i="3"/>
  <c r="AC46" i="3"/>
  <c r="AC38" i="3"/>
  <c r="AC35" i="3"/>
  <c r="AC49" i="3"/>
  <c r="AC37" i="3"/>
  <c r="AC48" i="3"/>
  <c r="AC36" i="3"/>
  <c r="AC43" i="3"/>
  <c r="AC42" i="3"/>
  <c r="AC40" i="3"/>
  <c r="AC43" i="1"/>
  <c r="AW55" i="1"/>
  <c r="AC42" i="1"/>
  <c r="AC35" i="1"/>
  <c r="AC41" i="1"/>
  <c r="AC40" i="1"/>
  <c r="AC39" i="1"/>
  <c r="AC38" i="1"/>
  <c r="AC37" i="1"/>
  <c r="AW54" i="1" l="1"/>
  <c r="AW66" i="3"/>
  <c r="I29" i="3" l="1"/>
  <c r="I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S19" authorId="0" shapeId="0" xr:uid="{8E5D8AE6-1CE9-4B0A-A4CF-D97EACD28C02}">
      <text>
        <r>
          <rPr>
            <b/>
            <sz val="9"/>
            <color indexed="81"/>
            <rFont val="MS P ゴシック"/>
            <family val="3"/>
            <charset val="128"/>
          </rPr>
          <t>記入例のように代表者の職名も入力してください。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S19" authorId="0" shapeId="0" xr:uid="{8A48C29F-FF23-4586-BDCF-ADC4CC79E95D}">
      <text>
        <r>
          <rPr>
            <b/>
            <sz val="9"/>
            <color indexed="81"/>
            <rFont val="MS P ゴシック"/>
            <family val="3"/>
            <charset val="128"/>
          </rPr>
          <t>記入例のように代表者の職名も入力してください。</t>
        </r>
      </text>
    </comment>
  </commentList>
</comments>
</file>

<file path=xl/sharedStrings.xml><?xml version="1.0" encoding="utf-8"?>
<sst xmlns="http://schemas.openxmlformats.org/spreadsheetml/2006/main" count="125" uniqueCount="66">
  <si>
    <t>別記</t>
    <rPh sb="0" eb="2">
      <t>ベッキ</t>
    </rPh>
    <phoneticPr fontId="1"/>
  </si>
  <si>
    <t>〒</t>
    <phoneticPr fontId="1"/>
  </si>
  <si>
    <t>代表者名</t>
    <rPh sb="0" eb="3">
      <t>ダイヒョウシャ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</si>
  <si>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</si>
  <si>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柏崎市介護・障害福祉施設等物価高騰対策支援金交付申請書</t>
    <rPh sb="0" eb="3">
      <t>カシワザキシ</t>
    </rPh>
    <rPh sb="3" eb="5">
      <t>カイゴ</t>
    </rPh>
    <rPh sb="6" eb="8">
      <t>ショウガイ</t>
    </rPh>
    <rPh sb="8" eb="10">
      <t>フクシ</t>
    </rPh>
    <rPh sb="10" eb="12">
      <t>シセツ</t>
    </rPh>
    <rPh sb="12" eb="13">
      <t>ナド</t>
    </rPh>
    <rPh sb="13" eb="15">
      <t>ブッカ</t>
    </rPh>
    <rPh sb="15" eb="17">
      <t>コウトウ</t>
    </rPh>
    <rPh sb="17" eb="19">
      <t>タイサク</t>
    </rPh>
    <rPh sb="19" eb="22">
      <t>シエンキン</t>
    </rPh>
    <rPh sb="22" eb="24">
      <t>コウフ</t>
    </rPh>
    <rPh sb="24" eb="27">
      <t>シンセイショ</t>
    </rPh>
    <phoneticPr fontId="1"/>
  </si>
  <si>
    <t>記</t>
    <rPh sb="0" eb="1">
      <t>キ</t>
    </rPh>
    <phoneticPr fontId="1"/>
  </si>
  <si>
    <t>１　交付申請額　</t>
    <rPh sb="2" eb="4">
      <t>コウフ</t>
    </rPh>
    <rPh sb="4" eb="6">
      <t>シンセイ</t>
    </rPh>
    <rPh sb="6" eb="7">
      <t>ガク</t>
    </rPh>
    <phoneticPr fontId="1"/>
  </si>
  <si>
    <t>２　申請事業所一覧</t>
    <rPh sb="2" eb="7">
      <t>シンセイジギョウショ</t>
    </rPh>
    <rPh sb="7" eb="9">
      <t>イチラン</t>
    </rPh>
    <phoneticPr fontId="1"/>
  </si>
  <si>
    <t>３　振込先口座</t>
    <rPh sb="2" eb="5">
      <t>フリコミサキ</t>
    </rPh>
    <rPh sb="5" eb="7">
      <t>コウザ</t>
    </rPh>
    <phoneticPr fontId="1"/>
  </si>
  <si>
    <t>４　添付書類</t>
    <rPh sb="2" eb="6">
      <t>テンプショルイ</t>
    </rPh>
    <phoneticPr fontId="1"/>
  </si>
  <si>
    <t>　柏崎市長　様</t>
    <rPh sb="1" eb="3">
      <t>カシワザキ</t>
    </rPh>
    <rPh sb="3" eb="5">
      <t>シチョウ</t>
    </rPh>
    <rPh sb="6" eb="7">
      <t>サマ</t>
    </rPh>
    <phoneticPr fontId="1"/>
  </si>
  <si>
    <t>申請者</t>
    <rPh sb="0" eb="3">
      <t>シンセイシャ</t>
    </rPh>
    <phoneticPr fontId="1"/>
  </si>
  <si>
    <t>円</t>
    <rPh sb="0" eb="1">
      <t>エン</t>
    </rPh>
    <phoneticPr fontId="1"/>
  </si>
  <si>
    <t>事業所名</t>
    <rPh sb="0" eb="3">
      <t>ジギョウショ</t>
    </rPh>
    <rPh sb="3" eb="4">
      <t>メイ</t>
    </rPh>
    <phoneticPr fontId="1"/>
  </si>
  <si>
    <t>サービス種別</t>
    <rPh sb="4" eb="6">
      <t>シュベツ</t>
    </rPh>
    <phoneticPr fontId="1"/>
  </si>
  <si>
    <t>利用者数</t>
    <rPh sb="0" eb="3">
      <t>リヨウシャ</t>
    </rPh>
    <rPh sb="3" eb="4">
      <t>スウ</t>
    </rPh>
    <phoneticPr fontId="1"/>
  </si>
  <si>
    <t>支援単価</t>
    <rPh sb="0" eb="2">
      <t>シエン</t>
    </rPh>
    <rPh sb="2" eb="4">
      <t>タンカ</t>
    </rPh>
    <phoneticPr fontId="1"/>
  </si>
  <si>
    <t>支援金額</t>
    <rPh sb="0" eb="4">
      <t>シエンキンガク</t>
    </rPh>
    <phoneticPr fontId="1"/>
  </si>
  <si>
    <t>（単位：円）</t>
    <rPh sb="1" eb="3">
      <t>タンイ</t>
    </rPh>
    <rPh sb="4" eb="5">
      <t>エン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</si>
  <si>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</si>
  <si>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口座種別</t>
    <rPh sb="0" eb="2">
      <t>コウザ</t>
    </rPh>
    <rPh sb="2" eb="4">
      <t>シュベツ</t>
    </rPh>
    <phoneticPr fontId="1"/>
  </si>
  <si>
    <t>（フリガナ）</t>
    <phoneticPr fontId="1"/>
  </si>
  <si>
    <t>口座名義人</t>
    <rPh sb="0" eb="5">
      <t>コウザメイギニン</t>
    </rPh>
    <phoneticPr fontId="1"/>
  </si>
  <si>
    <t>銀行・金庫</t>
    <rPh sb="0" eb="2">
      <t>ギンコウ</t>
    </rPh>
    <rPh sb="3" eb="5">
      <t>キンコ</t>
    </rPh>
    <phoneticPr fontId="1"/>
  </si>
  <si>
    <t>組合・農協</t>
    <rPh sb="0" eb="2">
      <t>クミアイ</t>
    </rPh>
    <rPh sb="3" eb="5">
      <t>ノウキョウ</t>
    </rPh>
    <phoneticPr fontId="1"/>
  </si>
  <si>
    <t>普通・当座</t>
    <rPh sb="0" eb="2">
      <t>フツウ</t>
    </rPh>
    <rPh sb="3" eb="5">
      <t>トウザ</t>
    </rPh>
    <phoneticPr fontId="1"/>
  </si>
  <si>
    <t>口座番号</t>
    <rPh sb="0" eb="4">
      <t>コウザバンゴウ</t>
    </rPh>
    <phoneticPr fontId="1"/>
  </si>
  <si>
    <t>支店</t>
    <rPh sb="0" eb="2">
      <t>シテン</t>
    </rPh>
    <phoneticPr fontId="1"/>
  </si>
  <si>
    <t>支所</t>
    <rPh sb="0" eb="2">
      <t>シショ</t>
    </rPh>
    <phoneticPr fontId="1"/>
  </si>
  <si>
    <t>障害児者支援施設（施設入所支援事業、短期入所支援事業）</t>
  </si>
  <si>
    <t>救護施設</t>
  </si>
  <si>
    <t>共同生活援助事業所</t>
  </si>
  <si>
    <t>障害児者支援施設（生活介護事業）</t>
  </si>
  <si>
    <t>障害児通所支援事業所</t>
  </si>
  <si>
    <t>相談支援事業所</t>
  </si>
  <si>
    <t>障害福祉サービス等事業所</t>
    <phoneticPr fontId="1"/>
  </si>
  <si>
    <t>事業所区分1</t>
    <rPh sb="0" eb="3">
      <t>ジギョウショ</t>
    </rPh>
    <rPh sb="3" eb="5">
      <t>クブン</t>
    </rPh>
    <phoneticPr fontId="1"/>
  </si>
  <si>
    <t>支援単価1</t>
    <rPh sb="0" eb="4">
      <t>シエンタンカ</t>
    </rPh>
    <phoneticPr fontId="1"/>
  </si>
  <si>
    <t>利用者延人数</t>
    <rPh sb="0" eb="3">
      <t>リヨウシャ</t>
    </rPh>
    <rPh sb="3" eb="4">
      <t>ノ</t>
    </rPh>
    <rPh sb="4" eb="6">
      <t>ニンズウ</t>
    </rPh>
    <phoneticPr fontId="1"/>
  </si>
  <si>
    <t>開所日数</t>
    <rPh sb="0" eb="4">
      <t>カイショニッスウ</t>
    </rPh>
    <phoneticPr fontId="1"/>
  </si>
  <si>
    <t>ア　要綱別表第１に掲げる事業所 計</t>
    <rPh sb="16" eb="17">
      <t>ケイ</t>
    </rPh>
    <phoneticPr fontId="1"/>
  </si>
  <si>
    <t>イ　要綱別表第２に掲げる事業所 計</t>
    <rPh sb="16" eb="17">
      <t>ケイ</t>
    </rPh>
    <phoneticPr fontId="1"/>
  </si>
  <si>
    <t>⑴　物価高騰支援枠</t>
    <phoneticPr fontId="1"/>
  </si>
  <si>
    <t>住　　所</t>
    <rPh sb="0" eb="1">
      <t>ジュウ</t>
    </rPh>
    <rPh sb="3" eb="4">
      <t>ショ</t>
    </rPh>
    <phoneticPr fontId="1"/>
  </si>
  <si>
    <t>法 人 名</t>
    <rPh sb="0" eb="1">
      <t>ホウ</t>
    </rPh>
    <rPh sb="2" eb="3">
      <t>ヒト</t>
    </rPh>
    <rPh sb="4" eb="5">
      <t>ナ</t>
    </rPh>
    <phoneticPr fontId="1"/>
  </si>
  <si>
    <t>-</t>
    <phoneticPr fontId="1"/>
  </si>
  <si>
    <t>　標記支援金の交付を受けたいので、関係書類を添えて下記のとおり申請します。</t>
    <rPh sb="1" eb="3">
      <t>ヒョウキ</t>
    </rPh>
    <rPh sb="3" eb="6">
      <t>シエンキン</t>
    </rPh>
    <rPh sb="7" eb="9">
      <t>コウフ</t>
    </rPh>
    <rPh sb="10" eb="11">
      <t>ウ</t>
    </rPh>
    <rPh sb="17" eb="21">
      <t>カンケイショルイ</t>
    </rPh>
    <rPh sb="22" eb="23">
      <t>ソ</t>
    </rPh>
    <rPh sb="25" eb="27">
      <t>カキ</t>
    </rPh>
    <rPh sb="31" eb="33">
      <t>シンセイ</t>
    </rPh>
    <phoneticPr fontId="1"/>
  </si>
  <si>
    <t>　なお、申請に当たり、柏崎市（介護高齢課又は福祉課）が市税の納付状況を照会することに同意します。</t>
    <rPh sb="4" eb="6">
      <t>シンセイ</t>
    </rPh>
    <rPh sb="7" eb="8">
      <t>ア</t>
    </rPh>
    <rPh sb="11" eb="14">
      <t>カシワザキシ</t>
    </rPh>
    <rPh sb="15" eb="20">
      <t>カイゴコウレイカ</t>
    </rPh>
    <rPh sb="20" eb="21">
      <t>マタ</t>
    </rPh>
    <rPh sb="22" eb="25">
      <t>フクシカ</t>
    </rPh>
    <rPh sb="27" eb="29">
      <t>シゼイ</t>
    </rPh>
    <rPh sb="30" eb="32">
      <t>ノウフ</t>
    </rPh>
    <rPh sb="32" eb="34">
      <t>ジョウキョウ</t>
    </rPh>
    <rPh sb="35" eb="37">
      <t>ショウカイ</t>
    </rPh>
    <rPh sb="42" eb="44">
      <t>ドウイ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</si>
  <si>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</si>
  <si>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</si>
  <si>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ヒ</t>
    </rPh>
    <phoneticPr fontId="1"/>
  </si>
  <si>
    <t>　　ア　要綱別表第１に掲げる事業所</t>
    <rPh sb="4" eb="6">
      <t>ヨウコウ</t>
    </rPh>
    <rPh sb="6" eb="8">
      <t>ベッピョウ</t>
    </rPh>
    <rPh sb="8" eb="9">
      <t>ダイ</t>
    </rPh>
    <rPh sb="11" eb="12">
      <t>カカ</t>
    </rPh>
    <rPh sb="14" eb="17">
      <t>ジギョウショ</t>
    </rPh>
    <phoneticPr fontId="1"/>
  </si>
  <si>
    <t>　　イ　要綱別表第２に掲げる事業所</t>
    <rPh sb="4" eb="6">
      <t>ヨウコウ</t>
    </rPh>
    <rPh sb="6" eb="8">
      <t>ベッピョウ</t>
    </rPh>
    <rPh sb="8" eb="9">
      <t>ダイ</t>
    </rPh>
    <rPh sb="11" eb="12">
      <t>カカ</t>
    </rPh>
    <rPh sb="14" eb="17">
      <t>ジギョウショ</t>
    </rPh>
    <phoneticPr fontId="1"/>
  </si>
  <si>
    <t xml:space="preserve"> </t>
    <phoneticPr fontId="1"/>
  </si>
  <si>
    <t>訪問入浴サービス事業所</t>
    <phoneticPr fontId="1"/>
  </si>
  <si>
    <t>居宅介護事業所</t>
    <phoneticPr fontId="1"/>
  </si>
  <si>
    <t>金</t>
    <rPh sb="0" eb="1">
      <t>キン</t>
    </rPh>
    <phoneticPr fontId="1"/>
  </si>
  <si>
    <t>令和8</t>
    <rPh sb="0" eb="2">
      <t>レイワ</t>
    </rPh>
    <phoneticPr fontId="1"/>
  </si>
  <si>
    <t>＜令和７年１０月分＞</t>
    <rPh sb="1" eb="3">
      <t>レイワ</t>
    </rPh>
    <rPh sb="4" eb="5">
      <t>ネン</t>
    </rPh>
    <rPh sb="7" eb="8">
      <t>ガツ</t>
    </rPh>
    <rPh sb="8" eb="9">
      <t>ブン</t>
    </rPh>
    <phoneticPr fontId="1"/>
  </si>
  <si>
    <t>⑴　令和７年１０月分の利用者数を確認できる書類の写し（要綱別表第１に掲げる事業所）</t>
    <rPh sb="2" eb="4">
      <t>レイワ</t>
    </rPh>
    <rPh sb="5" eb="6">
      <t>ネン</t>
    </rPh>
    <rPh sb="8" eb="9">
      <t>ガツ</t>
    </rPh>
    <rPh sb="9" eb="10">
      <t>ブン</t>
    </rPh>
    <rPh sb="11" eb="14">
      <t>リヨウシャ</t>
    </rPh>
    <rPh sb="14" eb="15">
      <t>スウ</t>
    </rPh>
    <rPh sb="16" eb="18">
      <t>カクニン</t>
    </rPh>
    <rPh sb="21" eb="23">
      <t>ショルイ</t>
    </rPh>
    <rPh sb="24" eb="25">
      <t>ウツ</t>
    </rPh>
    <rPh sb="27" eb="29">
      <t>ヨウコウ</t>
    </rPh>
    <rPh sb="29" eb="31">
      <t>ベッピョウ</t>
    </rPh>
    <rPh sb="31" eb="32">
      <t>ダイ</t>
    </rPh>
    <rPh sb="34" eb="35">
      <t>カカ</t>
    </rPh>
    <rPh sb="37" eb="40">
      <t>ジギョウショ</t>
    </rPh>
    <phoneticPr fontId="1"/>
  </si>
  <si>
    <t>⑵　振込先口座の通帳の写し</t>
    <rPh sb="2" eb="5">
      <t>フリコミサキ</t>
    </rPh>
    <rPh sb="5" eb="7">
      <t>コウザ</t>
    </rPh>
    <rPh sb="8" eb="10">
      <t>ツウチョウ</t>
    </rPh>
    <rPh sb="11" eb="12">
      <t>ウツ</t>
    </rPh>
    <phoneticPr fontId="1"/>
  </si>
  <si>
    <t>⑶　その他市長が必要と認める書類</t>
    <rPh sb="4" eb="5">
      <t>タ</t>
    </rPh>
    <rPh sb="5" eb="7">
      <t>シチョウ</t>
    </rPh>
    <rPh sb="8" eb="10">
      <t>ヒツヨウ</t>
    </rPh>
    <rPh sb="11" eb="12">
      <t>ミト</t>
    </rPh>
    <rPh sb="14" eb="16">
      <t>ショルイ</t>
    </rPh>
    <phoneticPr fontId="1"/>
  </si>
  <si>
    <t>第１号様式（第４条関係）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</si>
  <si>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　⑴　令和７年１０月分の利用者数を確認できる書類の写し（要綱別表第１に掲げる事業所）</t>
    <rPh sb="3" eb="5">
      <t>レイワ</t>
    </rPh>
    <rPh sb="6" eb="7">
      <t>ネン</t>
    </rPh>
    <rPh sb="9" eb="10">
      <t>ガツ</t>
    </rPh>
    <rPh sb="10" eb="11">
      <t>ブン</t>
    </rPh>
    <rPh sb="12" eb="15">
      <t>リヨウシャ</t>
    </rPh>
    <rPh sb="15" eb="16">
      <t>スウ</t>
    </rPh>
    <rPh sb="17" eb="19">
      <t>カクニン</t>
    </rPh>
    <rPh sb="22" eb="24">
      <t>ショルイ</t>
    </rPh>
    <rPh sb="25" eb="26">
      <t>ウツ</t>
    </rPh>
    <rPh sb="28" eb="30">
      <t>ヨウコウ</t>
    </rPh>
    <rPh sb="30" eb="32">
      <t>ベッピョウ</t>
    </rPh>
    <rPh sb="32" eb="33">
      <t>ダイ</t>
    </rPh>
    <rPh sb="35" eb="36">
      <t>カカ</t>
    </rPh>
    <rPh sb="38" eb="41">
      <t>ジギョウショ</t>
    </rPh>
    <phoneticPr fontId="1"/>
  </si>
  <si>
    <t>　⑵　振込先口座の通帳の写し</t>
    <rPh sb="3" eb="6">
      <t>フリコミサキ</t>
    </rPh>
    <rPh sb="6" eb="8">
      <t>コウザ</t>
    </rPh>
    <rPh sb="9" eb="11">
      <t>ツウチョウ</t>
    </rPh>
    <rPh sb="12" eb="13">
      <t>ウツ</t>
    </rPh>
    <phoneticPr fontId="1"/>
  </si>
  <si>
    <t>　⑶　その他市長が必要と認める書類</t>
    <rPh sb="5" eb="6">
      <t>タ</t>
    </rPh>
    <rPh sb="6" eb="8">
      <t>シチョウ</t>
    </rPh>
    <rPh sb="9" eb="11">
      <t>ヒツヨウ</t>
    </rPh>
    <rPh sb="12" eb="13">
      <t>ミト</t>
    </rPh>
    <rPh sb="15" eb="17">
      <t>ショルイ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</si>
</sst>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3" fontId="3" fillId="0" borderId="11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justify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3" fontId="3" fillId="0" borderId="11" xfId="0" applyNumberFormat="1" applyFont="1" applyBorder="1" applyAlignment="1">
      <alignment vertical="center" wrapText="1"/>
    </xf>
    <xf numFmtId="3" fontId="3" fillId="0" borderId="13" xfId="0" applyNumberFormat="1" applyFont="1" applyBorder="1" applyAlignment="1">
      <alignment vertical="center" wrapText="1"/>
    </xf>
    <xf numFmtId="49" fontId="2" fillId="3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6" xfId="0" applyFont="1" applyBorder="1" applyAlignment="1">
      <alignment horizontal="right"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2" fillId="3" borderId="4" xfId="0" applyFont="1" applyFill="1" applyBorder="1" applyAlignment="1" applyProtection="1">
      <alignment horizontal="left" vertical="center"/>
      <protection locked="0"/>
    </xf>
    <xf numFmtId="3" fontId="2" fillId="2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left" vertical="center" shrinkToFit="1"/>
      <protection locked="0"/>
    </xf>
    <xf numFmtId="0" fontId="2" fillId="3" borderId="3" xfId="0" applyFont="1" applyFill="1" applyBorder="1" applyAlignment="1" applyProtection="1">
      <alignment horizontal="left" vertical="center" shrinkToFit="1"/>
      <protection locked="0"/>
    </xf>
    <xf numFmtId="0" fontId="2" fillId="3" borderId="4" xfId="0" applyFont="1" applyFill="1" applyBorder="1" applyAlignment="1" applyProtection="1">
      <alignment horizontal="left" vertical="center" shrinkToFit="1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49" fontId="2" fillId="3" borderId="0" xfId="0" applyNumberFormat="1" applyFont="1" applyFill="1" applyAlignment="1" applyProtection="1">
      <alignment horizontal="left" vertical="center" shrinkToFit="1"/>
      <protection locked="0"/>
    </xf>
    <xf numFmtId="49" fontId="2" fillId="3" borderId="0" xfId="0" applyNumberFormat="1" applyFont="1" applyFill="1" applyAlignment="1" applyProtection="1">
      <alignment horizontal="center" vertical="center"/>
      <protection locked="0"/>
    </xf>
    <xf numFmtId="0" fontId="2" fillId="0" borderId="2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22" xfId="0" applyFont="1" applyFill="1" applyBorder="1" applyAlignment="1" applyProtection="1">
      <alignment horizontal="left" vertical="center" shrinkToFit="1"/>
      <protection locked="0"/>
    </xf>
    <xf numFmtId="0" fontId="2" fillId="3" borderId="23" xfId="0" applyFont="1" applyFill="1" applyBorder="1" applyAlignment="1" applyProtection="1">
      <alignment horizontal="left" vertical="center" shrinkToFit="1"/>
      <protection locked="0"/>
    </xf>
    <xf numFmtId="0" fontId="2" fillId="3" borderId="24" xfId="0" applyFont="1" applyFill="1" applyBorder="1" applyAlignment="1" applyProtection="1">
      <alignment horizontal="left" vertical="center" shrinkToFit="1"/>
      <protection locked="0"/>
    </xf>
    <xf numFmtId="0" fontId="2" fillId="3" borderId="26" xfId="0" applyFont="1" applyFill="1" applyBorder="1" applyAlignment="1" applyProtection="1">
      <alignment horizontal="left" vertical="center" wrapText="1"/>
      <protection locked="0"/>
    </xf>
    <xf numFmtId="0" fontId="2" fillId="3" borderId="27" xfId="0" applyFont="1" applyFill="1" applyBorder="1" applyAlignment="1" applyProtection="1">
      <alignment horizontal="left" vertical="center" wrapText="1"/>
      <protection locked="0"/>
    </xf>
    <xf numFmtId="0" fontId="2" fillId="3" borderId="28" xfId="0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18" xfId="0" applyFont="1" applyFill="1" applyBorder="1" applyAlignment="1" applyProtection="1">
      <alignment horizontal="center" vertical="center"/>
      <protection locked="0"/>
    </xf>
    <xf numFmtId="49" fontId="2" fillId="3" borderId="2" xfId="0" applyNumberFormat="1" applyFont="1" applyFill="1" applyBorder="1" applyAlignment="1" applyProtection="1">
      <alignment horizontal="center" vertical="center"/>
      <protection locked="0"/>
    </xf>
    <xf numFmtId="49" fontId="2" fillId="3" borderId="3" xfId="0" applyNumberFormat="1" applyFont="1" applyFill="1" applyBorder="1" applyAlignment="1" applyProtection="1">
      <alignment horizontal="center" vertical="center"/>
      <protection locked="0"/>
    </xf>
    <xf numFmtId="49" fontId="2" fillId="3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shrinkToFit="1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3" borderId="1" xfId="0" applyFont="1" applyFill="1" applyBorder="1" applyAlignment="1" applyProtection="1">
      <alignment horizontal="left" vertical="center" shrinkToFit="1"/>
      <protection locked="0"/>
    </xf>
    <xf numFmtId="0" fontId="2" fillId="3" borderId="26" xfId="0" applyFont="1" applyFill="1" applyBorder="1" applyAlignment="1" applyProtection="1">
      <alignment horizontal="center" vertical="center" wrapText="1"/>
      <protection locked="0"/>
    </xf>
    <xf numFmtId="0" fontId="2" fillId="3" borderId="27" xfId="0" applyFont="1" applyFill="1" applyBorder="1" applyAlignment="1" applyProtection="1">
      <alignment horizontal="center" vertical="center" wrapText="1"/>
      <protection locked="0"/>
    </xf>
    <xf numFmtId="0" fontId="2" fillId="3" borderId="28" xfId="0" applyFont="1" applyFill="1" applyBorder="1" applyAlignment="1" applyProtection="1">
      <alignment horizontal="center" vertical="center" wrapText="1"/>
      <protection locked="0"/>
    </xf>
    <xf numFmtId="0" fontId="2" fillId="3" borderId="22" xfId="0" applyFont="1" applyFill="1" applyBorder="1" applyAlignment="1" applyProtection="1">
      <alignment horizontal="center" vertical="center" shrinkToFit="1"/>
      <protection locked="0"/>
    </xf>
    <xf numFmtId="0" fontId="2" fillId="3" borderId="23" xfId="0" applyFont="1" applyFill="1" applyBorder="1" applyAlignment="1" applyProtection="1">
      <alignment horizontal="center" vertical="center" shrinkToFit="1"/>
      <protection locked="0"/>
    </xf>
    <xf numFmtId="0" fontId="2" fillId="3" borderId="24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4">
    <dxf>
      <font>
        <color theme="0" tint="-0.34998626667073579"/>
      </font>
      <numFmt numFmtId="176" formatCode=";;;&quot;0257-00-0000&quot;"/>
    </dxf>
    <dxf>
      <font>
        <color theme="6"/>
      </font>
      <numFmt numFmtId="177" formatCode=";;;&quot;(例) 代表取締役　柏崎　太郎&quot;"/>
    </dxf>
    <dxf>
      <font>
        <color theme="0" tint="-0.34998626667073579"/>
      </font>
      <numFmt numFmtId="176" formatCode=";;;&quot;0257-00-0000&quot;"/>
    </dxf>
    <dxf>
      <font>
        <color theme="6"/>
      </font>
      <numFmt numFmtId="177" formatCode=";;;&quot;(例) 代表取締役　柏崎　太郎&quot;"/>
    </dxf>
  </dxfs>
  <tableStyles count="0" defaultTableStyle="TableStyleMedium2" defaultPivotStyle="PivotStyleLight16"/>
  <colors>
    <mruColors>
      <color rgb="FFFA9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60960</xdr:colOff>
      <xdr:row>57</xdr:row>
      <xdr:rowOff>129540</xdr:rowOff>
    </xdr:from>
    <xdr:to>
      <xdr:col>33</xdr:col>
      <xdr:colOff>160020</xdr:colOff>
      <xdr:row>59</xdr:row>
      <xdr:rowOff>22860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26EF5A1B-6E0A-1841-F658-CEF501B6549F}"/>
            </a:ext>
          </a:extLst>
        </xdr:cNvPr>
        <xdr:cNvSpPr/>
      </xdr:nvSpPr>
      <xdr:spPr>
        <a:xfrm>
          <a:off x="6835140" y="12915900"/>
          <a:ext cx="449580" cy="27432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144780</xdr:colOff>
      <xdr:row>60</xdr:row>
      <xdr:rowOff>0</xdr:rowOff>
    </xdr:from>
    <xdr:to>
      <xdr:col>13</xdr:col>
      <xdr:colOff>289560</xdr:colOff>
      <xdr:row>60</xdr:row>
      <xdr:rowOff>289560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DC52E269-0017-0D8A-0F6A-01E0C81F89AE}"/>
            </a:ext>
          </a:extLst>
        </xdr:cNvPr>
        <xdr:cNvSpPr/>
      </xdr:nvSpPr>
      <xdr:spPr>
        <a:xfrm>
          <a:off x="2948940" y="14386560"/>
          <a:ext cx="457200" cy="2895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30480</xdr:colOff>
      <xdr:row>57</xdr:row>
      <xdr:rowOff>137160</xdr:rowOff>
    </xdr:from>
    <xdr:to>
      <xdr:col>21</xdr:col>
      <xdr:colOff>22860</xdr:colOff>
      <xdr:row>59</xdr:row>
      <xdr:rowOff>15240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B18C16F7-3464-4C3D-BF76-9FFCCEDEBC22}"/>
            </a:ext>
          </a:extLst>
        </xdr:cNvPr>
        <xdr:cNvSpPr/>
      </xdr:nvSpPr>
      <xdr:spPr>
        <a:xfrm>
          <a:off x="4709160" y="12923520"/>
          <a:ext cx="487680" cy="25908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44822</xdr:colOff>
      <xdr:row>0</xdr:row>
      <xdr:rowOff>62306</xdr:rowOff>
    </xdr:from>
    <xdr:to>
      <xdr:col>34</xdr:col>
      <xdr:colOff>0</xdr:colOff>
      <xdr:row>9</xdr:row>
      <xdr:rowOff>1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EBD4DDE3-AC17-4136-8E89-341E329DFDC5}"/>
            </a:ext>
          </a:extLst>
        </xdr:cNvPr>
        <xdr:cNvSpPr/>
      </xdr:nvSpPr>
      <xdr:spPr>
        <a:xfrm>
          <a:off x="44822" y="62306"/>
          <a:ext cx="7306237" cy="147066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・交付申請書の</a:t>
          </a:r>
          <a:r>
            <a:rPr kumimoji="1" lang="ja-JP" altLang="en-US" sz="1100" b="1">
              <a:solidFill>
                <a:srgbClr val="FA9500"/>
              </a:solidFill>
            </a:rPr>
            <a:t>オレンジセル部分</a:t>
          </a:r>
          <a:r>
            <a:rPr kumimoji="1" lang="ja-JP" altLang="en-US" sz="1100" b="1">
              <a:solidFill>
                <a:schemeClr val="tx1"/>
              </a:solidFill>
            </a:rPr>
            <a:t>を入力してください。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・グレーのセルは自動計算されるので、手入力しないようにしてください。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endParaRPr kumimoji="1" lang="en-US" altLang="ja-JP" sz="1100" b="1">
            <a:solidFill>
              <a:schemeClr val="tx1"/>
            </a:solidFill>
          </a:endParaRPr>
        </a:p>
        <a:p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　申請事業所一覧</a:t>
          </a:r>
          <a:endParaRPr lang="ja-JP" altLang="ja-JP">
            <a:effectLst/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　ア 要綱別表第１に掲げる事業所　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　　　⇒印刷外部分の</a:t>
          </a:r>
          <a:r>
            <a:rPr kumimoji="1" lang="ja-JP" altLang="en-US" sz="1100" b="1">
              <a:solidFill>
                <a:srgbClr val="FA9500"/>
              </a:solidFill>
            </a:rPr>
            <a:t>オレンジセル部分（利用者延人数、開所日数）</a:t>
          </a:r>
          <a:r>
            <a:rPr kumimoji="1" lang="ja-JP" altLang="en-US" sz="1100" b="1">
              <a:solidFill>
                <a:schemeClr val="tx1"/>
              </a:solidFill>
            </a:rPr>
            <a:t>にも入力してください。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endParaRPr kumimoji="1" lang="en-US" altLang="ja-JP" sz="1100" b="1">
            <a:solidFill>
              <a:schemeClr val="tx1"/>
            </a:solidFill>
          </a:endParaRPr>
        </a:p>
        <a:p>
          <a:pPr algn="l"/>
          <a:endParaRPr kumimoji="1" lang="ja-JP" altLang="en-US" sz="1100" b="1">
            <a:solidFill>
              <a:schemeClr val="accent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60960</xdr:colOff>
      <xdr:row>69</xdr:row>
      <xdr:rowOff>129540</xdr:rowOff>
    </xdr:from>
    <xdr:to>
      <xdr:col>33</xdr:col>
      <xdr:colOff>160020</xdr:colOff>
      <xdr:row>71</xdr:row>
      <xdr:rowOff>22860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9617523A-2DC1-4325-9EF2-2D912817B311}"/>
            </a:ext>
          </a:extLst>
        </xdr:cNvPr>
        <xdr:cNvSpPr/>
      </xdr:nvSpPr>
      <xdr:spPr>
        <a:xfrm>
          <a:off x="6835140" y="14836140"/>
          <a:ext cx="449580" cy="27432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121920</xdr:colOff>
      <xdr:row>72</xdr:row>
      <xdr:rowOff>22860</xdr:rowOff>
    </xdr:from>
    <xdr:to>
      <xdr:col>13</xdr:col>
      <xdr:colOff>266700</xdr:colOff>
      <xdr:row>73</xdr:row>
      <xdr:rowOff>7620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9712C012-C66D-49F0-B154-74EB89A707FE}"/>
            </a:ext>
          </a:extLst>
        </xdr:cNvPr>
        <xdr:cNvSpPr/>
      </xdr:nvSpPr>
      <xdr:spPr>
        <a:xfrm>
          <a:off x="3230880" y="18112740"/>
          <a:ext cx="457200" cy="2895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68580</xdr:colOff>
      <xdr:row>69</xdr:row>
      <xdr:rowOff>129540</xdr:rowOff>
    </xdr:from>
    <xdr:to>
      <xdr:col>21</xdr:col>
      <xdr:colOff>60960</xdr:colOff>
      <xdr:row>71</xdr:row>
      <xdr:rowOff>7620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496B28E7-9E52-4D17-BE4E-9634330588FD}"/>
            </a:ext>
          </a:extLst>
        </xdr:cNvPr>
        <xdr:cNvSpPr/>
      </xdr:nvSpPr>
      <xdr:spPr>
        <a:xfrm>
          <a:off x="5052060" y="13898880"/>
          <a:ext cx="487680" cy="25908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44822</xdr:colOff>
      <xdr:row>0</xdr:row>
      <xdr:rowOff>62306</xdr:rowOff>
    </xdr:from>
    <xdr:to>
      <xdr:col>34</xdr:col>
      <xdr:colOff>0</xdr:colOff>
      <xdr:row>9</xdr:row>
      <xdr:rowOff>1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1AB4A706-844E-4110-8E35-383F82D804E0}"/>
            </a:ext>
          </a:extLst>
        </xdr:cNvPr>
        <xdr:cNvSpPr/>
      </xdr:nvSpPr>
      <xdr:spPr>
        <a:xfrm>
          <a:off x="44822" y="62306"/>
          <a:ext cx="7255138" cy="144645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・交付申請書の</a:t>
          </a:r>
          <a:r>
            <a:rPr kumimoji="1" lang="ja-JP" altLang="en-US" sz="1100" b="1">
              <a:solidFill>
                <a:srgbClr val="FA9500"/>
              </a:solidFill>
            </a:rPr>
            <a:t>オレンジセル部分</a:t>
          </a:r>
          <a:r>
            <a:rPr kumimoji="1" lang="ja-JP" altLang="en-US" sz="1100" b="1">
              <a:solidFill>
                <a:schemeClr val="tx1"/>
              </a:solidFill>
            </a:rPr>
            <a:t>を入力してください。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・グレーのセルは自動計算されるので、手入力しないようにしてください。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endParaRPr kumimoji="1" lang="en-US" altLang="ja-JP" sz="1100" b="1">
            <a:solidFill>
              <a:schemeClr val="tx1"/>
            </a:solidFill>
          </a:endParaRPr>
        </a:p>
        <a:p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　申請事業所一覧</a:t>
          </a:r>
          <a:endParaRPr lang="ja-JP" altLang="ja-JP">
            <a:effectLst/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　ア 要綱別表第１に掲げる事業所　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　　　⇒印刷外部分の</a:t>
          </a:r>
          <a:r>
            <a:rPr kumimoji="1" lang="ja-JP" altLang="en-US" sz="1100" b="1">
              <a:solidFill>
                <a:srgbClr val="FA9500"/>
              </a:solidFill>
            </a:rPr>
            <a:t>オレンジセル部分（利用者延人数、開所日数）</a:t>
          </a:r>
          <a:r>
            <a:rPr kumimoji="1" lang="ja-JP" altLang="en-US" sz="1100" b="1">
              <a:solidFill>
                <a:schemeClr val="tx1"/>
              </a:solidFill>
            </a:rPr>
            <a:t>にも入力してください。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endParaRPr kumimoji="1" lang="en-US" altLang="ja-JP" sz="1100" b="1">
            <a:solidFill>
              <a:schemeClr val="tx1"/>
            </a:solidFill>
          </a:endParaRPr>
        </a:p>
        <a:p>
          <a:pPr algn="l"/>
          <a:endParaRPr kumimoji="1" lang="ja-JP" altLang="en-US" sz="1100" b="1">
            <a:solidFill>
              <a:schemeClr val="accent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B10:BC68"/>
  <sheetViews>
    <sheetView showGridLines="0" showZeros="0" topLeftCell="A51" zoomScaleNormal="100" zoomScaleSheetLayoutView="100" workbookViewId="0">
      <selection activeCell="AN61" sqref="AN61"/>
    </sheetView>
  </sheetViews>
  <sheetFormatPr defaultRowHeight="13.2"/>
  <cols>
    <col min="1" max="1" width="4" style="11" customWidth="1"/>
    <col min="2" max="2" width="1.19921875" style="11" customWidth="1"/>
    <col min="3" max="11" width="3.5" style="11" customWidth="1"/>
    <col min="12" max="16" width="4.09765625" style="11" customWidth="1"/>
    <col min="17" max="17" width="3.09765625" style="11" customWidth="1"/>
    <col min="18" max="18" width="5.09765625" style="11" customWidth="1"/>
    <col min="19" max="20" width="2.296875" style="11" customWidth="1"/>
    <col min="21" max="26" width="1.8984375" style="11" customWidth="1"/>
    <col min="27" max="34" width="2.296875" style="11" customWidth="1"/>
    <col min="35" max="44" width="2.69921875" style="11" customWidth="1"/>
    <col min="45" max="68" width="2.5" style="11" customWidth="1"/>
    <col min="69" max="16384" width="8.796875" style="11"/>
  </cols>
  <sheetData>
    <row r="10" spans="2:34" ht="8.4" customHeight="1"/>
    <row r="11" spans="2:34" ht="16.8" customHeight="1">
      <c r="B11" s="11" t="s">
        <v>0</v>
      </c>
    </row>
    <row r="12" spans="2:34" ht="16.8" customHeight="1">
      <c r="B12" s="11" t="s">
        <v>62</v>
      </c>
    </row>
    <row r="13" spans="2:34" ht="16.8" customHeight="1">
      <c r="W13" s="76" t="s">
        <v>57</v>
      </c>
      <c r="X13" s="76"/>
      <c r="Y13" s="76"/>
      <c r="Z13" s="76"/>
      <c r="AA13" s="11" t="s">
        <v>48</v>
      </c>
      <c r="AB13" s="75"/>
      <c r="AC13" s="75"/>
      <c r="AD13" s="11" t="s">
        <v>49</v>
      </c>
      <c r="AE13" s="75"/>
      <c r="AF13" s="75"/>
      <c r="AG13" s="11" t="s">
        <v>50</v>
      </c>
    </row>
    <row r="14" spans="2:34">
      <c r="AH14" s="12"/>
    </row>
    <row r="15" spans="2:34" ht="16.8" customHeight="1">
      <c r="B15" s="11" t="s">
        <v>10</v>
      </c>
    </row>
    <row r="16" spans="2:34" ht="16.2" customHeight="1">
      <c r="Q16" s="11" t="s">
        <v>1</v>
      </c>
      <c r="R16" s="10"/>
      <c r="S16" s="13" t="s">
        <v>45</v>
      </c>
      <c r="T16" s="47"/>
      <c r="U16" s="47"/>
      <c r="V16" s="47"/>
      <c r="W16" s="47"/>
    </row>
    <row r="17" spans="2:34" ht="21" customHeight="1">
      <c r="Q17" s="11" t="s">
        <v>43</v>
      </c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</row>
    <row r="18" spans="2:34" ht="21" customHeight="1">
      <c r="O18" s="11" t="s">
        <v>11</v>
      </c>
      <c r="Q18" s="11" t="s">
        <v>44</v>
      </c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</row>
    <row r="19" spans="2:34" ht="21" customHeight="1">
      <c r="Q19" s="11" t="s">
        <v>2</v>
      </c>
      <c r="S19" s="46" t="s">
        <v>53</v>
      </c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</row>
    <row r="20" spans="2:34" ht="21" customHeight="1">
      <c r="Q20" s="11" t="s">
        <v>3</v>
      </c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</row>
    <row r="21" spans="2:34" ht="13.2" customHeight="1"/>
    <row r="22" spans="2:34" ht="16.8" customHeight="1">
      <c r="B22" s="23" t="s">
        <v>4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</row>
    <row r="23" spans="2:34" ht="13.2" customHeight="1"/>
    <row r="24" spans="2:34" ht="16.8" customHeight="1">
      <c r="B24" s="11" t="s">
        <v>46</v>
      </c>
    </row>
    <row r="25" spans="2:34" ht="16.8" customHeight="1">
      <c r="B25" s="11" t="s">
        <v>47</v>
      </c>
    </row>
    <row r="26" spans="2:34" ht="13.2" customHeight="1"/>
    <row r="27" spans="2:34" ht="16.8" customHeight="1">
      <c r="B27" s="23" t="s">
        <v>5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</row>
    <row r="29" spans="2:34" ht="16.8" customHeight="1">
      <c r="B29" s="11" t="s">
        <v>6</v>
      </c>
      <c r="H29" s="17" t="s">
        <v>56</v>
      </c>
      <c r="I29" s="24">
        <f>+AW54+AW55</f>
        <v>0</v>
      </c>
      <c r="J29" s="25"/>
      <c r="K29" s="25"/>
      <c r="L29" s="25"/>
      <c r="M29" s="25"/>
      <c r="N29" s="25"/>
      <c r="O29" s="25"/>
      <c r="P29" s="15" t="s">
        <v>12</v>
      </c>
    </row>
    <row r="30" spans="2:34">
      <c r="R30" s="14"/>
    </row>
    <row r="31" spans="2:34" ht="16.8" customHeight="1">
      <c r="B31" s="11" t="s">
        <v>7</v>
      </c>
      <c r="R31" s="14"/>
    </row>
    <row r="32" spans="2:34" ht="3" customHeight="1">
      <c r="R32" s="14"/>
    </row>
    <row r="33" spans="2:44" ht="16.8" customHeight="1">
      <c r="B33" s="11" t="s">
        <v>51</v>
      </c>
      <c r="AH33" s="12" t="s">
        <v>18</v>
      </c>
      <c r="AJ33" s="16" t="s">
        <v>58</v>
      </c>
    </row>
    <row r="34" spans="2:44" ht="18" customHeight="1">
      <c r="C34" s="43" t="s">
        <v>13</v>
      </c>
      <c r="D34" s="44"/>
      <c r="E34" s="44"/>
      <c r="F34" s="44"/>
      <c r="G34" s="44"/>
      <c r="H34" s="44"/>
      <c r="I34" s="44"/>
      <c r="J34" s="44"/>
      <c r="K34" s="45"/>
      <c r="L34" s="43" t="s">
        <v>14</v>
      </c>
      <c r="M34" s="44"/>
      <c r="N34" s="44"/>
      <c r="O34" s="44"/>
      <c r="P34" s="44"/>
      <c r="Q34" s="44"/>
      <c r="R34" s="44"/>
      <c r="S34" s="44"/>
      <c r="T34" s="45"/>
      <c r="U34" s="43" t="s">
        <v>15</v>
      </c>
      <c r="V34" s="44"/>
      <c r="W34" s="44"/>
      <c r="X34" s="45"/>
      <c r="Y34" s="43" t="s">
        <v>16</v>
      </c>
      <c r="Z34" s="44"/>
      <c r="AA34" s="44"/>
      <c r="AB34" s="45"/>
      <c r="AC34" s="43" t="s">
        <v>17</v>
      </c>
      <c r="AD34" s="44"/>
      <c r="AE34" s="44"/>
      <c r="AF34" s="44"/>
      <c r="AG34" s="44"/>
      <c r="AH34" s="45"/>
      <c r="AJ34" s="42" t="s">
        <v>38</v>
      </c>
      <c r="AK34" s="42"/>
      <c r="AL34" s="42"/>
      <c r="AM34" s="42"/>
      <c r="AN34" s="42"/>
      <c r="AO34" s="42" t="s">
        <v>39</v>
      </c>
      <c r="AP34" s="42"/>
      <c r="AQ34" s="42"/>
      <c r="AR34" s="42"/>
    </row>
    <row r="35" spans="2:44" ht="16.8" customHeight="1">
      <c r="C35" s="32"/>
      <c r="D35" s="33"/>
      <c r="E35" s="33"/>
      <c r="F35" s="33"/>
      <c r="G35" s="33"/>
      <c r="H35" s="33"/>
      <c r="I35" s="33"/>
      <c r="J35" s="33"/>
      <c r="K35" s="34"/>
      <c r="L35" s="36"/>
      <c r="M35" s="37"/>
      <c r="N35" s="37"/>
      <c r="O35" s="37"/>
      <c r="P35" s="37"/>
      <c r="Q35" s="37"/>
      <c r="R35" s="37"/>
      <c r="S35" s="37"/>
      <c r="T35" s="38"/>
      <c r="U35" s="39" t="str">
        <f>IFERROR(ROUNDDOWN(AJ35/AO35,0),"")</f>
        <v/>
      </c>
      <c r="V35" s="40"/>
      <c r="W35" s="40"/>
      <c r="X35" s="41"/>
      <c r="Y35" s="18" t="str">
        <f>IFERROR(VLOOKUP(L35,事業所区分!$B$2:$C$7,2,FALSE),"")</f>
        <v/>
      </c>
      <c r="Z35" s="19"/>
      <c r="AA35" s="19"/>
      <c r="AB35" s="20"/>
      <c r="AC35" s="18" t="str">
        <f>IFERROR(MIN(2500000,U35*Y35),"")</f>
        <v/>
      </c>
      <c r="AD35" s="19"/>
      <c r="AE35" s="19"/>
      <c r="AF35" s="19"/>
      <c r="AG35" s="19"/>
      <c r="AH35" s="20"/>
      <c r="AJ35" s="22"/>
      <c r="AK35" s="22"/>
      <c r="AL35" s="22"/>
      <c r="AM35" s="22"/>
      <c r="AN35" s="22"/>
      <c r="AO35" s="22"/>
      <c r="AP35" s="22"/>
      <c r="AQ35" s="22"/>
      <c r="AR35" s="22"/>
    </row>
    <row r="36" spans="2:44" ht="16.8" customHeight="1">
      <c r="C36" s="32"/>
      <c r="D36" s="33"/>
      <c r="E36" s="33"/>
      <c r="F36" s="33"/>
      <c r="G36" s="33"/>
      <c r="H36" s="33"/>
      <c r="I36" s="33"/>
      <c r="J36" s="33"/>
      <c r="K36" s="34"/>
      <c r="L36" s="36"/>
      <c r="M36" s="37"/>
      <c r="N36" s="37"/>
      <c r="O36" s="37"/>
      <c r="P36" s="37"/>
      <c r="Q36" s="37"/>
      <c r="R36" s="37"/>
      <c r="S36" s="37"/>
      <c r="T36" s="38"/>
      <c r="U36" s="39" t="str">
        <f>IFERROR(ROUNDDOWN(AJ36/AO36,0),"")</f>
        <v/>
      </c>
      <c r="V36" s="40"/>
      <c r="W36" s="40"/>
      <c r="X36" s="41"/>
      <c r="Y36" s="18" t="str">
        <f>IFERROR(VLOOKUP(L36,事業所区分!$B$2:$C$7,2,FALSE),"")</f>
        <v/>
      </c>
      <c r="Z36" s="19"/>
      <c r="AA36" s="19"/>
      <c r="AB36" s="20"/>
      <c r="AC36" s="18" t="str">
        <f>IFERROR(MIN(2500000,U36*Y36),"")</f>
        <v/>
      </c>
      <c r="AD36" s="19"/>
      <c r="AE36" s="19"/>
      <c r="AF36" s="19"/>
      <c r="AG36" s="19"/>
      <c r="AH36" s="20"/>
      <c r="AJ36" s="22"/>
      <c r="AK36" s="22"/>
      <c r="AL36" s="22"/>
      <c r="AM36" s="22"/>
      <c r="AN36" s="22"/>
      <c r="AO36" s="22"/>
      <c r="AP36" s="22"/>
      <c r="AQ36" s="22"/>
      <c r="AR36" s="22"/>
    </row>
    <row r="37" spans="2:44" ht="16.8" customHeight="1">
      <c r="C37" s="32"/>
      <c r="D37" s="33"/>
      <c r="E37" s="33"/>
      <c r="F37" s="33"/>
      <c r="G37" s="33"/>
      <c r="H37" s="33"/>
      <c r="I37" s="33"/>
      <c r="J37" s="33"/>
      <c r="K37" s="34"/>
      <c r="L37" s="36"/>
      <c r="M37" s="37"/>
      <c r="N37" s="37"/>
      <c r="O37" s="37"/>
      <c r="P37" s="37"/>
      <c r="Q37" s="37"/>
      <c r="R37" s="37"/>
      <c r="S37" s="37"/>
      <c r="T37" s="38"/>
      <c r="U37" s="39" t="str">
        <f t="shared" ref="U37:U41" si="0">IFERROR(ROUNDDOWN(AJ37/AO37,0),"")</f>
        <v/>
      </c>
      <c r="V37" s="40"/>
      <c r="W37" s="40"/>
      <c r="X37" s="41"/>
      <c r="Y37" s="18" t="str">
        <f>IFERROR(VLOOKUP(L37,事業所区分!$B$2:$C$7,2,FALSE),"")</f>
        <v/>
      </c>
      <c r="Z37" s="19"/>
      <c r="AA37" s="19"/>
      <c r="AB37" s="20"/>
      <c r="AC37" s="18" t="str">
        <f t="shared" ref="AC37:AC41" si="1">IFERROR(MIN(2500000,U37*Y37),"")</f>
        <v/>
      </c>
      <c r="AD37" s="19"/>
      <c r="AE37" s="19"/>
      <c r="AF37" s="19"/>
      <c r="AG37" s="19"/>
      <c r="AH37" s="20"/>
      <c r="AJ37" s="22"/>
      <c r="AK37" s="22"/>
      <c r="AL37" s="22"/>
      <c r="AM37" s="22"/>
      <c r="AN37" s="22"/>
      <c r="AO37" s="22"/>
      <c r="AP37" s="22"/>
      <c r="AQ37" s="22"/>
      <c r="AR37" s="22"/>
    </row>
    <row r="38" spans="2:44" ht="16.8" customHeight="1">
      <c r="C38" s="32"/>
      <c r="D38" s="33"/>
      <c r="E38" s="33"/>
      <c r="F38" s="33"/>
      <c r="G38" s="33"/>
      <c r="H38" s="33"/>
      <c r="I38" s="33"/>
      <c r="J38" s="33"/>
      <c r="K38" s="34"/>
      <c r="L38" s="36"/>
      <c r="M38" s="37"/>
      <c r="N38" s="37"/>
      <c r="O38" s="37"/>
      <c r="P38" s="37"/>
      <c r="Q38" s="37"/>
      <c r="R38" s="37"/>
      <c r="S38" s="37"/>
      <c r="T38" s="38"/>
      <c r="U38" s="39" t="str">
        <f t="shared" si="0"/>
        <v/>
      </c>
      <c r="V38" s="40"/>
      <c r="W38" s="40"/>
      <c r="X38" s="41"/>
      <c r="Y38" s="18" t="str">
        <f>IFERROR(VLOOKUP(L38,事業所区分!$B$2:$C$7,2,FALSE),"")</f>
        <v/>
      </c>
      <c r="Z38" s="19"/>
      <c r="AA38" s="19"/>
      <c r="AB38" s="20"/>
      <c r="AC38" s="18" t="str">
        <f t="shared" si="1"/>
        <v/>
      </c>
      <c r="AD38" s="19"/>
      <c r="AE38" s="19"/>
      <c r="AF38" s="19"/>
      <c r="AG38" s="19"/>
      <c r="AH38" s="20"/>
      <c r="AJ38" s="22"/>
      <c r="AK38" s="22"/>
      <c r="AL38" s="22"/>
      <c r="AM38" s="22"/>
      <c r="AN38" s="22"/>
      <c r="AO38" s="22"/>
      <c r="AP38" s="22"/>
      <c r="AQ38" s="22"/>
      <c r="AR38" s="22"/>
    </row>
    <row r="39" spans="2:44" ht="16.8" customHeight="1">
      <c r="C39" s="32"/>
      <c r="D39" s="33"/>
      <c r="E39" s="33"/>
      <c r="F39" s="33"/>
      <c r="G39" s="33"/>
      <c r="H39" s="33"/>
      <c r="I39" s="33"/>
      <c r="J39" s="33"/>
      <c r="K39" s="34"/>
      <c r="L39" s="36"/>
      <c r="M39" s="37"/>
      <c r="N39" s="37"/>
      <c r="O39" s="37"/>
      <c r="P39" s="37"/>
      <c r="Q39" s="37"/>
      <c r="R39" s="37"/>
      <c r="S39" s="37"/>
      <c r="T39" s="38"/>
      <c r="U39" s="39" t="str">
        <f t="shared" si="0"/>
        <v/>
      </c>
      <c r="V39" s="40"/>
      <c r="W39" s="40"/>
      <c r="X39" s="41"/>
      <c r="Y39" s="18" t="str">
        <f>IFERROR(VLOOKUP(L39,事業所区分!$B$2:$C$7,2,FALSE),"")</f>
        <v/>
      </c>
      <c r="Z39" s="19"/>
      <c r="AA39" s="19"/>
      <c r="AB39" s="20"/>
      <c r="AC39" s="18" t="str">
        <f t="shared" si="1"/>
        <v/>
      </c>
      <c r="AD39" s="19"/>
      <c r="AE39" s="19"/>
      <c r="AF39" s="19"/>
      <c r="AG39" s="19"/>
      <c r="AH39" s="20"/>
      <c r="AJ39" s="22"/>
      <c r="AK39" s="22"/>
      <c r="AL39" s="22"/>
      <c r="AM39" s="22"/>
      <c r="AN39" s="22"/>
      <c r="AO39" s="22"/>
      <c r="AP39" s="22"/>
      <c r="AQ39" s="22"/>
      <c r="AR39" s="22"/>
    </row>
    <row r="40" spans="2:44" ht="16.8" customHeight="1">
      <c r="C40" s="32"/>
      <c r="D40" s="33"/>
      <c r="E40" s="33"/>
      <c r="F40" s="33"/>
      <c r="G40" s="33"/>
      <c r="H40" s="33"/>
      <c r="I40" s="33"/>
      <c r="J40" s="33"/>
      <c r="K40" s="34"/>
      <c r="L40" s="36"/>
      <c r="M40" s="37"/>
      <c r="N40" s="37"/>
      <c r="O40" s="37"/>
      <c r="P40" s="37"/>
      <c r="Q40" s="37"/>
      <c r="R40" s="37"/>
      <c r="S40" s="37"/>
      <c r="T40" s="38"/>
      <c r="U40" s="39" t="str">
        <f t="shared" si="0"/>
        <v/>
      </c>
      <c r="V40" s="40"/>
      <c r="W40" s="40"/>
      <c r="X40" s="41"/>
      <c r="Y40" s="18" t="str">
        <f>IFERROR(VLOOKUP(L40,事業所区分!$B$2:$C$7,2,FALSE),"")</f>
        <v/>
      </c>
      <c r="Z40" s="19"/>
      <c r="AA40" s="19"/>
      <c r="AB40" s="20"/>
      <c r="AC40" s="18" t="str">
        <f t="shared" si="1"/>
        <v/>
      </c>
      <c r="AD40" s="19"/>
      <c r="AE40" s="19"/>
      <c r="AF40" s="19"/>
      <c r="AG40" s="19"/>
      <c r="AH40" s="20"/>
      <c r="AJ40" s="22"/>
      <c r="AK40" s="22"/>
      <c r="AL40" s="22"/>
      <c r="AM40" s="22"/>
      <c r="AN40" s="22"/>
      <c r="AO40" s="22"/>
      <c r="AP40" s="22"/>
      <c r="AQ40" s="22"/>
      <c r="AR40" s="22"/>
    </row>
    <row r="41" spans="2:44" ht="16.8" customHeight="1">
      <c r="C41" s="32"/>
      <c r="D41" s="33"/>
      <c r="E41" s="33"/>
      <c r="F41" s="33"/>
      <c r="G41" s="33"/>
      <c r="H41" s="33"/>
      <c r="I41" s="33"/>
      <c r="J41" s="33"/>
      <c r="K41" s="34"/>
      <c r="L41" s="36"/>
      <c r="M41" s="37"/>
      <c r="N41" s="37"/>
      <c r="O41" s="37"/>
      <c r="P41" s="37"/>
      <c r="Q41" s="37"/>
      <c r="R41" s="37"/>
      <c r="S41" s="37"/>
      <c r="T41" s="38"/>
      <c r="U41" s="39" t="str">
        <f t="shared" si="0"/>
        <v/>
      </c>
      <c r="V41" s="40"/>
      <c r="W41" s="40"/>
      <c r="X41" s="41"/>
      <c r="Y41" s="18" t="str">
        <f>IFERROR(VLOOKUP(L41,事業所区分!$B$2:$C$7,2,FALSE),"")</f>
        <v/>
      </c>
      <c r="Z41" s="19"/>
      <c r="AA41" s="19"/>
      <c r="AB41" s="20"/>
      <c r="AC41" s="18" t="str">
        <f t="shared" si="1"/>
        <v/>
      </c>
      <c r="AD41" s="19"/>
      <c r="AE41" s="19"/>
      <c r="AF41" s="19"/>
      <c r="AG41" s="19"/>
      <c r="AH41" s="20"/>
      <c r="AJ41" s="22"/>
      <c r="AK41" s="22"/>
      <c r="AL41" s="22"/>
      <c r="AM41" s="22"/>
      <c r="AN41" s="22"/>
      <c r="AO41" s="22"/>
      <c r="AP41" s="22"/>
      <c r="AQ41" s="22"/>
      <c r="AR41" s="22"/>
    </row>
    <row r="42" spans="2:44" ht="16.8" customHeight="1">
      <c r="C42" s="32"/>
      <c r="D42" s="33"/>
      <c r="E42" s="33"/>
      <c r="F42" s="33"/>
      <c r="G42" s="33"/>
      <c r="H42" s="33"/>
      <c r="I42" s="33"/>
      <c r="J42" s="33"/>
      <c r="K42" s="34"/>
      <c r="L42" s="36"/>
      <c r="M42" s="37"/>
      <c r="N42" s="37"/>
      <c r="O42" s="37"/>
      <c r="P42" s="37"/>
      <c r="Q42" s="37"/>
      <c r="R42" s="37"/>
      <c r="S42" s="37"/>
      <c r="T42" s="38"/>
      <c r="U42" s="39" t="str">
        <f>IFERROR(ROUNDDOWN(AJ42/AO42,0),"")</f>
        <v/>
      </c>
      <c r="V42" s="40"/>
      <c r="W42" s="40"/>
      <c r="X42" s="41"/>
      <c r="Y42" s="18" t="str">
        <f>IFERROR(VLOOKUP(L42,事業所区分!$B$2:$C$7,2,FALSE),"")</f>
        <v/>
      </c>
      <c r="Z42" s="19"/>
      <c r="AA42" s="19"/>
      <c r="AB42" s="20"/>
      <c r="AC42" s="18" t="str">
        <f t="shared" ref="AC42" si="2">IFERROR(MIN(2500000,U42*Y42),"")</f>
        <v/>
      </c>
      <c r="AD42" s="19"/>
      <c r="AE42" s="19"/>
      <c r="AF42" s="19"/>
      <c r="AG42" s="19"/>
      <c r="AH42" s="20"/>
      <c r="AJ42" s="22"/>
      <c r="AK42" s="22"/>
      <c r="AL42" s="22"/>
      <c r="AM42" s="22"/>
      <c r="AN42" s="22"/>
      <c r="AO42" s="22"/>
      <c r="AP42" s="22"/>
      <c r="AQ42" s="22"/>
      <c r="AR42" s="22"/>
    </row>
    <row r="43" spans="2:44" ht="16.8" customHeight="1">
      <c r="C43" s="32"/>
      <c r="D43" s="33"/>
      <c r="E43" s="33"/>
      <c r="F43" s="33"/>
      <c r="G43" s="33"/>
      <c r="H43" s="33"/>
      <c r="I43" s="33"/>
      <c r="J43" s="33"/>
      <c r="K43" s="34"/>
      <c r="L43" s="36"/>
      <c r="M43" s="37"/>
      <c r="N43" s="37"/>
      <c r="O43" s="37"/>
      <c r="P43" s="37"/>
      <c r="Q43" s="37"/>
      <c r="R43" s="37"/>
      <c r="S43" s="37"/>
      <c r="T43" s="38"/>
      <c r="U43" s="39" t="str">
        <f>IFERROR(ROUNDDOWN(AJ43/AO43,0),"")</f>
        <v/>
      </c>
      <c r="V43" s="40"/>
      <c r="W43" s="40"/>
      <c r="X43" s="41"/>
      <c r="Y43" s="18" t="str">
        <f>IFERROR(VLOOKUP(L43,事業所区分!$B$2:$C$7,2,FALSE),"")</f>
        <v/>
      </c>
      <c r="Z43" s="19"/>
      <c r="AA43" s="19"/>
      <c r="AB43" s="20"/>
      <c r="AC43" s="18" t="str">
        <f>IFERROR(MIN(2500000,U43*Y43),"")</f>
        <v/>
      </c>
      <c r="AD43" s="19"/>
      <c r="AE43" s="19"/>
      <c r="AF43" s="19"/>
      <c r="AG43" s="19"/>
      <c r="AH43" s="20"/>
      <c r="AJ43" s="22"/>
      <c r="AK43" s="22"/>
      <c r="AL43" s="22"/>
      <c r="AM43" s="22"/>
      <c r="AN43" s="22"/>
      <c r="AO43" s="22"/>
      <c r="AP43" s="22"/>
      <c r="AQ43" s="22"/>
      <c r="AR43" s="22"/>
    </row>
    <row r="44" spans="2:44" ht="3" customHeight="1"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</row>
    <row r="45" spans="2:44" ht="16.8" customHeight="1">
      <c r="B45" s="11" t="s">
        <v>52</v>
      </c>
      <c r="AH45" s="12" t="s">
        <v>18</v>
      </c>
    </row>
    <row r="46" spans="2:44" ht="18" customHeight="1">
      <c r="C46" s="74" t="s">
        <v>13</v>
      </c>
      <c r="D46" s="74"/>
      <c r="E46" s="74"/>
      <c r="F46" s="74"/>
      <c r="G46" s="74"/>
      <c r="H46" s="74"/>
      <c r="I46" s="74"/>
      <c r="J46" s="74"/>
      <c r="K46" s="74"/>
      <c r="L46" s="43" t="s">
        <v>14</v>
      </c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5"/>
      <c r="Y46" s="74" t="s">
        <v>16</v>
      </c>
      <c r="Z46" s="74"/>
      <c r="AA46" s="74"/>
      <c r="AB46" s="74"/>
      <c r="AC46" s="74" t="s">
        <v>17</v>
      </c>
      <c r="AD46" s="74"/>
      <c r="AE46" s="74"/>
      <c r="AF46" s="74"/>
      <c r="AG46" s="74"/>
      <c r="AH46" s="74"/>
    </row>
    <row r="47" spans="2:44" ht="16.8" customHeight="1">
      <c r="C47" s="21"/>
      <c r="D47" s="21"/>
      <c r="E47" s="21"/>
      <c r="F47" s="21"/>
      <c r="G47" s="21"/>
      <c r="H47" s="21"/>
      <c r="I47" s="21"/>
      <c r="J47" s="21"/>
      <c r="K47" s="21"/>
      <c r="L47" s="32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4"/>
      <c r="Y47" s="35" t="str">
        <f>IFERROR(VLOOKUP(L47,事業所区分!$B$8:$C$10,2,FALSE),"")</f>
        <v/>
      </c>
      <c r="Z47" s="35"/>
      <c r="AA47" s="35"/>
      <c r="AB47" s="35"/>
      <c r="AC47" s="35" t="str">
        <f>IFERROR(Y47,"")</f>
        <v/>
      </c>
      <c r="AD47" s="35"/>
      <c r="AE47" s="35"/>
      <c r="AF47" s="35"/>
      <c r="AG47" s="35"/>
      <c r="AH47" s="35"/>
    </row>
    <row r="48" spans="2:44" ht="16.8" customHeight="1">
      <c r="C48" s="21"/>
      <c r="D48" s="21"/>
      <c r="E48" s="21"/>
      <c r="F48" s="21"/>
      <c r="G48" s="21"/>
      <c r="H48" s="21"/>
      <c r="I48" s="21"/>
      <c r="J48" s="21"/>
      <c r="K48" s="21"/>
      <c r="L48" s="32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4"/>
      <c r="Y48" s="35" t="str">
        <f>IFERROR(VLOOKUP(L48,事業所区分!$B$8:$C$10,2,FALSE),"")</f>
        <v/>
      </c>
      <c r="Z48" s="35"/>
      <c r="AA48" s="35"/>
      <c r="AB48" s="35"/>
      <c r="AC48" s="35" t="str">
        <f>IFERROR(Y48,"")</f>
        <v/>
      </c>
      <c r="AD48" s="35"/>
      <c r="AE48" s="35"/>
      <c r="AF48" s="35"/>
      <c r="AG48" s="35"/>
      <c r="AH48" s="35"/>
    </row>
    <row r="49" spans="2:55" ht="16.8" customHeight="1">
      <c r="C49" s="21"/>
      <c r="D49" s="21"/>
      <c r="E49" s="21"/>
      <c r="F49" s="21"/>
      <c r="G49" s="21"/>
      <c r="H49" s="21"/>
      <c r="I49" s="21"/>
      <c r="J49" s="21"/>
      <c r="K49" s="21"/>
      <c r="L49" s="32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4"/>
      <c r="Y49" s="35" t="str">
        <f>IFERROR(VLOOKUP(L49,事業所区分!$B$8:$C$10,2,FALSE),"")</f>
        <v/>
      </c>
      <c r="Z49" s="35"/>
      <c r="AA49" s="35"/>
      <c r="AB49" s="35"/>
      <c r="AC49" s="35" t="str">
        <f t="shared" ref="AC49:AC50" si="3">IFERROR(Y49,"")</f>
        <v/>
      </c>
      <c r="AD49" s="35"/>
      <c r="AE49" s="35"/>
      <c r="AF49" s="35"/>
      <c r="AG49" s="35"/>
      <c r="AH49" s="35"/>
    </row>
    <row r="50" spans="2:55" ht="16.8" customHeight="1">
      <c r="C50" s="21"/>
      <c r="D50" s="21"/>
      <c r="E50" s="21"/>
      <c r="F50" s="21"/>
      <c r="G50" s="21"/>
      <c r="H50" s="21"/>
      <c r="I50" s="21"/>
      <c r="J50" s="21"/>
      <c r="K50" s="21"/>
      <c r="L50" s="32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4"/>
      <c r="Y50" s="35" t="str">
        <f>IFERROR(VLOOKUP(L50,事業所区分!$B$8:$C$10,2,FALSE),"")</f>
        <v/>
      </c>
      <c r="Z50" s="35"/>
      <c r="AA50" s="35"/>
      <c r="AB50" s="35"/>
      <c r="AC50" s="35" t="str">
        <f t="shared" si="3"/>
        <v/>
      </c>
      <c r="AD50" s="35"/>
      <c r="AE50" s="35"/>
      <c r="AF50" s="35"/>
      <c r="AG50" s="35"/>
      <c r="AH50" s="35"/>
    </row>
    <row r="51" spans="2:55" ht="16.8" customHeight="1">
      <c r="C51" s="21"/>
      <c r="D51" s="21"/>
      <c r="E51" s="21"/>
      <c r="F51" s="21"/>
      <c r="G51" s="21"/>
      <c r="H51" s="21"/>
      <c r="I51" s="21"/>
      <c r="J51" s="21"/>
      <c r="K51" s="21"/>
      <c r="L51" s="32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4"/>
      <c r="Y51" s="35" t="str">
        <f>IFERROR(VLOOKUP(L51,事業所区分!$B$8:$C$10,2,FALSE),"")</f>
        <v/>
      </c>
      <c r="Z51" s="35"/>
      <c r="AA51" s="35"/>
      <c r="AB51" s="35"/>
      <c r="AC51" s="35" t="str">
        <f>IFERROR(Y51,"")</f>
        <v/>
      </c>
      <c r="AD51" s="35"/>
      <c r="AE51" s="35"/>
      <c r="AF51" s="35"/>
      <c r="AG51" s="35"/>
      <c r="AH51" s="35"/>
    </row>
    <row r="52" spans="2:55" ht="16.8" customHeight="1">
      <c r="C52" s="32"/>
      <c r="D52" s="33"/>
      <c r="E52" s="33"/>
      <c r="F52" s="33"/>
      <c r="G52" s="33"/>
      <c r="H52" s="33"/>
      <c r="I52" s="33"/>
      <c r="J52" s="33"/>
      <c r="K52" s="34"/>
      <c r="L52" s="32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4"/>
      <c r="Y52" s="35" t="str">
        <f>IFERROR(VLOOKUP(L52,事業所区分!$B$8:$C$10,2,FALSE),"")</f>
        <v/>
      </c>
      <c r="Z52" s="35"/>
      <c r="AA52" s="35"/>
      <c r="AB52" s="35"/>
      <c r="AC52" s="35" t="str">
        <f>IFERROR(Y52,"")</f>
        <v/>
      </c>
      <c r="AD52" s="35"/>
      <c r="AE52" s="35"/>
      <c r="AF52" s="35"/>
      <c r="AG52" s="35"/>
      <c r="AH52" s="35"/>
    </row>
    <row r="53" spans="2:55" ht="16.8" customHeight="1" thickBot="1">
      <c r="C53" s="21"/>
      <c r="D53" s="21"/>
      <c r="E53" s="21"/>
      <c r="F53" s="21"/>
      <c r="G53" s="21"/>
      <c r="H53" s="21"/>
      <c r="I53" s="21"/>
      <c r="J53" s="21"/>
      <c r="K53" s="21"/>
      <c r="L53" s="32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4"/>
      <c r="Y53" s="35" t="str">
        <f>IFERROR(VLOOKUP(L53,事業所区分!$B$8:$C$10,2,FALSE),"")</f>
        <v/>
      </c>
      <c r="Z53" s="35"/>
      <c r="AA53" s="35"/>
      <c r="AB53" s="35"/>
      <c r="AC53" s="35" t="str">
        <f>IFERROR(Y53,"")</f>
        <v/>
      </c>
      <c r="AD53" s="35"/>
      <c r="AE53" s="35"/>
      <c r="AF53" s="35"/>
      <c r="AG53" s="35"/>
      <c r="AH53" s="35"/>
      <c r="AJ53" s="11" t="s">
        <v>42</v>
      </c>
    </row>
    <row r="54" spans="2:55" ht="16.8" customHeight="1" thickBot="1">
      <c r="C54" s="21"/>
      <c r="D54" s="21"/>
      <c r="E54" s="21"/>
      <c r="F54" s="21"/>
      <c r="G54" s="21"/>
      <c r="H54" s="21"/>
      <c r="I54" s="21"/>
      <c r="J54" s="21"/>
      <c r="K54" s="21"/>
      <c r="L54" s="32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4"/>
      <c r="Y54" s="35" t="str">
        <f>IFERROR(VLOOKUP(L54,事業所区分!$B$8:$C$10,2,FALSE),"")</f>
        <v/>
      </c>
      <c r="Z54" s="35"/>
      <c r="AA54" s="35"/>
      <c r="AB54" s="35"/>
      <c r="AC54" s="35" t="str">
        <f>IFERROR(Y54,"")</f>
        <v/>
      </c>
      <c r="AD54" s="35"/>
      <c r="AE54" s="35"/>
      <c r="AF54" s="35"/>
      <c r="AG54" s="35"/>
      <c r="AH54" s="35"/>
      <c r="AJ54" s="26" t="s">
        <v>40</v>
      </c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8"/>
      <c r="AW54" s="29">
        <f>SUM(AC35:AH43)</f>
        <v>0</v>
      </c>
      <c r="AX54" s="30"/>
      <c r="AY54" s="30"/>
      <c r="AZ54" s="30"/>
      <c r="BA54" s="30"/>
      <c r="BB54" s="30"/>
      <c r="BC54" s="31"/>
    </row>
    <row r="55" spans="2:55" ht="16.8" customHeight="1" thickBot="1">
      <c r="C55" s="21"/>
      <c r="D55" s="21"/>
      <c r="E55" s="21"/>
      <c r="F55" s="21"/>
      <c r="G55" s="21"/>
      <c r="H55" s="21"/>
      <c r="I55" s="21"/>
      <c r="J55" s="21"/>
      <c r="K55" s="21"/>
      <c r="L55" s="32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4"/>
      <c r="Y55" s="35" t="str">
        <f>IFERROR(VLOOKUP(L55,事業所区分!$B$8:$C$10,2,FALSE),"")</f>
        <v/>
      </c>
      <c r="Z55" s="35"/>
      <c r="AA55" s="35"/>
      <c r="AB55" s="35"/>
      <c r="AC55" s="35" t="str">
        <f>IFERROR(Y55,"")</f>
        <v/>
      </c>
      <c r="AD55" s="35"/>
      <c r="AE55" s="35"/>
      <c r="AF55" s="35"/>
      <c r="AG55" s="35"/>
      <c r="AH55" s="35"/>
      <c r="AJ55" s="26" t="s">
        <v>41</v>
      </c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8"/>
      <c r="AW55" s="29">
        <f>SUM(AC47:AH55)</f>
        <v>0</v>
      </c>
      <c r="AX55" s="30"/>
      <c r="AY55" s="30"/>
      <c r="AZ55" s="30"/>
      <c r="BA55" s="30"/>
      <c r="BB55" s="30"/>
      <c r="BC55" s="31"/>
    </row>
    <row r="56" spans="2:55"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</row>
    <row r="57" spans="2:55" ht="16.8" customHeight="1">
      <c r="B57" s="11" t="s">
        <v>8</v>
      </c>
    </row>
    <row r="59" spans="2:55" ht="16.8" customHeight="1">
      <c r="C59" s="49" t="s">
        <v>19</v>
      </c>
      <c r="D59" s="50"/>
      <c r="E59" s="50"/>
      <c r="F59" s="50"/>
      <c r="G59" s="50"/>
      <c r="H59" s="50"/>
      <c r="I59" s="50"/>
      <c r="J59" s="50"/>
      <c r="K59" s="51"/>
      <c r="L59" s="70"/>
      <c r="M59" s="64"/>
      <c r="N59" s="64"/>
      <c r="O59" s="64"/>
      <c r="P59" s="64"/>
      <c r="Q59" s="64"/>
      <c r="R59" s="71"/>
      <c r="S59" s="64" t="s">
        <v>23</v>
      </c>
      <c r="T59" s="64"/>
      <c r="U59" s="64"/>
      <c r="V59" s="64"/>
      <c r="W59" s="64"/>
      <c r="X59" s="65"/>
      <c r="Y59" s="22"/>
      <c r="Z59" s="22"/>
      <c r="AA59" s="22"/>
      <c r="AB59" s="22"/>
      <c r="AC59" s="22"/>
      <c r="AD59" s="22"/>
      <c r="AE59" s="66"/>
      <c r="AF59" s="64" t="s">
        <v>27</v>
      </c>
      <c r="AG59" s="64"/>
      <c r="AH59" s="65"/>
    </row>
    <row r="60" spans="2:55" ht="16.8" customHeight="1">
      <c r="C60" s="52"/>
      <c r="D60" s="53"/>
      <c r="E60" s="53"/>
      <c r="F60" s="53"/>
      <c r="G60" s="53"/>
      <c r="H60" s="53"/>
      <c r="I60" s="53"/>
      <c r="J60" s="53"/>
      <c r="K60" s="54"/>
      <c r="L60" s="72"/>
      <c r="M60" s="62"/>
      <c r="N60" s="62"/>
      <c r="O60" s="62"/>
      <c r="P60" s="62"/>
      <c r="Q60" s="62"/>
      <c r="R60" s="73"/>
      <c r="S60" s="62" t="s">
        <v>24</v>
      </c>
      <c r="T60" s="62"/>
      <c r="U60" s="62"/>
      <c r="V60" s="62"/>
      <c r="W60" s="62"/>
      <c r="X60" s="63"/>
      <c r="Y60" s="22"/>
      <c r="Z60" s="22"/>
      <c r="AA60" s="22"/>
      <c r="AB60" s="22"/>
      <c r="AC60" s="22"/>
      <c r="AD60" s="22"/>
      <c r="AE60" s="66"/>
      <c r="AF60" s="62" t="s">
        <v>28</v>
      </c>
      <c r="AG60" s="62"/>
      <c r="AH60" s="63"/>
    </row>
    <row r="61" spans="2:55" ht="24" customHeight="1">
      <c r="C61" s="42" t="s">
        <v>20</v>
      </c>
      <c r="D61" s="42"/>
      <c r="E61" s="42"/>
      <c r="F61" s="42"/>
      <c r="G61" s="42"/>
      <c r="H61" s="42"/>
      <c r="I61" s="42"/>
      <c r="J61" s="42"/>
      <c r="K61" s="42"/>
      <c r="L61" s="22" t="s">
        <v>25</v>
      </c>
      <c r="M61" s="22"/>
      <c r="N61" s="22"/>
      <c r="O61" s="22"/>
      <c r="P61" s="22"/>
      <c r="Q61" s="22"/>
      <c r="R61" s="42" t="s">
        <v>26</v>
      </c>
      <c r="S61" s="42"/>
      <c r="T61" s="42"/>
      <c r="U61" s="42"/>
      <c r="V61" s="42"/>
      <c r="W61" s="42"/>
      <c r="X61" s="42"/>
      <c r="Y61" s="67"/>
      <c r="Z61" s="68"/>
      <c r="AA61" s="68"/>
      <c r="AB61" s="68"/>
      <c r="AC61" s="68"/>
      <c r="AD61" s="68"/>
      <c r="AE61" s="68"/>
      <c r="AF61" s="68"/>
      <c r="AG61" s="68"/>
      <c r="AH61" s="69"/>
    </row>
    <row r="62" spans="2:55" ht="15" customHeight="1">
      <c r="C62" s="61" t="s">
        <v>21</v>
      </c>
      <c r="D62" s="61"/>
      <c r="E62" s="61"/>
      <c r="F62" s="61"/>
      <c r="G62" s="61"/>
      <c r="H62" s="61"/>
      <c r="I62" s="61"/>
      <c r="J62" s="61"/>
      <c r="K62" s="61"/>
      <c r="L62" s="55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7"/>
    </row>
    <row r="63" spans="2:55" ht="27.6" customHeight="1">
      <c r="C63" s="48" t="s">
        <v>22</v>
      </c>
      <c r="D63" s="48"/>
      <c r="E63" s="48"/>
      <c r="F63" s="48"/>
      <c r="G63" s="48"/>
      <c r="H63" s="48"/>
      <c r="I63" s="48"/>
      <c r="J63" s="48"/>
      <c r="K63" s="48"/>
      <c r="L63" s="58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60"/>
    </row>
    <row r="64" spans="2:55"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</row>
    <row r="65" spans="2:3" ht="16.8" customHeight="1">
      <c r="B65" s="11" t="s">
        <v>9</v>
      </c>
    </row>
    <row r="66" spans="2:3" ht="16.8" customHeight="1">
      <c r="C66" s="11" t="s">
        <v>59</v>
      </c>
    </row>
    <row r="67" spans="2:3" ht="16.8" customHeight="1">
      <c r="C67" s="11" t="s">
        <v>60</v>
      </c>
    </row>
    <row r="68" spans="2:3" ht="16.8" customHeight="1">
      <c r="C68" s="11" t="s">
        <v>61</v>
      </c>
    </row>
  </sheetData>
  <sheetProtection algorithmName="SHA-512" hashValue="77+hyZC9mGNear+cWq39rn3/hgHpVM/+XdApoxsXaTG6m3+DxdiYyjfsp0/cv+tRbMJUTOa4gaaiNlOPs31f6w==" saltValue="TGEO4ukrf/ooBMiZp0xuxA==" spinCount="100000" sheet="1" scenarios="1"/>
  <mergeCells count="140">
    <mergeCell ref="L52:X52"/>
    <mergeCell ref="Y52:AB52"/>
    <mergeCell ref="AC52:AH52"/>
    <mergeCell ref="C47:K47"/>
    <mergeCell ref="Y47:AB47"/>
    <mergeCell ref="AC47:AH47"/>
    <mergeCell ref="L46:X46"/>
    <mergeCell ref="L47:X47"/>
    <mergeCell ref="L48:X48"/>
    <mergeCell ref="Y48:AB48"/>
    <mergeCell ref="AC48:AH48"/>
    <mergeCell ref="Y46:AB46"/>
    <mergeCell ref="AC46:AH46"/>
    <mergeCell ref="Y55:AB55"/>
    <mergeCell ref="AC55:AH55"/>
    <mergeCell ref="L55:X55"/>
    <mergeCell ref="C46:K46"/>
    <mergeCell ref="AE13:AF13"/>
    <mergeCell ref="AB13:AC13"/>
    <mergeCell ref="W13:Z13"/>
    <mergeCell ref="C42:K42"/>
    <mergeCell ref="L42:T42"/>
    <mergeCell ref="U42:X42"/>
    <mergeCell ref="Y42:AB42"/>
    <mergeCell ref="AC42:AH42"/>
    <mergeCell ref="C34:K34"/>
    <mergeCell ref="C35:K35"/>
    <mergeCell ref="C40:K40"/>
    <mergeCell ref="C37:K37"/>
    <mergeCell ref="C36:K36"/>
    <mergeCell ref="C38:K38"/>
    <mergeCell ref="C39:K39"/>
    <mergeCell ref="C41:K41"/>
    <mergeCell ref="AC38:AH38"/>
    <mergeCell ref="U35:X35"/>
    <mergeCell ref="L34:T34"/>
    <mergeCell ref="C52:K52"/>
    <mergeCell ref="S17:AH17"/>
    <mergeCell ref="S18:AH18"/>
    <mergeCell ref="S19:AH19"/>
    <mergeCell ref="S20:AH20"/>
    <mergeCell ref="T16:W16"/>
    <mergeCell ref="C63:K63"/>
    <mergeCell ref="C59:K60"/>
    <mergeCell ref="L62:AH62"/>
    <mergeCell ref="L63:AH63"/>
    <mergeCell ref="C61:K61"/>
    <mergeCell ref="C62:K62"/>
    <mergeCell ref="S60:X60"/>
    <mergeCell ref="L61:Q61"/>
    <mergeCell ref="R61:X61"/>
    <mergeCell ref="AF59:AH59"/>
    <mergeCell ref="AF60:AH60"/>
    <mergeCell ref="Y59:AE60"/>
    <mergeCell ref="Y61:AH61"/>
    <mergeCell ref="S59:X59"/>
    <mergeCell ref="L59:R60"/>
    <mergeCell ref="C43:K43"/>
    <mergeCell ref="Y39:AB39"/>
    <mergeCell ref="AC39:AH39"/>
    <mergeCell ref="C55:K55"/>
    <mergeCell ref="L35:T35"/>
    <mergeCell ref="U34:X34"/>
    <mergeCell ref="L37:T37"/>
    <mergeCell ref="U37:X37"/>
    <mergeCell ref="L36:T36"/>
    <mergeCell ref="U36:X36"/>
    <mergeCell ref="L38:T38"/>
    <mergeCell ref="U38:X38"/>
    <mergeCell ref="L39:T39"/>
    <mergeCell ref="U39:X39"/>
    <mergeCell ref="AJ39:AN39"/>
    <mergeCell ref="AC34:AH34"/>
    <mergeCell ref="AC35:AH35"/>
    <mergeCell ref="Y34:AB34"/>
    <mergeCell ref="Y35:AB35"/>
    <mergeCell ref="Y37:AB37"/>
    <mergeCell ref="AC37:AH37"/>
    <mergeCell ref="Y36:AB36"/>
    <mergeCell ref="AC36:AH36"/>
    <mergeCell ref="Y38:AB38"/>
    <mergeCell ref="AJ34:AN34"/>
    <mergeCell ref="Y49:AB49"/>
    <mergeCell ref="AC49:AH49"/>
    <mergeCell ref="C50:K50"/>
    <mergeCell ref="L50:X50"/>
    <mergeCell ref="Y50:AB50"/>
    <mergeCell ref="AC50:AH50"/>
    <mergeCell ref="L43:T43"/>
    <mergeCell ref="U43:X43"/>
    <mergeCell ref="Y43:AB43"/>
    <mergeCell ref="AC43:AH43"/>
    <mergeCell ref="AW54:BC54"/>
    <mergeCell ref="AW55:BC55"/>
    <mergeCell ref="AJ40:AN40"/>
    <mergeCell ref="AJ41:AN41"/>
    <mergeCell ref="AC41:AH41"/>
    <mergeCell ref="C54:K54"/>
    <mergeCell ref="L54:X54"/>
    <mergeCell ref="Y54:AB54"/>
    <mergeCell ref="AC54:AH54"/>
    <mergeCell ref="AJ43:AN43"/>
    <mergeCell ref="AO43:AR43"/>
    <mergeCell ref="L40:T40"/>
    <mergeCell ref="U40:X40"/>
    <mergeCell ref="Y40:AB40"/>
    <mergeCell ref="AC40:AH40"/>
    <mergeCell ref="L41:T41"/>
    <mergeCell ref="U41:X41"/>
    <mergeCell ref="AO41:AR41"/>
    <mergeCell ref="AO40:AR40"/>
    <mergeCell ref="C51:K51"/>
    <mergeCell ref="L51:X51"/>
    <mergeCell ref="Y51:AB51"/>
    <mergeCell ref="AC51:AH51"/>
    <mergeCell ref="C53:K53"/>
    <mergeCell ref="Y41:AB41"/>
    <mergeCell ref="C48:K48"/>
    <mergeCell ref="AO42:AR42"/>
    <mergeCell ref="AJ42:AN42"/>
    <mergeCell ref="B22:AH22"/>
    <mergeCell ref="I29:O29"/>
    <mergeCell ref="B27:AH27"/>
    <mergeCell ref="AJ54:AV54"/>
    <mergeCell ref="AJ55:AV55"/>
    <mergeCell ref="AO39:AR39"/>
    <mergeCell ref="AJ36:AN36"/>
    <mergeCell ref="AO36:AR36"/>
    <mergeCell ref="AJ37:AN37"/>
    <mergeCell ref="AO37:AR37"/>
    <mergeCell ref="AJ38:AN38"/>
    <mergeCell ref="AO38:AR38"/>
    <mergeCell ref="AO34:AR34"/>
    <mergeCell ref="AJ35:AN35"/>
    <mergeCell ref="AO35:AR35"/>
    <mergeCell ref="L53:X53"/>
    <mergeCell ref="Y53:AB53"/>
    <mergeCell ref="AC53:AH53"/>
    <mergeCell ref="C49:K49"/>
    <mergeCell ref="L49:X49"/>
  </mergeCells>
  <phoneticPr fontId="1"/>
  <conditionalFormatting sqref="S19:S20">
    <cfRule type="cellIs" dxfId="3" priority="2" operator="equal">
      <formula>" "</formula>
    </cfRule>
  </conditionalFormatting>
  <conditionalFormatting sqref="S20:AH20">
    <cfRule type="cellIs" dxfId="2" priority="1" operator="equal">
      <formula>" "</formula>
    </cfRule>
  </conditionalFormatting>
  <printOptions horizontalCentered="1"/>
  <pageMargins left="0" right="0" top="0.74803149606299213" bottom="0.74803149606299213" header="0.31496062992125984" footer="0.31496062992125984"/>
  <pageSetup paperSize="9" scale="92" fitToWidth="0" fitToHeight="0" orientation="portrait" blackAndWhite="1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BAE7A79-7F75-4C62-8E3F-3AF025FEE687}">
          <x14:formula1>
            <xm:f>事業所区分!$B$2:$B$7</xm:f>
          </x14:formula1>
          <xm:sqref>L35:L43</xm:sqref>
        </x14:dataValidation>
        <x14:dataValidation type="list" allowBlank="1" showInputMessage="1" showErrorMessage="1" xr:uid="{8AD1A95C-2F75-4155-B5C9-059575B1E30A}">
          <x14:formula1>
            <xm:f>事業所区分!$B$8:$B$10</xm:f>
          </x14:formula1>
          <xm:sqref>L47:X55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F4FF5-65B5-4D66-B237-CA4A1CA5E5FC}">
  <sheetPr>
    <tabColor theme="7" tint="0.39997558519241921"/>
  </sheetPr>
  <dimension ref="B10:BC80"/>
  <sheetViews>
    <sheetView showGridLines="0" showZeros="0" tabSelected="1" topLeftCell="A63" zoomScaleNormal="100" zoomScaleSheetLayoutView="100" workbookViewId="0">
      <selection activeCell="AW57" sqref="AW57"/>
    </sheetView>
  </sheetViews>
  <sheetFormatPr defaultRowHeight="13.2"/>
  <cols>
    <col min="1" max="1" width="4" style="11" customWidth="1"/>
    <col min="2" max="2" width="1.19921875" style="11" customWidth="1"/>
    <col min="3" max="11" width="3.5" style="11" customWidth="1"/>
    <col min="12" max="16" width="4.09765625" style="11" customWidth="1"/>
    <col min="17" max="17" width="3.09765625" style="11" customWidth="1"/>
    <col min="18" max="18" width="5.09765625" style="11" customWidth="1"/>
    <col min="19" max="20" width="2.296875" style="11" customWidth="1"/>
    <col min="21" max="26" width="1.8984375" style="11" customWidth="1"/>
    <col min="27" max="34" width="2.296875" style="11" customWidth="1"/>
    <col min="35" max="44" width="2.69921875" style="11" customWidth="1"/>
    <col min="45" max="68" width="2.5" style="11" customWidth="1"/>
    <col min="69" max="16384" width="8.796875" style="11"/>
  </cols>
  <sheetData>
    <row r="10" spans="2:34" ht="8.4" customHeight="1"/>
    <row r="11" spans="2:34" ht="16.8" customHeight="1">
      <c r="B11" s="11" t="s">
        <v>0</v>
      </c>
    </row>
    <row r="12" spans="2:34" ht="16.8" customHeight="1">
      <c r="B12" s="11" t="s">
        <v>62</v>
      </c>
    </row>
    <row r="13" spans="2:34" ht="16.8" customHeight="1">
      <c r="W13" s="76" t="s">
        <v>57</v>
      </c>
      <c r="X13" s="76"/>
      <c r="Y13" s="76"/>
      <c r="Z13" s="76"/>
      <c r="AA13" s="11" t="s">
        <v>48</v>
      </c>
      <c r="AB13" s="75"/>
      <c r="AC13" s="75"/>
      <c r="AD13" s="11" t="s">
        <v>49</v>
      </c>
      <c r="AE13" s="75"/>
      <c r="AF13" s="75"/>
      <c r="AG13" s="11" t="s">
        <v>50</v>
      </c>
    </row>
    <row r="14" spans="2:34">
      <c r="AH14" s="12"/>
    </row>
    <row r="15" spans="2:34" ht="16.8" customHeight="1">
      <c r="B15" s="11" t="s">
        <v>10</v>
      </c>
    </row>
    <row r="16" spans="2:34" ht="16.2" customHeight="1">
      <c r="Q16" s="11" t="s">
        <v>1</v>
      </c>
      <c r="R16" s="10"/>
      <c r="S16" s="13" t="s">
        <v>45</v>
      </c>
      <c r="T16" s="47"/>
      <c r="U16" s="47"/>
      <c r="V16" s="47"/>
      <c r="W16" s="47"/>
    </row>
    <row r="17" spans="2:34" ht="21" customHeight="1">
      <c r="Q17" s="11" t="s">
        <v>43</v>
      </c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</row>
    <row r="18" spans="2:34" ht="21" customHeight="1">
      <c r="O18" s="11" t="s">
        <v>11</v>
      </c>
      <c r="Q18" s="11" t="s">
        <v>44</v>
      </c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</row>
    <row r="19" spans="2:34" ht="21" customHeight="1">
      <c r="Q19" s="11" t="s">
        <v>2</v>
      </c>
      <c r="S19" s="46" t="s">
        <v>53</v>
      </c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</row>
    <row r="20" spans="2:34" ht="21" customHeight="1">
      <c r="Q20" s="11" t="s">
        <v>3</v>
      </c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</row>
    <row r="21" spans="2:34" ht="13.2" customHeight="1"/>
    <row r="22" spans="2:34" ht="16.8" customHeight="1">
      <c r="B22" s="23" t="s">
        <v>4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</row>
    <row r="23" spans="2:34" ht="13.2" customHeight="1"/>
    <row r="24" spans="2:34" ht="16.8" customHeight="1">
      <c r="B24" s="11" t="s">
        <v>46</v>
      </c>
    </row>
    <row r="25" spans="2:34" ht="16.8" customHeight="1">
      <c r="B25" s="11" t="s">
        <v>47</v>
      </c>
    </row>
    <row r="26" spans="2:34" ht="13.2" customHeight="1"/>
    <row r="27" spans="2:34" ht="16.8" customHeight="1">
      <c r="B27" s="23" t="s">
        <v>5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</row>
    <row r="29" spans="2:34" ht="16.8" customHeight="1">
      <c r="B29" s="11" t="s">
        <v>6</v>
      </c>
      <c r="H29" s="17" t="s">
        <v>56</v>
      </c>
      <c r="I29" s="24">
        <f>+AW66+AW67</f>
        <v>0</v>
      </c>
      <c r="J29" s="25"/>
      <c r="K29" s="25"/>
      <c r="L29" s="25"/>
      <c r="M29" s="25"/>
      <c r="N29" s="25"/>
      <c r="O29" s="25"/>
      <c r="P29" s="15" t="s">
        <v>12</v>
      </c>
    </row>
    <row r="30" spans="2:34">
      <c r="R30" s="14"/>
    </row>
    <row r="31" spans="2:34" ht="16.8" customHeight="1">
      <c r="B31" s="11" t="s">
        <v>7</v>
      </c>
      <c r="R31" s="14"/>
    </row>
    <row r="32" spans="2:34" ht="3" customHeight="1">
      <c r="R32" s="14"/>
    </row>
    <row r="33" spans="2:44" ht="16.8" customHeight="1">
      <c r="B33" s="11" t="s">
        <v>51</v>
      </c>
      <c r="AH33" s="12" t="s">
        <v>18</v>
      </c>
      <c r="AJ33" s="16" t="s">
        <v>58</v>
      </c>
    </row>
    <row r="34" spans="2:44" ht="18" customHeight="1">
      <c r="C34" s="77" t="s">
        <v>13</v>
      </c>
      <c r="D34" s="78"/>
      <c r="E34" s="78"/>
      <c r="F34" s="78"/>
      <c r="G34" s="78"/>
      <c r="H34" s="78"/>
      <c r="I34" s="78"/>
      <c r="J34" s="78"/>
      <c r="K34" s="79"/>
      <c r="L34" s="77" t="s">
        <v>14</v>
      </c>
      <c r="M34" s="78"/>
      <c r="N34" s="78"/>
      <c r="O34" s="78"/>
      <c r="P34" s="78"/>
      <c r="Q34" s="78"/>
      <c r="R34" s="78"/>
      <c r="S34" s="78"/>
      <c r="T34" s="79"/>
      <c r="U34" s="43" t="s">
        <v>15</v>
      </c>
      <c r="V34" s="44"/>
      <c r="W34" s="44"/>
      <c r="X34" s="45"/>
      <c r="Y34" s="43" t="s">
        <v>16</v>
      </c>
      <c r="Z34" s="44"/>
      <c r="AA34" s="44"/>
      <c r="AB34" s="45"/>
      <c r="AC34" s="43" t="s">
        <v>17</v>
      </c>
      <c r="AD34" s="44"/>
      <c r="AE34" s="44"/>
      <c r="AF34" s="44"/>
      <c r="AG34" s="44"/>
      <c r="AH34" s="45"/>
      <c r="AJ34" s="42" t="s">
        <v>38</v>
      </c>
      <c r="AK34" s="42"/>
      <c r="AL34" s="42"/>
      <c r="AM34" s="42"/>
      <c r="AN34" s="42"/>
      <c r="AO34" s="42" t="s">
        <v>39</v>
      </c>
      <c r="AP34" s="42"/>
      <c r="AQ34" s="42"/>
      <c r="AR34" s="42"/>
    </row>
    <row r="35" spans="2:44" ht="16.8" customHeight="1">
      <c r="C35" s="36"/>
      <c r="D35" s="37"/>
      <c r="E35" s="37"/>
      <c r="F35" s="37"/>
      <c r="G35" s="37"/>
      <c r="H35" s="37"/>
      <c r="I35" s="37"/>
      <c r="J35" s="37"/>
      <c r="K35" s="38"/>
      <c r="L35" s="36"/>
      <c r="M35" s="37"/>
      <c r="N35" s="37"/>
      <c r="O35" s="37"/>
      <c r="P35" s="37"/>
      <c r="Q35" s="37"/>
      <c r="R35" s="37"/>
      <c r="S35" s="37"/>
      <c r="T35" s="38"/>
      <c r="U35" s="39" t="str">
        <f>IFERROR(ROUNDDOWN(AJ35/AO35,0),"")</f>
        <v/>
      </c>
      <c r="V35" s="40"/>
      <c r="W35" s="40"/>
      <c r="X35" s="41"/>
      <c r="Y35" s="18" t="str">
        <f>IFERROR(VLOOKUP(L35,事業所区分!$B$2:$C$7,2,FALSE),"")</f>
        <v/>
      </c>
      <c r="Z35" s="19"/>
      <c r="AA35" s="19"/>
      <c r="AB35" s="20"/>
      <c r="AC35" s="18" t="str">
        <f>IFERROR(MIN(2500000,U35*Y35),"")</f>
        <v/>
      </c>
      <c r="AD35" s="19"/>
      <c r="AE35" s="19"/>
      <c r="AF35" s="19"/>
      <c r="AG35" s="19"/>
      <c r="AH35" s="20"/>
      <c r="AJ35" s="22"/>
      <c r="AK35" s="22"/>
      <c r="AL35" s="22"/>
      <c r="AM35" s="22"/>
      <c r="AN35" s="22"/>
      <c r="AO35" s="22"/>
      <c r="AP35" s="22"/>
      <c r="AQ35" s="22"/>
      <c r="AR35" s="22"/>
    </row>
    <row r="36" spans="2:44" ht="16.8" customHeight="1">
      <c r="C36" s="36"/>
      <c r="D36" s="37"/>
      <c r="E36" s="37"/>
      <c r="F36" s="37"/>
      <c r="G36" s="37"/>
      <c r="H36" s="37"/>
      <c r="I36" s="37"/>
      <c r="J36" s="37"/>
      <c r="K36" s="38"/>
      <c r="L36" s="36"/>
      <c r="M36" s="37"/>
      <c r="N36" s="37"/>
      <c r="O36" s="37"/>
      <c r="P36" s="37"/>
      <c r="Q36" s="37"/>
      <c r="R36" s="37"/>
      <c r="S36" s="37"/>
      <c r="T36" s="38"/>
      <c r="U36" s="39" t="str">
        <f>IFERROR(ROUNDDOWN(AJ36/AO36,0),"")</f>
        <v/>
      </c>
      <c r="V36" s="40"/>
      <c r="W36" s="40"/>
      <c r="X36" s="41"/>
      <c r="Y36" s="18" t="str">
        <f>IFERROR(VLOOKUP(L36,事業所区分!$B$2:$C$7,2,FALSE),"")</f>
        <v/>
      </c>
      <c r="Z36" s="19"/>
      <c r="AA36" s="19"/>
      <c r="AB36" s="20"/>
      <c r="AC36" s="18" t="str">
        <f t="shared" ref="AC36:AC48" si="0">IFERROR(MIN(2500000,U36*Y36),"")</f>
        <v/>
      </c>
      <c r="AD36" s="19"/>
      <c r="AE36" s="19"/>
      <c r="AF36" s="19"/>
      <c r="AG36" s="19"/>
      <c r="AH36" s="20"/>
      <c r="AJ36" s="22"/>
      <c r="AK36" s="22"/>
      <c r="AL36" s="22"/>
      <c r="AM36" s="22"/>
      <c r="AN36" s="22"/>
      <c r="AO36" s="22"/>
      <c r="AP36" s="22"/>
      <c r="AQ36" s="22"/>
      <c r="AR36" s="22"/>
    </row>
    <row r="37" spans="2:44" ht="16.8" customHeight="1">
      <c r="C37" s="36"/>
      <c r="D37" s="37"/>
      <c r="E37" s="37"/>
      <c r="F37" s="37"/>
      <c r="G37" s="37"/>
      <c r="H37" s="37"/>
      <c r="I37" s="37"/>
      <c r="J37" s="37"/>
      <c r="K37" s="38"/>
      <c r="L37" s="36"/>
      <c r="M37" s="37"/>
      <c r="N37" s="37"/>
      <c r="O37" s="37"/>
      <c r="P37" s="37"/>
      <c r="Q37" s="37"/>
      <c r="R37" s="37"/>
      <c r="S37" s="37"/>
      <c r="T37" s="38"/>
      <c r="U37" s="39" t="str">
        <f t="shared" ref="U37:U49" si="1">IFERROR(ROUNDDOWN(AJ37/AO37,0),"")</f>
        <v/>
      </c>
      <c r="V37" s="40"/>
      <c r="W37" s="40"/>
      <c r="X37" s="41"/>
      <c r="Y37" s="18" t="str">
        <f>IFERROR(VLOOKUP(L37,事業所区分!$B$2:$C$7,2,FALSE),"")</f>
        <v/>
      </c>
      <c r="Z37" s="19"/>
      <c r="AA37" s="19"/>
      <c r="AB37" s="20"/>
      <c r="AC37" s="18" t="str">
        <f t="shared" si="0"/>
        <v/>
      </c>
      <c r="AD37" s="19"/>
      <c r="AE37" s="19"/>
      <c r="AF37" s="19"/>
      <c r="AG37" s="19"/>
      <c r="AH37" s="20"/>
      <c r="AJ37" s="22"/>
      <c r="AK37" s="22"/>
      <c r="AL37" s="22"/>
      <c r="AM37" s="22"/>
      <c r="AN37" s="22"/>
      <c r="AO37" s="22"/>
      <c r="AP37" s="22"/>
      <c r="AQ37" s="22"/>
      <c r="AR37" s="22"/>
    </row>
    <row r="38" spans="2:44" ht="16.8" customHeight="1">
      <c r="C38" s="36"/>
      <c r="D38" s="37"/>
      <c r="E38" s="37"/>
      <c r="F38" s="37"/>
      <c r="G38" s="37"/>
      <c r="H38" s="37"/>
      <c r="I38" s="37"/>
      <c r="J38" s="37"/>
      <c r="K38" s="38"/>
      <c r="L38" s="36"/>
      <c r="M38" s="37"/>
      <c r="N38" s="37"/>
      <c r="O38" s="37"/>
      <c r="P38" s="37"/>
      <c r="Q38" s="37"/>
      <c r="R38" s="37"/>
      <c r="S38" s="37"/>
      <c r="T38" s="38"/>
      <c r="U38" s="39" t="str">
        <f t="shared" si="1"/>
        <v/>
      </c>
      <c r="V38" s="40"/>
      <c r="W38" s="40"/>
      <c r="X38" s="41"/>
      <c r="Y38" s="18" t="str">
        <f>IFERROR(VLOOKUP(L38,事業所区分!$B$2:$C$7,2,FALSE),"")</f>
        <v/>
      </c>
      <c r="Z38" s="19"/>
      <c r="AA38" s="19"/>
      <c r="AB38" s="20"/>
      <c r="AC38" s="18" t="str">
        <f t="shared" si="0"/>
        <v/>
      </c>
      <c r="AD38" s="19"/>
      <c r="AE38" s="19"/>
      <c r="AF38" s="19"/>
      <c r="AG38" s="19"/>
      <c r="AH38" s="20"/>
      <c r="AJ38" s="22"/>
      <c r="AK38" s="22"/>
      <c r="AL38" s="22"/>
      <c r="AM38" s="22"/>
      <c r="AN38" s="22"/>
      <c r="AO38" s="22"/>
      <c r="AP38" s="22"/>
      <c r="AQ38" s="22"/>
      <c r="AR38" s="22"/>
    </row>
    <row r="39" spans="2:44" ht="16.8" customHeight="1">
      <c r="C39" s="36"/>
      <c r="D39" s="37"/>
      <c r="E39" s="37"/>
      <c r="F39" s="37"/>
      <c r="G39" s="37"/>
      <c r="H39" s="37"/>
      <c r="I39" s="37"/>
      <c r="J39" s="37"/>
      <c r="K39" s="38"/>
      <c r="L39" s="36"/>
      <c r="M39" s="37"/>
      <c r="N39" s="37"/>
      <c r="O39" s="37"/>
      <c r="P39" s="37"/>
      <c r="Q39" s="37"/>
      <c r="R39" s="37"/>
      <c r="S39" s="37"/>
      <c r="T39" s="38"/>
      <c r="U39" s="39" t="str">
        <f t="shared" si="1"/>
        <v/>
      </c>
      <c r="V39" s="40"/>
      <c r="W39" s="40"/>
      <c r="X39" s="41"/>
      <c r="Y39" s="18" t="str">
        <f>IFERROR(VLOOKUP(L39,事業所区分!$B$2:$C$7,2,FALSE),"")</f>
        <v/>
      </c>
      <c r="Z39" s="19"/>
      <c r="AA39" s="19"/>
      <c r="AB39" s="20"/>
      <c r="AC39" s="18" t="str">
        <f t="shared" si="0"/>
        <v/>
      </c>
      <c r="AD39" s="19"/>
      <c r="AE39" s="19"/>
      <c r="AF39" s="19"/>
      <c r="AG39" s="19"/>
      <c r="AH39" s="20"/>
      <c r="AJ39" s="22"/>
      <c r="AK39" s="22"/>
      <c r="AL39" s="22"/>
      <c r="AM39" s="22"/>
      <c r="AN39" s="22"/>
      <c r="AO39" s="22"/>
      <c r="AP39" s="22"/>
      <c r="AQ39" s="22"/>
      <c r="AR39" s="22"/>
    </row>
    <row r="40" spans="2:44" ht="16.8" customHeight="1">
      <c r="C40" s="36"/>
      <c r="D40" s="37"/>
      <c r="E40" s="37"/>
      <c r="F40" s="37"/>
      <c r="G40" s="37"/>
      <c r="H40" s="37"/>
      <c r="I40" s="37"/>
      <c r="J40" s="37"/>
      <c r="K40" s="38"/>
      <c r="L40" s="36"/>
      <c r="M40" s="37"/>
      <c r="N40" s="37"/>
      <c r="O40" s="37"/>
      <c r="P40" s="37"/>
      <c r="Q40" s="37"/>
      <c r="R40" s="37"/>
      <c r="S40" s="37"/>
      <c r="T40" s="38"/>
      <c r="U40" s="39" t="str">
        <f t="shared" si="1"/>
        <v/>
      </c>
      <c r="V40" s="40"/>
      <c r="W40" s="40"/>
      <c r="X40" s="41"/>
      <c r="Y40" s="18" t="str">
        <f>IFERROR(VLOOKUP(L40,事業所区分!$B$2:$C$7,2,FALSE),"")</f>
        <v/>
      </c>
      <c r="Z40" s="19"/>
      <c r="AA40" s="19"/>
      <c r="AB40" s="20"/>
      <c r="AC40" s="18" t="str">
        <f t="shared" si="0"/>
        <v/>
      </c>
      <c r="AD40" s="19"/>
      <c r="AE40" s="19"/>
      <c r="AF40" s="19"/>
      <c r="AG40" s="19"/>
      <c r="AH40" s="20"/>
      <c r="AJ40" s="22"/>
      <c r="AK40" s="22"/>
      <c r="AL40" s="22"/>
      <c r="AM40" s="22"/>
      <c r="AN40" s="22"/>
      <c r="AO40" s="22"/>
      <c r="AP40" s="22"/>
      <c r="AQ40" s="22"/>
      <c r="AR40" s="22"/>
    </row>
    <row r="41" spans="2:44" ht="16.8" customHeight="1">
      <c r="C41" s="36"/>
      <c r="D41" s="37"/>
      <c r="E41" s="37"/>
      <c r="F41" s="37"/>
      <c r="G41" s="37"/>
      <c r="H41" s="37"/>
      <c r="I41" s="37"/>
      <c r="J41" s="37"/>
      <c r="K41" s="38"/>
      <c r="L41" s="36"/>
      <c r="M41" s="37"/>
      <c r="N41" s="37"/>
      <c r="O41" s="37"/>
      <c r="P41" s="37"/>
      <c r="Q41" s="37"/>
      <c r="R41" s="37"/>
      <c r="S41" s="37"/>
      <c r="T41" s="38"/>
      <c r="U41" s="39" t="str">
        <f t="shared" si="1"/>
        <v/>
      </c>
      <c r="V41" s="40"/>
      <c r="W41" s="40"/>
      <c r="X41" s="41"/>
      <c r="Y41" s="18" t="str">
        <f>IFERROR(VLOOKUP(L41,事業所区分!$B$2:$C$7,2,FALSE),"")</f>
        <v/>
      </c>
      <c r="Z41" s="19"/>
      <c r="AA41" s="19"/>
      <c r="AB41" s="20"/>
      <c r="AC41" s="18" t="str">
        <f t="shared" si="0"/>
        <v/>
      </c>
      <c r="AD41" s="19"/>
      <c r="AE41" s="19"/>
      <c r="AF41" s="19"/>
      <c r="AG41" s="19"/>
      <c r="AH41" s="20"/>
      <c r="AJ41" s="22"/>
      <c r="AK41" s="22"/>
      <c r="AL41" s="22"/>
      <c r="AM41" s="22"/>
      <c r="AN41" s="22"/>
      <c r="AO41" s="22"/>
      <c r="AP41" s="22"/>
      <c r="AQ41" s="22"/>
      <c r="AR41" s="22"/>
    </row>
    <row r="42" spans="2:44" ht="16.8" customHeight="1">
      <c r="C42" s="36"/>
      <c r="D42" s="37"/>
      <c r="E42" s="37"/>
      <c r="F42" s="37"/>
      <c r="G42" s="37"/>
      <c r="H42" s="37"/>
      <c r="I42" s="37"/>
      <c r="J42" s="37"/>
      <c r="K42" s="38"/>
      <c r="L42" s="36"/>
      <c r="M42" s="37"/>
      <c r="N42" s="37"/>
      <c r="O42" s="37"/>
      <c r="P42" s="37"/>
      <c r="Q42" s="37"/>
      <c r="R42" s="37"/>
      <c r="S42" s="37"/>
      <c r="T42" s="38"/>
      <c r="U42" s="39" t="str">
        <f t="shared" si="1"/>
        <v/>
      </c>
      <c r="V42" s="40"/>
      <c r="W42" s="40"/>
      <c r="X42" s="41"/>
      <c r="Y42" s="18" t="str">
        <f>IFERROR(VLOOKUP(L42,事業所区分!$B$2:$C$7,2,FALSE),"")</f>
        <v/>
      </c>
      <c r="Z42" s="19"/>
      <c r="AA42" s="19"/>
      <c r="AB42" s="20"/>
      <c r="AC42" s="18" t="str">
        <f t="shared" si="0"/>
        <v/>
      </c>
      <c r="AD42" s="19"/>
      <c r="AE42" s="19"/>
      <c r="AF42" s="19"/>
      <c r="AG42" s="19"/>
      <c r="AH42" s="20"/>
      <c r="AJ42" s="22"/>
      <c r="AK42" s="22"/>
      <c r="AL42" s="22"/>
      <c r="AM42" s="22"/>
      <c r="AN42" s="22"/>
      <c r="AO42" s="22"/>
      <c r="AP42" s="22"/>
      <c r="AQ42" s="22"/>
      <c r="AR42" s="22"/>
    </row>
    <row r="43" spans="2:44" ht="16.8" customHeight="1">
      <c r="C43" s="36"/>
      <c r="D43" s="37"/>
      <c r="E43" s="37"/>
      <c r="F43" s="37"/>
      <c r="G43" s="37"/>
      <c r="H43" s="37"/>
      <c r="I43" s="37"/>
      <c r="J43" s="37"/>
      <c r="K43" s="38"/>
      <c r="L43" s="36"/>
      <c r="M43" s="37"/>
      <c r="N43" s="37"/>
      <c r="O43" s="37"/>
      <c r="P43" s="37"/>
      <c r="Q43" s="37"/>
      <c r="R43" s="37"/>
      <c r="S43" s="37"/>
      <c r="T43" s="38"/>
      <c r="U43" s="39" t="str">
        <f t="shared" si="1"/>
        <v/>
      </c>
      <c r="V43" s="40"/>
      <c r="W43" s="40"/>
      <c r="X43" s="41"/>
      <c r="Y43" s="18" t="str">
        <f>IFERROR(VLOOKUP(L43,事業所区分!$B$2:$C$7,2,FALSE),"")</f>
        <v/>
      </c>
      <c r="Z43" s="19"/>
      <c r="AA43" s="19"/>
      <c r="AB43" s="20"/>
      <c r="AC43" s="18" t="str">
        <f t="shared" si="0"/>
        <v/>
      </c>
      <c r="AD43" s="19"/>
      <c r="AE43" s="19"/>
      <c r="AF43" s="19"/>
      <c r="AG43" s="19"/>
      <c r="AH43" s="20"/>
      <c r="AJ43" s="22"/>
      <c r="AK43" s="22"/>
      <c r="AL43" s="22"/>
      <c r="AM43" s="22"/>
      <c r="AN43" s="22"/>
      <c r="AO43" s="22"/>
      <c r="AP43" s="22"/>
      <c r="AQ43" s="22"/>
      <c r="AR43" s="22"/>
    </row>
    <row r="44" spans="2:44" ht="16.8" customHeight="1">
      <c r="C44" s="36"/>
      <c r="D44" s="37"/>
      <c r="E44" s="37"/>
      <c r="F44" s="37"/>
      <c r="G44" s="37"/>
      <c r="H44" s="37"/>
      <c r="I44" s="37"/>
      <c r="J44" s="37"/>
      <c r="K44" s="38"/>
      <c r="L44" s="36"/>
      <c r="M44" s="37"/>
      <c r="N44" s="37"/>
      <c r="O44" s="37"/>
      <c r="P44" s="37"/>
      <c r="Q44" s="37"/>
      <c r="R44" s="37"/>
      <c r="S44" s="37"/>
      <c r="T44" s="38"/>
      <c r="U44" s="39" t="str">
        <f t="shared" si="1"/>
        <v/>
      </c>
      <c r="V44" s="40"/>
      <c r="W44" s="40"/>
      <c r="X44" s="41"/>
      <c r="Y44" s="18" t="str">
        <f>IFERROR(VLOOKUP(L44,事業所区分!$B$2:$C$7,2,FALSE),"")</f>
        <v/>
      </c>
      <c r="Z44" s="19"/>
      <c r="AA44" s="19"/>
      <c r="AB44" s="20"/>
      <c r="AC44" s="18" t="str">
        <f t="shared" si="0"/>
        <v/>
      </c>
      <c r="AD44" s="19"/>
      <c r="AE44" s="19"/>
      <c r="AF44" s="19"/>
      <c r="AG44" s="19"/>
      <c r="AH44" s="20"/>
      <c r="AJ44" s="22"/>
      <c r="AK44" s="22"/>
      <c r="AL44" s="22"/>
      <c r="AM44" s="22"/>
      <c r="AN44" s="22"/>
      <c r="AO44" s="22"/>
      <c r="AP44" s="22"/>
      <c r="AQ44" s="22"/>
      <c r="AR44" s="22"/>
    </row>
    <row r="45" spans="2:44" ht="16.8" customHeight="1">
      <c r="C45" s="36"/>
      <c r="D45" s="37"/>
      <c r="E45" s="37"/>
      <c r="F45" s="37"/>
      <c r="G45" s="37"/>
      <c r="H45" s="37"/>
      <c r="I45" s="37"/>
      <c r="J45" s="37"/>
      <c r="K45" s="38"/>
      <c r="L45" s="36"/>
      <c r="M45" s="37"/>
      <c r="N45" s="37"/>
      <c r="O45" s="37"/>
      <c r="P45" s="37"/>
      <c r="Q45" s="37"/>
      <c r="R45" s="37"/>
      <c r="S45" s="37"/>
      <c r="T45" s="38"/>
      <c r="U45" s="39" t="str">
        <f t="shared" si="1"/>
        <v/>
      </c>
      <c r="V45" s="40"/>
      <c r="W45" s="40"/>
      <c r="X45" s="41"/>
      <c r="Y45" s="18" t="str">
        <f>IFERROR(VLOOKUP(L45,事業所区分!$B$2:$C$7,2,FALSE),"")</f>
        <v/>
      </c>
      <c r="Z45" s="19"/>
      <c r="AA45" s="19"/>
      <c r="AB45" s="20"/>
      <c r="AC45" s="18" t="str">
        <f t="shared" si="0"/>
        <v/>
      </c>
      <c r="AD45" s="19"/>
      <c r="AE45" s="19"/>
      <c r="AF45" s="19"/>
      <c r="AG45" s="19"/>
      <c r="AH45" s="20"/>
      <c r="AJ45" s="22"/>
      <c r="AK45" s="22"/>
      <c r="AL45" s="22"/>
      <c r="AM45" s="22"/>
      <c r="AN45" s="22"/>
      <c r="AO45" s="22"/>
      <c r="AP45" s="22"/>
      <c r="AQ45" s="22"/>
      <c r="AR45" s="22"/>
    </row>
    <row r="46" spans="2:44" ht="16.8" customHeight="1">
      <c r="C46" s="36"/>
      <c r="D46" s="37"/>
      <c r="E46" s="37"/>
      <c r="F46" s="37"/>
      <c r="G46" s="37"/>
      <c r="H46" s="37"/>
      <c r="I46" s="37"/>
      <c r="J46" s="37"/>
      <c r="K46" s="38"/>
      <c r="L46" s="36"/>
      <c r="M46" s="37"/>
      <c r="N46" s="37"/>
      <c r="O46" s="37"/>
      <c r="P46" s="37"/>
      <c r="Q46" s="37"/>
      <c r="R46" s="37"/>
      <c r="S46" s="37"/>
      <c r="T46" s="38"/>
      <c r="U46" s="39" t="str">
        <f t="shared" si="1"/>
        <v/>
      </c>
      <c r="V46" s="40"/>
      <c r="W46" s="40"/>
      <c r="X46" s="41"/>
      <c r="Y46" s="18" t="str">
        <f>IFERROR(VLOOKUP(L46,事業所区分!$B$2:$C$7,2,FALSE),"")</f>
        <v/>
      </c>
      <c r="Z46" s="19"/>
      <c r="AA46" s="19"/>
      <c r="AB46" s="20"/>
      <c r="AC46" s="18" t="str">
        <f t="shared" si="0"/>
        <v/>
      </c>
      <c r="AD46" s="19"/>
      <c r="AE46" s="19"/>
      <c r="AF46" s="19"/>
      <c r="AG46" s="19"/>
      <c r="AH46" s="20"/>
      <c r="AJ46" s="22"/>
      <c r="AK46" s="22"/>
      <c r="AL46" s="22"/>
      <c r="AM46" s="22"/>
      <c r="AN46" s="22"/>
      <c r="AO46" s="22"/>
      <c r="AP46" s="22"/>
      <c r="AQ46" s="22"/>
      <c r="AR46" s="22"/>
    </row>
    <row r="47" spans="2:44" ht="16.8" customHeight="1">
      <c r="C47" s="36"/>
      <c r="D47" s="37"/>
      <c r="E47" s="37"/>
      <c r="F47" s="37"/>
      <c r="G47" s="37"/>
      <c r="H47" s="37"/>
      <c r="I47" s="37"/>
      <c r="J47" s="37"/>
      <c r="K47" s="38"/>
      <c r="L47" s="36"/>
      <c r="M47" s="37"/>
      <c r="N47" s="37"/>
      <c r="O47" s="37"/>
      <c r="P47" s="37"/>
      <c r="Q47" s="37"/>
      <c r="R47" s="37"/>
      <c r="S47" s="37"/>
      <c r="T47" s="38"/>
      <c r="U47" s="39" t="str">
        <f t="shared" si="1"/>
        <v/>
      </c>
      <c r="V47" s="40"/>
      <c r="W47" s="40"/>
      <c r="X47" s="41"/>
      <c r="Y47" s="18" t="str">
        <f>IFERROR(VLOOKUP(L47,事業所区分!$B$2:$C$7,2,FALSE),"")</f>
        <v/>
      </c>
      <c r="Z47" s="19"/>
      <c r="AA47" s="19"/>
      <c r="AB47" s="20"/>
      <c r="AC47" s="18" t="str">
        <f t="shared" si="0"/>
        <v/>
      </c>
      <c r="AD47" s="19"/>
      <c r="AE47" s="19"/>
      <c r="AF47" s="19"/>
      <c r="AG47" s="19"/>
      <c r="AH47" s="20"/>
      <c r="AJ47" s="22"/>
      <c r="AK47" s="22"/>
      <c r="AL47" s="22"/>
      <c r="AM47" s="22"/>
      <c r="AN47" s="22"/>
      <c r="AO47" s="22"/>
      <c r="AP47" s="22"/>
      <c r="AQ47" s="22"/>
      <c r="AR47" s="22"/>
    </row>
    <row r="48" spans="2:44" ht="16.8" customHeight="1">
      <c r="C48" s="36"/>
      <c r="D48" s="37"/>
      <c r="E48" s="37"/>
      <c r="F48" s="37"/>
      <c r="G48" s="37"/>
      <c r="H48" s="37"/>
      <c r="I48" s="37"/>
      <c r="J48" s="37"/>
      <c r="K48" s="38"/>
      <c r="L48" s="36"/>
      <c r="M48" s="37"/>
      <c r="N48" s="37"/>
      <c r="O48" s="37"/>
      <c r="P48" s="37"/>
      <c r="Q48" s="37"/>
      <c r="R48" s="37"/>
      <c r="S48" s="37"/>
      <c r="T48" s="38"/>
      <c r="U48" s="39" t="str">
        <f t="shared" si="1"/>
        <v/>
      </c>
      <c r="V48" s="40"/>
      <c r="W48" s="40"/>
      <c r="X48" s="41"/>
      <c r="Y48" s="18" t="str">
        <f>IFERROR(VLOOKUP(L48,事業所区分!$B$2:$C$7,2,FALSE),"")</f>
        <v/>
      </c>
      <c r="Z48" s="19"/>
      <c r="AA48" s="19"/>
      <c r="AB48" s="20"/>
      <c r="AC48" s="18" t="str">
        <f t="shared" si="0"/>
        <v/>
      </c>
      <c r="AD48" s="19"/>
      <c r="AE48" s="19"/>
      <c r="AF48" s="19"/>
      <c r="AG48" s="19"/>
      <c r="AH48" s="20"/>
      <c r="AJ48" s="22"/>
      <c r="AK48" s="22"/>
      <c r="AL48" s="22"/>
      <c r="AM48" s="22"/>
      <c r="AN48" s="22"/>
      <c r="AO48" s="22"/>
      <c r="AP48" s="22"/>
      <c r="AQ48" s="22"/>
      <c r="AR48" s="22"/>
    </row>
    <row r="49" spans="2:44" ht="16.8" customHeight="1">
      <c r="C49" s="36"/>
      <c r="D49" s="37"/>
      <c r="E49" s="37"/>
      <c r="F49" s="37"/>
      <c r="G49" s="37"/>
      <c r="H49" s="37"/>
      <c r="I49" s="37"/>
      <c r="J49" s="37"/>
      <c r="K49" s="38"/>
      <c r="L49" s="36"/>
      <c r="M49" s="37"/>
      <c r="N49" s="37"/>
      <c r="O49" s="37"/>
      <c r="P49" s="37"/>
      <c r="Q49" s="37"/>
      <c r="R49" s="37"/>
      <c r="S49" s="37"/>
      <c r="T49" s="38"/>
      <c r="U49" s="39" t="str">
        <f t="shared" si="1"/>
        <v/>
      </c>
      <c r="V49" s="40"/>
      <c r="W49" s="40"/>
      <c r="X49" s="41"/>
      <c r="Y49" s="18" t="str">
        <f>IFERROR(VLOOKUP(L49,事業所区分!$B$2:$C$7,2,FALSE),"")</f>
        <v/>
      </c>
      <c r="Z49" s="19"/>
      <c r="AA49" s="19"/>
      <c r="AB49" s="20"/>
      <c r="AC49" s="18" t="str">
        <f>IFERROR(MIN(2500000,U49*Y49),"")</f>
        <v/>
      </c>
      <c r="AD49" s="19"/>
      <c r="AE49" s="19"/>
      <c r="AF49" s="19"/>
      <c r="AG49" s="19"/>
      <c r="AH49" s="20"/>
      <c r="AJ49" s="22"/>
      <c r="AK49" s="22"/>
      <c r="AL49" s="22"/>
      <c r="AM49" s="22"/>
      <c r="AN49" s="22"/>
      <c r="AO49" s="22"/>
      <c r="AP49" s="22"/>
      <c r="AQ49" s="22"/>
      <c r="AR49" s="22"/>
    </row>
    <row r="50" spans="2:44" ht="3" customHeight="1"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</row>
    <row r="51" spans="2:44" ht="16.8" customHeight="1">
      <c r="B51" s="11" t="s">
        <v>52</v>
      </c>
      <c r="AH51" s="12" t="s">
        <v>18</v>
      </c>
    </row>
    <row r="52" spans="2:44" ht="18" customHeight="1">
      <c r="C52" s="74" t="s">
        <v>13</v>
      </c>
      <c r="D52" s="74"/>
      <c r="E52" s="74"/>
      <c r="F52" s="74"/>
      <c r="G52" s="74"/>
      <c r="H52" s="74"/>
      <c r="I52" s="74"/>
      <c r="J52" s="74"/>
      <c r="K52" s="74"/>
      <c r="L52" s="43" t="s">
        <v>14</v>
      </c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5"/>
      <c r="Y52" s="74" t="s">
        <v>16</v>
      </c>
      <c r="Z52" s="74"/>
      <c r="AA52" s="74"/>
      <c r="AB52" s="74"/>
      <c r="AC52" s="74" t="s">
        <v>17</v>
      </c>
      <c r="AD52" s="74"/>
      <c r="AE52" s="74"/>
      <c r="AF52" s="74"/>
      <c r="AG52" s="74"/>
      <c r="AH52" s="74"/>
    </row>
    <row r="53" spans="2:44" ht="16.8" customHeight="1">
      <c r="C53" s="80"/>
      <c r="D53" s="80"/>
      <c r="E53" s="80"/>
      <c r="F53" s="80"/>
      <c r="G53" s="80"/>
      <c r="H53" s="80"/>
      <c r="I53" s="80"/>
      <c r="J53" s="80"/>
      <c r="K53" s="80"/>
      <c r="L53" s="36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8"/>
      <c r="Y53" s="35" t="str">
        <f>IFERROR(VLOOKUP(L53,事業所区分!$B$8:$C$10,2,FALSE),"")</f>
        <v/>
      </c>
      <c r="Z53" s="35"/>
      <c r="AA53" s="35"/>
      <c r="AB53" s="35"/>
      <c r="AC53" s="35" t="str">
        <f t="shared" ref="AC53:AC58" si="2">IFERROR(Y53,"")</f>
        <v/>
      </c>
      <c r="AD53" s="35"/>
      <c r="AE53" s="35"/>
      <c r="AF53" s="35"/>
      <c r="AG53" s="35"/>
      <c r="AH53" s="35"/>
    </row>
    <row r="54" spans="2:44" ht="16.8" customHeight="1">
      <c r="C54" s="80"/>
      <c r="D54" s="80"/>
      <c r="E54" s="80"/>
      <c r="F54" s="80"/>
      <c r="G54" s="80"/>
      <c r="H54" s="80"/>
      <c r="I54" s="80"/>
      <c r="J54" s="80"/>
      <c r="K54" s="80"/>
      <c r="L54" s="36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8"/>
      <c r="Y54" s="35" t="str">
        <f>IFERROR(VLOOKUP(L54,事業所区分!$B$8:$C$10,2,FALSE),"")</f>
        <v/>
      </c>
      <c r="Z54" s="35"/>
      <c r="AA54" s="35"/>
      <c r="AB54" s="35"/>
      <c r="AC54" s="35" t="str">
        <f t="shared" si="2"/>
        <v/>
      </c>
      <c r="AD54" s="35"/>
      <c r="AE54" s="35"/>
      <c r="AF54" s="35"/>
      <c r="AG54" s="35"/>
      <c r="AH54" s="35"/>
    </row>
    <row r="55" spans="2:44" ht="16.8" customHeight="1">
      <c r="C55" s="80"/>
      <c r="D55" s="80"/>
      <c r="E55" s="80"/>
      <c r="F55" s="80"/>
      <c r="G55" s="80"/>
      <c r="H55" s="80"/>
      <c r="I55" s="80"/>
      <c r="J55" s="80"/>
      <c r="K55" s="80"/>
      <c r="L55" s="36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8"/>
      <c r="Y55" s="35" t="str">
        <f>IFERROR(VLOOKUP(L55,事業所区分!$B$8:$C$10,2,FALSE),"")</f>
        <v/>
      </c>
      <c r="Z55" s="35"/>
      <c r="AA55" s="35"/>
      <c r="AB55" s="35"/>
      <c r="AC55" s="35" t="str">
        <f t="shared" si="2"/>
        <v/>
      </c>
      <c r="AD55" s="35"/>
      <c r="AE55" s="35"/>
      <c r="AF55" s="35"/>
      <c r="AG55" s="35"/>
      <c r="AH55" s="35"/>
    </row>
    <row r="56" spans="2:44" ht="16.8" customHeight="1">
      <c r="C56" s="80"/>
      <c r="D56" s="80"/>
      <c r="E56" s="80"/>
      <c r="F56" s="80"/>
      <c r="G56" s="80"/>
      <c r="H56" s="80"/>
      <c r="I56" s="80"/>
      <c r="J56" s="80"/>
      <c r="K56" s="80"/>
      <c r="L56" s="36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8"/>
      <c r="Y56" s="35" t="str">
        <f>IFERROR(VLOOKUP(L56,事業所区分!$B$8:$C$10,2,FALSE),"")</f>
        <v/>
      </c>
      <c r="Z56" s="35"/>
      <c r="AA56" s="35"/>
      <c r="AB56" s="35"/>
      <c r="AC56" s="35" t="str">
        <f t="shared" si="2"/>
        <v/>
      </c>
      <c r="AD56" s="35"/>
      <c r="AE56" s="35"/>
      <c r="AF56" s="35"/>
      <c r="AG56" s="35"/>
      <c r="AH56" s="35"/>
    </row>
    <row r="57" spans="2:44" ht="16.8" customHeight="1">
      <c r="C57" s="80"/>
      <c r="D57" s="80"/>
      <c r="E57" s="80"/>
      <c r="F57" s="80"/>
      <c r="G57" s="80"/>
      <c r="H57" s="80"/>
      <c r="I57" s="80"/>
      <c r="J57" s="80"/>
      <c r="K57" s="80"/>
      <c r="L57" s="36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8"/>
      <c r="Y57" s="35" t="str">
        <f>IFERROR(VLOOKUP(L57,事業所区分!$B$8:$C$10,2,FALSE),"")</f>
        <v/>
      </c>
      <c r="Z57" s="35"/>
      <c r="AA57" s="35"/>
      <c r="AB57" s="35"/>
      <c r="AC57" s="35" t="str">
        <f t="shared" si="2"/>
        <v/>
      </c>
      <c r="AD57" s="35"/>
      <c r="AE57" s="35"/>
      <c r="AF57" s="35"/>
      <c r="AG57" s="35"/>
      <c r="AH57" s="35"/>
    </row>
    <row r="58" spans="2:44" ht="16.8" customHeight="1">
      <c r="C58" s="80"/>
      <c r="D58" s="80"/>
      <c r="E58" s="80"/>
      <c r="F58" s="80"/>
      <c r="G58" s="80"/>
      <c r="H58" s="80"/>
      <c r="I58" s="80"/>
      <c r="J58" s="80"/>
      <c r="K58" s="80"/>
      <c r="L58" s="36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8"/>
      <c r="Y58" s="35" t="str">
        <f>IFERROR(VLOOKUP(L58,事業所区分!$B$8:$C$10,2,FALSE),"")</f>
        <v/>
      </c>
      <c r="Z58" s="35"/>
      <c r="AA58" s="35"/>
      <c r="AB58" s="35"/>
      <c r="AC58" s="35" t="str">
        <f t="shared" si="2"/>
        <v/>
      </c>
      <c r="AD58" s="35"/>
      <c r="AE58" s="35"/>
      <c r="AF58" s="35"/>
      <c r="AG58" s="35"/>
      <c r="AH58" s="35"/>
    </row>
    <row r="59" spans="2:44" ht="16.8" customHeight="1">
      <c r="C59" s="80"/>
      <c r="D59" s="80"/>
      <c r="E59" s="80"/>
      <c r="F59" s="80"/>
      <c r="G59" s="80"/>
      <c r="H59" s="80"/>
      <c r="I59" s="80"/>
      <c r="J59" s="80"/>
      <c r="K59" s="80"/>
      <c r="L59" s="36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8"/>
      <c r="Y59" s="35" t="str">
        <f>IFERROR(VLOOKUP(L59,事業所区分!$B$8:$C$10,2,FALSE),"")</f>
        <v/>
      </c>
      <c r="Z59" s="35"/>
      <c r="AA59" s="35"/>
      <c r="AB59" s="35"/>
      <c r="AC59" s="35" t="str">
        <f t="shared" ref="AC59" si="3">IFERROR(Y59,"")</f>
        <v/>
      </c>
      <c r="AD59" s="35"/>
      <c r="AE59" s="35"/>
      <c r="AF59" s="35"/>
      <c r="AG59" s="35"/>
      <c r="AH59" s="35"/>
    </row>
    <row r="60" spans="2:44" ht="16.8" customHeight="1">
      <c r="C60" s="80"/>
      <c r="D60" s="80"/>
      <c r="E60" s="80"/>
      <c r="F60" s="80"/>
      <c r="G60" s="80"/>
      <c r="H60" s="80"/>
      <c r="I60" s="80"/>
      <c r="J60" s="80"/>
      <c r="K60" s="80"/>
      <c r="L60" s="36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8"/>
      <c r="Y60" s="35" t="str">
        <f>IFERROR(VLOOKUP(L60,事業所区分!$B$8:$C$10,2,FALSE),"")</f>
        <v/>
      </c>
      <c r="Z60" s="35"/>
      <c r="AA60" s="35"/>
      <c r="AB60" s="35"/>
      <c r="AC60" s="35" t="str">
        <f>IFERROR(Y60,"")</f>
        <v/>
      </c>
      <c r="AD60" s="35"/>
      <c r="AE60" s="35"/>
      <c r="AF60" s="35"/>
      <c r="AG60" s="35"/>
      <c r="AH60" s="35"/>
    </row>
    <row r="61" spans="2:44" ht="16.8" customHeight="1">
      <c r="C61" s="80"/>
      <c r="D61" s="80"/>
      <c r="E61" s="80"/>
      <c r="F61" s="80"/>
      <c r="G61" s="80"/>
      <c r="H61" s="80"/>
      <c r="I61" s="80"/>
      <c r="J61" s="80"/>
      <c r="K61" s="80"/>
      <c r="L61" s="36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8"/>
      <c r="Y61" s="35" t="str">
        <f>IFERROR(VLOOKUP(L61,事業所区分!$B$8:$C$10,2,FALSE),"")</f>
        <v/>
      </c>
      <c r="Z61" s="35"/>
      <c r="AA61" s="35"/>
      <c r="AB61" s="35"/>
      <c r="AC61" s="35" t="str">
        <f>IFERROR(Y61,"")</f>
        <v/>
      </c>
      <c r="AD61" s="35"/>
      <c r="AE61" s="35"/>
      <c r="AF61" s="35"/>
      <c r="AG61" s="35"/>
      <c r="AH61" s="35"/>
    </row>
    <row r="62" spans="2:44" ht="16.8" customHeight="1">
      <c r="C62" s="80"/>
      <c r="D62" s="80"/>
      <c r="E62" s="80"/>
      <c r="F62" s="80"/>
      <c r="G62" s="80"/>
      <c r="H62" s="80"/>
      <c r="I62" s="80"/>
      <c r="J62" s="80"/>
      <c r="K62" s="80"/>
      <c r="L62" s="36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8"/>
      <c r="Y62" s="35" t="str">
        <f>IFERROR(VLOOKUP(L62,事業所区分!$B$8:$C$10,2,FALSE),"")</f>
        <v/>
      </c>
      <c r="Z62" s="35"/>
      <c r="AA62" s="35"/>
      <c r="AB62" s="35"/>
      <c r="AC62" s="35" t="str">
        <f t="shared" ref="AC62" si="4">IFERROR(Y62,"")</f>
        <v/>
      </c>
      <c r="AD62" s="35"/>
      <c r="AE62" s="35"/>
      <c r="AF62" s="35"/>
      <c r="AG62" s="35"/>
      <c r="AH62" s="35"/>
    </row>
    <row r="63" spans="2:44" ht="16.8" customHeight="1">
      <c r="C63" s="80"/>
      <c r="D63" s="80"/>
      <c r="E63" s="80"/>
      <c r="F63" s="80"/>
      <c r="G63" s="80"/>
      <c r="H63" s="80"/>
      <c r="I63" s="80"/>
      <c r="J63" s="80"/>
      <c r="K63" s="80"/>
      <c r="L63" s="36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8"/>
      <c r="Y63" s="35" t="str">
        <f>IFERROR(VLOOKUP(L63,事業所区分!$B$8:$C$10,2,FALSE),"")</f>
        <v/>
      </c>
      <c r="Z63" s="35"/>
      <c r="AA63" s="35"/>
      <c r="AB63" s="35"/>
      <c r="AC63" s="35" t="str">
        <f>IFERROR(Y63,"")</f>
        <v/>
      </c>
      <c r="AD63" s="35"/>
      <c r="AE63" s="35"/>
      <c r="AF63" s="35"/>
      <c r="AG63" s="35"/>
      <c r="AH63" s="35"/>
    </row>
    <row r="64" spans="2:44" ht="16.8" customHeight="1">
      <c r="C64" s="36"/>
      <c r="D64" s="37"/>
      <c r="E64" s="37"/>
      <c r="F64" s="37"/>
      <c r="G64" s="37"/>
      <c r="H64" s="37"/>
      <c r="I64" s="37"/>
      <c r="J64" s="37"/>
      <c r="K64" s="38"/>
      <c r="L64" s="36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8"/>
      <c r="Y64" s="35" t="str">
        <f>IFERROR(VLOOKUP(L64,事業所区分!$B$8:$C$10,2,FALSE),"")</f>
        <v/>
      </c>
      <c r="Z64" s="35"/>
      <c r="AA64" s="35"/>
      <c r="AB64" s="35"/>
      <c r="AC64" s="35" t="str">
        <f>IFERROR(Y64,"")</f>
        <v/>
      </c>
      <c r="AD64" s="35"/>
      <c r="AE64" s="35"/>
      <c r="AF64" s="35"/>
      <c r="AG64" s="35"/>
      <c r="AH64" s="35"/>
    </row>
    <row r="65" spans="2:55" ht="16.8" customHeight="1" thickBot="1">
      <c r="C65" s="80"/>
      <c r="D65" s="80"/>
      <c r="E65" s="80"/>
      <c r="F65" s="80"/>
      <c r="G65" s="80"/>
      <c r="H65" s="80"/>
      <c r="I65" s="80"/>
      <c r="J65" s="80"/>
      <c r="K65" s="80"/>
      <c r="L65" s="36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8"/>
      <c r="Y65" s="35" t="str">
        <f>IFERROR(VLOOKUP(L65,事業所区分!$B$8:$C$10,2,FALSE),"")</f>
        <v/>
      </c>
      <c r="Z65" s="35"/>
      <c r="AA65" s="35"/>
      <c r="AB65" s="35"/>
      <c r="AC65" s="35" t="str">
        <f>IFERROR(Y65,"")</f>
        <v/>
      </c>
      <c r="AD65" s="35"/>
      <c r="AE65" s="35"/>
      <c r="AF65" s="35"/>
      <c r="AG65" s="35"/>
      <c r="AH65" s="35"/>
      <c r="AJ65" s="11" t="s">
        <v>42</v>
      </c>
    </row>
    <row r="66" spans="2:55" ht="16.8" customHeight="1" thickBot="1">
      <c r="C66" s="80"/>
      <c r="D66" s="80"/>
      <c r="E66" s="80"/>
      <c r="F66" s="80"/>
      <c r="G66" s="80"/>
      <c r="H66" s="80"/>
      <c r="I66" s="80"/>
      <c r="J66" s="80"/>
      <c r="K66" s="80"/>
      <c r="L66" s="36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8"/>
      <c r="Y66" s="35" t="str">
        <f>IFERROR(VLOOKUP(L66,事業所区分!$B$8:$C$10,2,FALSE),"")</f>
        <v/>
      </c>
      <c r="Z66" s="35"/>
      <c r="AA66" s="35"/>
      <c r="AB66" s="35"/>
      <c r="AC66" s="35" t="str">
        <f>IFERROR(Y66,"")</f>
        <v/>
      </c>
      <c r="AD66" s="35"/>
      <c r="AE66" s="35"/>
      <c r="AF66" s="35"/>
      <c r="AG66" s="35"/>
      <c r="AH66" s="35"/>
      <c r="AJ66" s="26" t="s">
        <v>40</v>
      </c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8"/>
      <c r="AW66" s="29">
        <f>SUM(AC35:AH49)</f>
        <v>0</v>
      </c>
      <c r="AX66" s="30"/>
      <c r="AY66" s="30"/>
      <c r="AZ66" s="30"/>
      <c r="BA66" s="30"/>
      <c r="BB66" s="30"/>
      <c r="BC66" s="31"/>
    </row>
    <row r="67" spans="2:55" ht="16.8" customHeight="1" thickBot="1">
      <c r="C67" s="80"/>
      <c r="D67" s="80"/>
      <c r="E67" s="80"/>
      <c r="F67" s="80"/>
      <c r="G67" s="80"/>
      <c r="H67" s="80"/>
      <c r="I67" s="80"/>
      <c r="J67" s="80"/>
      <c r="K67" s="80"/>
      <c r="L67" s="36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8"/>
      <c r="Y67" s="35" t="str">
        <f>IFERROR(VLOOKUP(L67,事業所区分!$B$8:$C$10,2,FALSE),"")</f>
        <v/>
      </c>
      <c r="Z67" s="35"/>
      <c r="AA67" s="35"/>
      <c r="AB67" s="35"/>
      <c r="AC67" s="35" t="str">
        <f>IFERROR(Y67,"")</f>
        <v/>
      </c>
      <c r="AD67" s="35"/>
      <c r="AE67" s="35"/>
      <c r="AF67" s="35"/>
      <c r="AG67" s="35"/>
      <c r="AH67" s="35"/>
      <c r="AJ67" s="26" t="s">
        <v>41</v>
      </c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8"/>
      <c r="AW67" s="29">
        <f>SUM(AC53:AH67)</f>
        <v>0</v>
      </c>
      <c r="AX67" s="30"/>
      <c r="AY67" s="30"/>
      <c r="AZ67" s="30"/>
      <c r="BA67" s="30"/>
      <c r="BB67" s="30"/>
      <c r="BC67" s="31"/>
    </row>
    <row r="68" spans="2:55"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</row>
    <row r="69" spans="2:55" ht="16.8" customHeight="1">
      <c r="B69" s="11" t="s">
        <v>8</v>
      </c>
    </row>
    <row r="71" spans="2:55" ht="16.8" customHeight="1">
      <c r="C71" s="49" t="s">
        <v>19</v>
      </c>
      <c r="D71" s="50"/>
      <c r="E71" s="50"/>
      <c r="F71" s="50"/>
      <c r="G71" s="50"/>
      <c r="H71" s="50"/>
      <c r="I71" s="50"/>
      <c r="J71" s="50"/>
      <c r="K71" s="51"/>
      <c r="L71" s="70"/>
      <c r="M71" s="64"/>
      <c r="N71" s="64"/>
      <c r="O71" s="64"/>
      <c r="P71" s="64"/>
      <c r="Q71" s="64"/>
      <c r="R71" s="71"/>
      <c r="S71" s="64" t="s">
        <v>23</v>
      </c>
      <c r="T71" s="64"/>
      <c r="U71" s="64"/>
      <c r="V71" s="64"/>
      <c r="W71" s="64"/>
      <c r="X71" s="65"/>
      <c r="Y71" s="22"/>
      <c r="Z71" s="22"/>
      <c r="AA71" s="22"/>
      <c r="AB71" s="22"/>
      <c r="AC71" s="22"/>
      <c r="AD71" s="22"/>
      <c r="AE71" s="66"/>
      <c r="AF71" s="64" t="s">
        <v>27</v>
      </c>
      <c r="AG71" s="64"/>
      <c r="AH71" s="65"/>
    </row>
    <row r="72" spans="2:55" ht="16.8" customHeight="1">
      <c r="C72" s="52"/>
      <c r="D72" s="53"/>
      <c r="E72" s="53"/>
      <c r="F72" s="53"/>
      <c r="G72" s="53"/>
      <c r="H72" s="53"/>
      <c r="I72" s="53"/>
      <c r="J72" s="53"/>
      <c r="K72" s="54"/>
      <c r="L72" s="72"/>
      <c r="M72" s="62"/>
      <c r="N72" s="62"/>
      <c r="O72" s="62"/>
      <c r="P72" s="62"/>
      <c r="Q72" s="62"/>
      <c r="R72" s="73"/>
      <c r="S72" s="62" t="s">
        <v>24</v>
      </c>
      <c r="T72" s="62"/>
      <c r="U72" s="62"/>
      <c r="V72" s="62"/>
      <c r="W72" s="62"/>
      <c r="X72" s="63"/>
      <c r="Y72" s="22"/>
      <c r="Z72" s="22"/>
      <c r="AA72" s="22"/>
      <c r="AB72" s="22"/>
      <c r="AC72" s="22"/>
      <c r="AD72" s="22"/>
      <c r="AE72" s="66"/>
      <c r="AF72" s="62" t="s">
        <v>28</v>
      </c>
      <c r="AG72" s="62"/>
      <c r="AH72" s="63"/>
    </row>
    <row r="73" spans="2:55" ht="24" customHeight="1">
      <c r="C73" s="42" t="s">
        <v>20</v>
      </c>
      <c r="D73" s="42"/>
      <c r="E73" s="42"/>
      <c r="F73" s="42"/>
      <c r="G73" s="42"/>
      <c r="H73" s="42"/>
      <c r="I73" s="42"/>
      <c r="J73" s="42"/>
      <c r="K73" s="42"/>
      <c r="L73" s="22" t="s">
        <v>25</v>
      </c>
      <c r="M73" s="22"/>
      <c r="N73" s="22"/>
      <c r="O73" s="22"/>
      <c r="P73" s="22"/>
      <c r="Q73" s="22"/>
      <c r="R73" s="42" t="s">
        <v>26</v>
      </c>
      <c r="S73" s="42"/>
      <c r="T73" s="42"/>
      <c r="U73" s="42"/>
      <c r="V73" s="42"/>
      <c r="W73" s="42"/>
      <c r="X73" s="42"/>
      <c r="Y73" s="67"/>
      <c r="Z73" s="68"/>
      <c r="AA73" s="68"/>
      <c r="AB73" s="68"/>
      <c r="AC73" s="68"/>
      <c r="AD73" s="68"/>
      <c r="AE73" s="68"/>
      <c r="AF73" s="68"/>
      <c r="AG73" s="68"/>
      <c r="AH73" s="69"/>
    </row>
    <row r="74" spans="2:55" ht="15" customHeight="1">
      <c r="C74" s="61" t="s">
        <v>21</v>
      </c>
      <c r="D74" s="61"/>
      <c r="E74" s="61"/>
      <c r="F74" s="61"/>
      <c r="G74" s="61"/>
      <c r="H74" s="61"/>
      <c r="I74" s="61"/>
      <c r="J74" s="61"/>
      <c r="K74" s="61"/>
      <c r="L74" s="84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6"/>
    </row>
    <row r="75" spans="2:55" ht="27.6" customHeight="1">
      <c r="C75" s="48" t="s">
        <v>22</v>
      </c>
      <c r="D75" s="48"/>
      <c r="E75" s="48"/>
      <c r="F75" s="48"/>
      <c r="G75" s="48"/>
      <c r="H75" s="48"/>
      <c r="I75" s="48"/>
      <c r="J75" s="48"/>
      <c r="K75" s="48"/>
      <c r="L75" s="81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3"/>
    </row>
    <row r="76" spans="2:55"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</row>
    <row r="77" spans="2:55" ht="16.8" customHeight="1">
      <c r="B77" s="11" t="s">
        <v>9</v>
      </c>
    </row>
    <row r="78" spans="2:55" ht="16.8" customHeight="1">
      <c r="B78" s="11" t="s">
        <v>63</v>
      </c>
    </row>
    <row r="79" spans="2:55" ht="16.8" customHeight="1">
      <c r="B79" s="11" t="s">
        <v>64</v>
      </c>
    </row>
    <row r="80" spans="2:55" ht="16.8" customHeight="1">
      <c r="B80" s="11" t="s">
        <v>65</v>
      </c>
    </row>
  </sheetData>
  <sheetProtection algorithmName="SHA-512" hashValue="fa/kbj9i6Cd25F68e629MpFoubqyINCupboxGDaV9ZplLmJoyrXM09Eg/O9egut5XgBFlOqzqIJViwjqryqMLg==" saltValue="BpEidOHiwP1Xc5s6rDkveA==" spinCount="100000" sheet="1" scenarios="1"/>
  <mergeCells count="206">
    <mergeCell ref="AC59:AH59"/>
    <mergeCell ref="C67:K67"/>
    <mergeCell ref="L67:X67"/>
    <mergeCell ref="Y67:AB67"/>
    <mergeCell ref="AC67:AH67"/>
    <mergeCell ref="C63:K63"/>
    <mergeCell ref="L63:X63"/>
    <mergeCell ref="Y63:AB63"/>
    <mergeCell ref="AC63:AH63"/>
    <mergeCell ref="C60:K60"/>
    <mergeCell ref="L60:X60"/>
    <mergeCell ref="Y60:AB60"/>
    <mergeCell ref="AC60:AH60"/>
    <mergeCell ref="C61:K61"/>
    <mergeCell ref="L61:X61"/>
    <mergeCell ref="Y61:AB61"/>
    <mergeCell ref="AC61:AH61"/>
    <mergeCell ref="AJ41:AN41"/>
    <mergeCell ref="AO36:AR36"/>
    <mergeCell ref="AO37:AR37"/>
    <mergeCell ref="AO38:AR38"/>
    <mergeCell ref="AO39:AR39"/>
    <mergeCell ref="AO40:AR40"/>
    <mergeCell ref="AO41:AR41"/>
    <mergeCell ref="C41:K41"/>
    <mergeCell ref="L41:T41"/>
    <mergeCell ref="U41:X41"/>
    <mergeCell ref="Y41:AB41"/>
    <mergeCell ref="AC41:AH41"/>
    <mergeCell ref="AJ36:AN36"/>
    <mergeCell ref="AJ37:AN37"/>
    <mergeCell ref="AJ38:AN38"/>
    <mergeCell ref="AJ39:AN39"/>
    <mergeCell ref="AJ40:AN40"/>
    <mergeCell ref="C39:K39"/>
    <mergeCell ref="L39:T39"/>
    <mergeCell ref="U39:X39"/>
    <mergeCell ref="Y39:AB39"/>
    <mergeCell ref="AC39:AH39"/>
    <mergeCell ref="C40:K40"/>
    <mergeCell ref="L40:T40"/>
    <mergeCell ref="U40:X40"/>
    <mergeCell ref="Y40:AB40"/>
    <mergeCell ref="AC40:AH40"/>
    <mergeCell ref="Y37:AB37"/>
    <mergeCell ref="AC37:AH37"/>
    <mergeCell ref="C38:K38"/>
    <mergeCell ref="L38:T38"/>
    <mergeCell ref="U38:X38"/>
    <mergeCell ref="Y38:AB38"/>
    <mergeCell ref="AC38:AH38"/>
    <mergeCell ref="C75:K75"/>
    <mergeCell ref="L75:AH75"/>
    <mergeCell ref="C36:K36"/>
    <mergeCell ref="L36:T36"/>
    <mergeCell ref="U36:X36"/>
    <mergeCell ref="Y36:AB36"/>
    <mergeCell ref="AC36:AH36"/>
    <mergeCell ref="C37:K37"/>
    <mergeCell ref="L37:T37"/>
    <mergeCell ref="U37:X37"/>
    <mergeCell ref="C73:K73"/>
    <mergeCell ref="L73:Q73"/>
    <mergeCell ref="R73:X73"/>
    <mergeCell ref="Y73:AH73"/>
    <mergeCell ref="C74:K74"/>
    <mergeCell ref="L74:AH74"/>
    <mergeCell ref="C71:K72"/>
    <mergeCell ref="L71:R72"/>
    <mergeCell ref="S71:X71"/>
    <mergeCell ref="Y71:AE72"/>
    <mergeCell ref="AF71:AH71"/>
    <mergeCell ref="S72:X72"/>
    <mergeCell ref="AF72:AH72"/>
    <mergeCell ref="Y53:AB53"/>
    <mergeCell ref="AJ67:AV67"/>
    <mergeCell ref="AW67:BC67"/>
    <mergeCell ref="C66:K66"/>
    <mergeCell ref="L66:X66"/>
    <mergeCell ref="Y66:AB66"/>
    <mergeCell ref="AC66:AH66"/>
    <mergeCell ref="AJ66:AV66"/>
    <mergeCell ref="AW66:BC66"/>
    <mergeCell ref="C64:K64"/>
    <mergeCell ref="L64:X64"/>
    <mergeCell ref="Y64:AB64"/>
    <mergeCell ref="AC64:AH64"/>
    <mergeCell ref="C65:K65"/>
    <mergeCell ref="L65:X65"/>
    <mergeCell ref="Y65:AB65"/>
    <mergeCell ref="AC65:AH65"/>
    <mergeCell ref="C56:K56"/>
    <mergeCell ref="L56:X56"/>
    <mergeCell ref="Y56:AB56"/>
    <mergeCell ref="AC56:AH56"/>
    <mergeCell ref="C62:K62"/>
    <mergeCell ref="L62:X62"/>
    <mergeCell ref="Y62:AB62"/>
    <mergeCell ref="AC62:AH62"/>
    <mergeCell ref="C54:K54"/>
    <mergeCell ref="L54:X54"/>
    <mergeCell ref="Y54:AB54"/>
    <mergeCell ref="AC54:AH54"/>
    <mergeCell ref="C55:K55"/>
    <mergeCell ref="L55:X55"/>
    <mergeCell ref="Y55:AB55"/>
    <mergeCell ref="AC55:AH55"/>
    <mergeCell ref="C58:K58"/>
    <mergeCell ref="L58:X58"/>
    <mergeCell ref="Y58:AB58"/>
    <mergeCell ref="AC58:AH58"/>
    <mergeCell ref="C59:K59"/>
    <mergeCell ref="L59:X59"/>
    <mergeCell ref="C57:K57"/>
    <mergeCell ref="Y59:AB59"/>
    <mergeCell ref="L57:X57"/>
    <mergeCell ref="Y57:AB57"/>
    <mergeCell ref="AC57:AH57"/>
    <mergeCell ref="AO48:AR48"/>
    <mergeCell ref="C49:K49"/>
    <mergeCell ref="L49:T49"/>
    <mergeCell ref="U49:X49"/>
    <mergeCell ref="Y49:AB49"/>
    <mergeCell ref="AC49:AH49"/>
    <mergeCell ref="AJ49:AN49"/>
    <mergeCell ref="AO49:AR49"/>
    <mergeCell ref="C48:K48"/>
    <mergeCell ref="L48:T48"/>
    <mergeCell ref="U48:X48"/>
    <mergeCell ref="Y48:AB48"/>
    <mergeCell ref="AC48:AH48"/>
    <mergeCell ref="AJ48:AN48"/>
    <mergeCell ref="C52:K52"/>
    <mergeCell ref="L52:X52"/>
    <mergeCell ref="Y52:AB52"/>
    <mergeCell ref="AC52:AH52"/>
    <mergeCell ref="C53:K53"/>
    <mergeCell ref="L53:X53"/>
    <mergeCell ref="AC53:AH53"/>
    <mergeCell ref="AO46:AR46"/>
    <mergeCell ref="C47:K47"/>
    <mergeCell ref="L47:T47"/>
    <mergeCell ref="U47:X47"/>
    <mergeCell ref="Y47:AB47"/>
    <mergeCell ref="AC47:AH47"/>
    <mergeCell ref="AJ47:AN47"/>
    <mergeCell ref="AO47:AR47"/>
    <mergeCell ref="C46:K46"/>
    <mergeCell ref="L46:T46"/>
    <mergeCell ref="U46:X46"/>
    <mergeCell ref="Y46:AB46"/>
    <mergeCell ref="AC46:AH46"/>
    <mergeCell ref="AJ46:AN46"/>
    <mergeCell ref="AO44:AR44"/>
    <mergeCell ref="C45:K45"/>
    <mergeCell ref="L45:T45"/>
    <mergeCell ref="U45:X45"/>
    <mergeCell ref="Y45:AB45"/>
    <mergeCell ref="AC45:AH45"/>
    <mergeCell ref="AJ45:AN45"/>
    <mergeCell ref="AO45:AR45"/>
    <mergeCell ref="C44:K44"/>
    <mergeCell ref="L44:T44"/>
    <mergeCell ref="U44:X44"/>
    <mergeCell ref="Y44:AB44"/>
    <mergeCell ref="AC44:AH44"/>
    <mergeCell ref="AJ44:AN44"/>
    <mergeCell ref="AO42:AR42"/>
    <mergeCell ref="C43:K43"/>
    <mergeCell ref="L43:T43"/>
    <mergeCell ref="U43:X43"/>
    <mergeCell ref="Y43:AB43"/>
    <mergeCell ref="AC43:AH43"/>
    <mergeCell ref="AJ43:AN43"/>
    <mergeCell ref="AO43:AR43"/>
    <mergeCell ref="C42:K42"/>
    <mergeCell ref="L42:T42"/>
    <mergeCell ref="U42:X42"/>
    <mergeCell ref="Y42:AB42"/>
    <mergeCell ref="AC42:AH42"/>
    <mergeCell ref="AJ42:AN42"/>
    <mergeCell ref="AJ34:AN34"/>
    <mergeCell ref="AO34:AR34"/>
    <mergeCell ref="C35:K35"/>
    <mergeCell ref="L35:T35"/>
    <mergeCell ref="U35:X35"/>
    <mergeCell ref="Y35:AB35"/>
    <mergeCell ref="AC35:AH35"/>
    <mergeCell ref="AJ35:AN35"/>
    <mergeCell ref="AO35:AR35"/>
    <mergeCell ref="W13:Z13"/>
    <mergeCell ref="AB13:AC13"/>
    <mergeCell ref="AE13:AF13"/>
    <mergeCell ref="S17:AH17"/>
    <mergeCell ref="S18:AH18"/>
    <mergeCell ref="C34:K34"/>
    <mergeCell ref="L34:T34"/>
    <mergeCell ref="U34:X34"/>
    <mergeCell ref="Y34:AB34"/>
    <mergeCell ref="S19:AH19"/>
    <mergeCell ref="S20:AH20"/>
    <mergeCell ref="B22:AH22"/>
    <mergeCell ref="B27:AH27"/>
    <mergeCell ref="I29:O29"/>
    <mergeCell ref="AC34:AH34"/>
    <mergeCell ref="T16:W16"/>
  </mergeCells>
  <phoneticPr fontId="1"/>
  <conditionalFormatting sqref="S19:S20">
    <cfRule type="cellIs" dxfId="1" priority="2" operator="equal">
      <formula>" "</formula>
    </cfRule>
  </conditionalFormatting>
  <conditionalFormatting sqref="S20:AH20">
    <cfRule type="cellIs" dxfId="0" priority="1" operator="equal">
      <formula>" "</formula>
    </cfRule>
  </conditionalFormatting>
  <printOptions horizontalCentered="1"/>
  <pageMargins left="0" right="0" top="0.74803149606299213" bottom="0.74803149606299213" header="0.31496062992125984" footer="0.31496062992125984"/>
  <pageSetup paperSize="9" scale="95" fitToWidth="0" fitToHeight="0" orientation="portrait" blackAndWhite="1" r:id="rId1"/>
  <rowBreaks count="1" manualBreakCount="1">
    <brk id="50" max="33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7D209C8-D48C-4DD3-8347-D530999E1A01}">
          <x14:formula1>
            <xm:f>事業所区分!$B$2:$B$7</xm:f>
          </x14:formula1>
          <xm:sqref>L35:L49</xm:sqref>
        </x14:dataValidation>
        <x14:dataValidation type="list" allowBlank="1" showInputMessage="1" showErrorMessage="1" xr:uid="{8749A530-076F-4DDA-9DBA-A98843FED4B1}">
          <x14:formula1>
            <xm:f>事業所区分!$B$8:$B$10</xm:f>
          </x14:formula1>
          <xm:sqref>L53:X67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C74E8-A673-437B-931D-4B2DAE5F13A4}">
  <dimension ref="A1:C109"/>
  <sheetViews>
    <sheetView workbookViewId="0">
      <selection activeCell="D21" sqref="D21"/>
    </sheetView>
  </sheetViews>
  <sheetFormatPr defaultRowHeight="18"/>
  <cols>
    <col min="1" max="1" width="8.796875" style="7"/>
    <col min="2" max="2" width="51.5" customWidth="1"/>
    <col min="3" max="3" width="11.8984375" customWidth="1"/>
  </cols>
  <sheetData>
    <row r="1" spans="2:3" ht="16.2" customHeight="1">
      <c r="B1" s="3" t="s">
        <v>36</v>
      </c>
      <c r="C1" s="3" t="s">
        <v>37</v>
      </c>
    </row>
    <row r="2" spans="2:3" ht="15" customHeight="1">
      <c r="B2" s="1" t="s">
        <v>29</v>
      </c>
      <c r="C2" s="4">
        <v>27000</v>
      </c>
    </row>
    <row r="3" spans="2:3" ht="15" customHeight="1" thickBot="1">
      <c r="B3" s="5" t="s">
        <v>30</v>
      </c>
      <c r="C3" s="6">
        <v>27000</v>
      </c>
    </row>
    <row r="4" spans="2:3" ht="15" customHeight="1" thickBot="1">
      <c r="B4" s="5" t="s">
        <v>31</v>
      </c>
      <c r="C4" s="6">
        <v>18000</v>
      </c>
    </row>
    <row r="5" spans="2:3" ht="15" customHeight="1">
      <c r="B5" s="2" t="s">
        <v>32</v>
      </c>
      <c r="C5" s="4">
        <v>9000</v>
      </c>
    </row>
    <row r="6" spans="2:3" ht="15" customHeight="1">
      <c r="B6" s="2" t="s">
        <v>33</v>
      </c>
      <c r="C6" s="4">
        <v>9000</v>
      </c>
    </row>
    <row r="7" spans="2:3" ht="15" customHeight="1" thickBot="1">
      <c r="B7" s="5" t="s">
        <v>35</v>
      </c>
      <c r="C7" s="6">
        <v>9000</v>
      </c>
    </row>
    <row r="8" spans="2:3" ht="13.2" customHeight="1">
      <c r="B8" s="1" t="s">
        <v>55</v>
      </c>
      <c r="C8" s="8">
        <v>50000</v>
      </c>
    </row>
    <row r="9" spans="2:3" ht="13.2" customHeight="1">
      <c r="B9" s="1" t="s">
        <v>54</v>
      </c>
      <c r="C9" s="8">
        <v>50000</v>
      </c>
    </row>
    <row r="10" spans="2:3" ht="13.2" customHeight="1" thickBot="1">
      <c r="B10" s="5" t="s">
        <v>34</v>
      </c>
      <c r="C10" s="9">
        <v>50000</v>
      </c>
    </row>
    <row r="11" spans="2:3" ht="13.2" customHeight="1"/>
    <row r="12" spans="2:3" ht="13.2" customHeight="1"/>
    <row r="13" spans="2:3" ht="13.2" customHeight="1"/>
    <row r="14" spans="2:3" ht="13.2" customHeight="1"/>
    <row r="15" spans="2:3" ht="13.2" customHeight="1"/>
    <row r="16" spans="2:3" ht="13.2" customHeight="1"/>
    <row r="17" ht="13.2" customHeight="1"/>
    <row r="18" ht="13.2" customHeight="1"/>
    <row r="19" ht="13.2" customHeight="1"/>
    <row r="20" ht="13.2" customHeight="1"/>
    <row r="21" ht="13.2" customHeight="1"/>
    <row r="22" ht="13.2" customHeight="1"/>
    <row r="23" ht="13.2" customHeight="1"/>
    <row r="24" ht="13.2" customHeight="1"/>
    <row r="25" ht="13.2" customHeight="1"/>
    <row r="26" ht="13.2" customHeight="1"/>
    <row r="27" ht="13.2" customHeight="1"/>
    <row r="28" ht="13.2" customHeight="1"/>
    <row r="29" ht="13.2" customHeight="1"/>
    <row r="30" ht="13.2" customHeight="1"/>
    <row r="31" ht="13.2" customHeight="1"/>
    <row r="32" ht="13.2" customHeight="1"/>
    <row r="33" ht="13.2" customHeight="1"/>
    <row r="34" ht="13.2" customHeight="1"/>
    <row r="35" ht="13.2" customHeight="1"/>
    <row r="36" ht="13.2" customHeight="1"/>
    <row r="37" ht="13.2" customHeight="1"/>
    <row r="38" ht="13.2" customHeight="1"/>
    <row r="39" ht="13.2" customHeight="1"/>
    <row r="40" ht="13.2" customHeight="1"/>
    <row r="41" ht="13.2" customHeight="1"/>
    <row r="42" ht="13.2" customHeight="1"/>
    <row r="43" ht="13.2" customHeight="1"/>
    <row r="44" ht="13.2" customHeight="1"/>
    <row r="45" ht="13.2" customHeight="1"/>
    <row r="46" ht="13.2" customHeight="1"/>
    <row r="47" ht="13.2" customHeight="1"/>
    <row r="48" ht="13.2" customHeight="1"/>
    <row r="49" ht="13.2" customHeight="1"/>
    <row r="50" ht="13.2" customHeight="1"/>
    <row r="51" ht="13.2" customHeight="1"/>
    <row r="52" ht="13.2" customHeight="1"/>
    <row r="53" ht="13.2" customHeight="1"/>
    <row r="54" ht="13.2" customHeight="1"/>
    <row r="55" ht="13.2" customHeight="1"/>
    <row r="56" ht="13.2" customHeight="1"/>
    <row r="57" ht="13.2" customHeight="1"/>
    <row r="58" ht="13.2" customHeight="1"/>
    <row r="59" ht="13.2" customHeight="1"/>
    <row r="60" ht="13.2" customHeight="1"/>
    <row r="61" ht="13.2" customHeight="1"/>
    <row r="62" ht="13.2" customHeight="1"/>
    <row r="63" ht="13.2" customHeight="1"/>
    <row r="64" ht="13.2" customHeight="1"/>
    <row r="65" ht="13.2" customHeight="1"/>
    <row r="66" ht="13.2" customHeight="1"/>
    <row r="67" ht="13.2" customHeight="1"/>
    <row r="68" ht="13.2" customHeight="1"/>
    <row r="69" ht="13.2" customHeight="1"/>
    <row r="70" ht="13.2" customHeight="1"/>
    <row r="71" ht="13.2" customHeight="1"/>
    <row r="72" ht="13.2" customHeight="1"/>
    <row r="73" ht="13.2" customHeight="1"/>
    <row r="74" ht="13.2" customHeight="1"/>
    <row r="75" ht="13.2" customHeight="1"/>
    <row r="76" ht="13.2" customHeight="1"/>
    <row r="77" ht="13.2" customHeight="1"/>
    <row r="78" ht="13.2" customHeight="1"/>
    <row r="79" ht="13.2" customHeight="1"/>
    <row r="80" ht="13.2" customHeight="1"/>
    <row r="81" ht="13.2" customHeight="1"/>
    <row r="82" ht="13.2" customHeight="1"/>
    <row r="83" ht="13.2" customHeight="1"/>
    <row r="84" ht="13.2" customHeight="1"/>
    <row r="85" ht="13.2" customHeight="1"/>
    <row r="86" ht="13.2" customHeight="1"/>
    <row r="87" ht="13.2" customHeight="1"/>
    <row r="88" ht="13.2" customHeight="1"/>
    <row r="89" ht="13.2" customHeight="1"/>
    <row r="90" ht="13.2" customHeight="1"/>
    <row r="91" ht="13.2" customHeight="1"/>
    <row r="92" ht="13.2" customHeight="1"/>
    <row r="93" ht="13.2" customHeight="1"/>
    <row r="94" ht="13.2" customHeight="1"/>
    <row r="95" ht="13.2" customHeight="1"/>
    <row r="96" ht="13.2" customHeight="1"/>
    <row r="97" ht="13.2" customHeight="1"/>
    <row r="98" ht="13.2" customHeight="1"/>
    <row r="99" ht="13.2" customHeight="1"/>
    <row r="100" ht="13.2" customHeight="1"/>
    <row r="101" ht="13.2" customHeight="1"/>
    <row r="102" ht="13.2" customHeight="1"/>
    <row r="103" ht="13.2" customHeight="1"/>
    <row r="104" ht="13.2" customHeight="1"/>
    <row r="105" ht="13.2" customHeight="1"/>
    <row r="106" ht="13.2" customHeight="1"/>
    <row r="107" ht="13.2" customHeight="1"/>
    <row r="108" ht="13.2" customHeight="1"/>
    <row r="109" ht="13.2" customHeight="1"/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【事業所数が10未満】交付申請書</vt:lpstr>
      <vt:lpstr>【大規模事業者用（事業所数が10以上）】交付申請書</vt:lpstr>
      <vt:lpstr>事業所区分</vt:lpstr>
      <vt:lpstr>【事業所数が10未満】交付申請書!Criteria</vt:lpstr>
      <vt:lpstr>'【大規模事業者用（事業所数が10以上）】交付申請書'!Criteria</vt:lpstr>
      <vt:lpstr>【事業所数が10未満】交付申請書!Extract</vt:lpstr>
      <vt:lpstr>'【大規模事業者用（事業所数が10以上）】交付申請書'!Extract</vt:lpstr>
      <vt:lpstr>【事業所数が10未満】交付申請書!Print_Area</vt:lpstr>
      <vt:lpstr>'【大規模事業者用（事業所数が10以上）】交付申請書'!Print_Area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2026-01-29T06:28:30Z</dcterms:created>
  <dcterms:modified xsi:type="dcterms:W3CDTF">2026-02-02T23:47:57Z</dcterms:modified>
</cp:coreProperties>
</file>