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Z:\建築住宅課\R7(2025)年度\03_建築営繕係\工事書類作成の手引き\"/>
    </mc:Choice>
  </mc:AlternateContent>
  <xr:revisionPtr revIDLastSave="0" documentId="13_ncr:1_{DB3597CA-5D8D-4318-BB94-58F1ABF186B6}" xr6:coauthVersionLast="47" xr6:coauthVersionMax="47" xr10:uidLastSave="{00000000-0000-0000-0000-000000000000}"/>
  <bookViews>
    <workbookView xWindow="-120" yWindow="-120" windowWidth="28110" windowHeight="16440" tabRatio="978" xr2:uid="{00000000-000D-0000-FFFF-FFFF00000000}"/>
  </bookViews>
  <sheets>
    <sheet name="入力ｼｰﾄ" sheetId="4" r:id="rId1"/>
    <sheet name="受注者 " sheetId="144" r:id="rId2"/>
    <sheet name="工事着手届(指定様式)" sheetId="21" r:id="rId3"/>
    <sheet name="(経歴書_記載例)" sheetId="23" r:id="rId4"/>
    <sheet name="現場代理人兼任届(指定様式)" sheetId="25" r:id="rId5"/>
    <sheet name="総合施工計画書(参考表紙)" sheetId="29" r:id="rId6"/>
    <sheet name="全体工程表(参考表紙)" sheetId="31" r:id="rId7"/>
    <sheet name="説明書" sheetId="33" r:id="rId8"/>
    <sheet name="再生資源利用計画書（実施書）" sheetId="34" r:id="rId9"/>
    <sheet name="再生資源利用促進計画書（実施書）" sheetId="35" r:id="rId10"/>
    <sheet name="分別解体等の計画等(解体)" sheetId="36" r:id="rId11"/>
    <sheet name="分別解体等の計画等(新築等)" sheetId="37" r:id="rId12"/>
    <sheet name="再資源化等完了報告書" sheetId="38" r:id="rId13"/>
    <sheet name="石綿使用の有無に係る事前調査書面" sheetId="138" r:id="rId14"/>
    <sheet name="別紙1" sheetId="139" r:id="rId15"/>
    <sheet name="別紙2(1枚目)" sheetId="140" r:id="rId16"/>
    <sheet name="別紙2(2枚目以降)" sheetId="141" r:id="rId17"/>
    <sheet name="工事打合簿(指定様式)" sheetId="44" r:id="rId18"/>
    <sheet name="打合簿一覧(指定様式)" sheetId="45" r:id="rId19"/>
    <sheet name="施工体制台帳(参考様式)" sheetId="47" r:id="rId20"/>
    <sheet name="施工体制台帳「下請負人に関する事項」(参考様式)" sheetId="48" r:id="rId21"/>
    <sheet name="再下請通知書(参考様式)" sheetId="49" r:id="rId22"/>
    <sheet name="再下請通知書「再下請負関係」(参考様式)" sheetId="50" r:id="rId23"/>
    <sheet name="施工体系図(参考様式) " sheetId="51" r:id="rId24"/>
    <sheet name="施工体制台帳等(参考表紙)" sheetId="52" r:id="rId25"/>
    <sheet name="下請負人一覧表(指定様式)" sheetId="54" r:id="rId26"/>
    <sheet name="工種別施工計画書(参考表紙)" sheetId="57" r:id="rId27"/>
    <sheet name="改修工事施工数量調査報告書(参考表紙)" sheetId="59" r:id="rId28"/>
    <sheet name="月間工程表(参考様式)" sheetId="61" r:id="rId29"/>
    <sheet name="月間工程表 (参考様式記載例) " sheetId="149" r:id="rId30"/>
    <sheet name="月間出来形報告書(参考表紙) " sheetId="146" r:id="rId31"/>
    <sheet name="施工図(参考表紙)" sheetId="66" r:id="rId32"/>
    <sheet name="総合図(参考表紙)" sheetId="68" r:id="rId33"/>
    <sheet name="資材製造者名一覧表(指定様式)" sheetId="70" r:id="rId34"/>
    <sheet name="見本(参考表紙)" sheetId="73" r:id="rId35"/>
    <sheet name="色彩計画表(参考表紙)" sheetId="75" r:id="rId36"/>
    <sheet name="調合表(参考書式)" sheetId="77" r:id="rId37"/>
    <sheet name="機器製作図(参考表紙)" sheetId="79" r:id="rId38"/>
    <sheet name="材料搬入報告書(指定様式)" sheetId="82" r:id="rId39"/>
    <sheet name="一部施工報告書(指定様式)" sheetId="84" r:id="rId40"/>
    <sheet name="特定粉じん排出等作業完了報告書(参考様式）" sheetId="143" r:id="rId41"/>
    <sheet name="場外検査願(指定様式)" sheetId="86" r:id="rId42"/>
    <sheet name="試験成績表(参考表紙)" sheetId="88" r:id="rId43"/>
    <sheet name="室内空気環境測定報告書(参考表紙)" sheetId="90" r:id="rId44"/>
    <sheet name="休日・夜間作業届(指定様式) " sheetId="147" r:id="rId45"/>
    <sheet name="現場休業届(参考書式)" sheetId="94" r:id="rId46"/>
    <sheet name="工事一部履行届(指定様式)" sheetId="96" r:id="rId47"/>
    <sheet name="約定書(指定様式)" sheetId="97" r:id="rId48"/>
    <sheet name="現場代理人等変更届(指定様式)" sheetId="99" r:id="rId49"/>
    <sheet name="工期延長願(指定様式)" sheetId="102" r:id="rId50"/>
    <sheet name="部分使用の同意(指定様式)" sheetId="104" r:id="rId51"/>
    <sheet name="工事履行届(指定様式)" sheetId="106" r:id="rId52"/>
    <sheet name="工事特性等（実施）(指定様式)" sheetId="120" r:id="rId53"/>
    <sheet name="工事特性等（説明）(指定様式)" sheetId="121" r:id="rId54"/>
    <sheet name="鍵一覧表(指定様式)" sheetId="124" r:id="rId55"/>
    <sheet name="建退共(参考書式)" sheetId="129" r:id="rId56"/>
    <sheet name="建退共辞退届(参考書式)" sheetId="130" r:id="rId57"/>
    <sheet name="建設業退職金確認表(参考書式)" sheetId="136" r:id="rId58"/>
    <sheet name="事故発生報告書(指定様式)" sheetId="132"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1K" localSheetId="29">'[1]#REF'!#REF!</definedName>
    <definedName name="_1K" localSheetId="40">'[1]#REF'!#REF!</definedName>
    <definedName name="_1K">'[1]#REF'!#REF!</definedName>
    <definedName name="_1号印刷" localSheetId="29">#REF!</definedName>
    <definedName name="_1号印刷" localSheetId="40">#REF!</definedName>
    <definedName name="_1号印刷">#REF!</definedName>
    <definedName name="_1頁" localSheetId="40">#REF!</definedName>
    <definedName name="_1頁">#REF!</definedName>
    <definedName name="_2号1頁" localSheetId="40">#REF!</definedName>
    <definedName name="_2号1頁">#REF!</definedName>
    <definedName name="_2号続頁" localSheetId="40">#REF!</definedName>
    <definedName name="_2号続頁">#REF!</definedName>
    <definedName name="_Fill" localSheetId="40" hidden="1">#REF!</definedName>
    <definedName name="_Fill" hidden="1">#REF!</definedName>
    <definedName name="_IV100000" localSheetId="40">#REF!</definedName>
    <definedName name="_IV100000">#REF!</definedName>
    <definedName name="_IV65999" localSheetId="40">#REF!</definedName>
    <definedName name="_IV65999">#REF!</definedName>
    <definedName name="_IV66666" localSheetId="40">#REF!</definedName>
    <definedName name="_IV66666">#REF!</definedName>
    <definedName name="_IV69999" localSheetId="40">#REF!</definedName>
    <definedName name="_IV69999">#REF!</definedName>
    <definedName name="_IV70000" localSheetId="40">#REF!</definedName>
    <definedName name="_IV70000">#REF!</definedName>
    <definedName name="_IV80000" localSheetId="40">#REF!</definedName>
    <definedName name="_IV80000">#REF!</definedName>
    <definedName name="_IV840000" localSheetId="40">#REF!</definedName>
    <definedName name="_IV840000">#REF!</definedName>
    <definedName name="_IV999999" localSheetId="40">#REF!</definedName>
    <definedName name="_IV999999">#REF!</definedName>
    <definedName name="_Key1" localSheetId="40" hidden="1">#REF!</definedName>
    <definedName name="_Key1" hidden="1">#REF!</definedName>
    <definedName name="_Order1" hidden="1">255</definedName>
    <definedName name="_Parse_Out" localSheetId="29" hidden="1">#REF!</definedName>
    <definedName name="_Parse_Out" localSheetId="40" hidden="1">#REF!</definedName>
    <definedName name="_Parse_Out" hidden="1">#REF!</definedName>
    <definedName name="_ＰＫ３" localSheetId="40">#REF!</definedName>
    <definedName name="_ＰＫ３">#REF!</definedName>
    <definedName name="_ＰＫ４" localSheetId="40">#REF!</definedName>
    <definedName name="_ＰＫ４">#REF!</definedName>
    <definedName name="_Sort" localSheetId="40" hidden="1">#REF!</definedName>
    <definedName name="_Sort" hidden="1">#REF!</definedName>
    <definedName name="_XJ01" localSheetId="40">#REF!</definedName>
    <definedName name="_XJ01">#REF!</definedName>
    <definedName name="_XJ02" localSheetId="40">#REF!</definedName>
    <definedName name="_XJ02">#REF!</definedName>
    <definedName name="_XJ11" localSheetId="40">#REF!</definedName>
    <definedName name="_XJ11">#REF!</definedName>
    <definedName name="_XJ12" localSheetId="40">#REF!</definedName>
    <definedName name="_XJ12">#REF!</definedName>
    <definedName name="_XJ13" localSheetId="40">#REF!</definedName>
    <definedName name="_XJ13">#REF!</definedName>
    <definedName name="_XJ14" localSheetId="40">#REF!</definedName>
    <definedName name="_XJ14">#REF!</definedName>
    <definedName name="_XJ15" localSheetId="40">#REF!</definedName>
    <definedName name="_XJ15">#REF!</definedName>
    <definedName name="_XJ16" localSheetId="40">#REF!</definedName>
    <definedName name="_XJ16">#REF!</definedName>
    <definedName name="_XJ17" localSheetId="40">#REF!</definedName>
    <definedName name="_XJ17">#REF!</definedName>
    <definedName name="\0" localSheetId="29">[2]土積!#REF!</definedName>
    <definedName name="\0" localSheetId="40">[2]土積!#REF!</definedName>
    <definedName name="\0">[2]土積!#REF!</definedName>
    <definedName name="\a" localSheetId="29">#REF!</definedName>
    <definedName name="\a" localSheetId="40">#REF!</definedName>
    <definedName name="\a">#REF!</definedName>
    <definedName name="\A1" localSheetId="40">#REF!</definedName>
    <definedName name="\A1">#REF!</definedName>
    <definedName name="\A2" localSheetId="40">#REF!</definedName>
    <definedName name="\A2">#REF!</definedName>
    <definedName name="\b" localSheetId="40">#REF!</definedName>
    <definedName name="\b">#REF!</definedName>
    <definedName name="\c" localSheetId="40">#REF!</definedName>
    <definedName name="\c">#REF!</definedName>
    <definedName name="\C1" localSheetId="40">#REF!</definedName>
    <definedName name="\C1">#REF!</definedName>
    <definedName name="\d" localSheetId="40">#REF!</definedName>
    <definedName name="\d">#REF!</definedName>
    <definedName name="\e" localSheetId="40">#REF!</definedName>
    <definedName name="\e">#REF!</definedName>
    <definedName name="\f" localSheetId="29">[2]土積!#REF!</definedName>
    <definedName name="\f" localSheetId="40">[2]土積!#REF!</definedName>
    <definedName name="\f">[2]土積!#REF!</definedName>
    <definedName name="\g" localSheetId="29">#REF!</definedName>
    <definedName name="\g" localSheetId="40">#REF!</definedName>
    <definedName name="\g">#REF!</definedName>
    <definedName name="\h" localSheetId="40">#REF!</definedName>
    <definedName name="\h">#REF!</definedName>
    <definedName name="\i" localSheetId="40">#REF!</definedName>
    <definedName name="\i">#REF!</definedName>
    <definedName name="\IC" localSheetId="40">#REF!</definedName>
    <definedName name="\IC">#REF!</definedName>
    <definedName name="\IR" localSheetId="40">#REF!</definedName>
    <definedName name="\IR">#REF!</definedName>
    <definedName name="\J" localSheetId="40">#REF!</definedName>
    <definedName name="\J">#REF!</definedName>
    <definedName name="\k" localSheetId="40">#REF!</definedName>
    <definedName name="\k">#REF!</definedName>
    <definedName name="\l" localSheetId="40">#REF!</definedName>
    <definedName name="\l">#REF!</definedName>
    <definedName name="\m" localSheetId="40">#REF!</definedName>
    <definedName name="\m">#REF!</definedName>
    <definedName name="\n" localSheetId="29">[2]土積!#REF!</definedName>
    <definedName name="\n" localSheetId="40">[2]土積!#REF!</definedName>
    <definedName name="\n">[2]土積!#REF!</definedName>
    <definedName name="\o" localSheetId="29">#REF!</definedName>
    <definedName name="\o" localSheetId="40">#REF!</definedName>
    <definedName name="\o">#REF!</definedName>
    <definedName name="\p" localSheetId="29">[3]PRTFORMAT_A!#REF!</definedName>
    <definedName name="\p" localSheetId="40">[3]PRTFORMAT_A!#REF!</definedName>
    <definedName name="\p">[3]PRTFORMAT_A!#REF!</definedName>
    <definedName name="\q" localSheetId="29">#REF!</definedName>
    <definedName name="\q" localSheetId="40">#REF!</definedName>
    <definedName name="\q">#REF!</definedName>
    <definedName name="\r" localSheetId="29">[2]土積!#REF!</definedName>
    <definedName name="\r" localSheetId="40">[2]土積!#REF!</definedName>
    <definedName name="\r">[2]土積!#REF!</definedName>
    <definedName name="\s">#N/A</definedName>
    <definedName name="\t" localSheetId="29">#REF!</definedName>
    <definedName name="\t" localSheetId="40">#REF!</definedName>
    <definedName name="\t">#REF!</definedName>
    <definedName name="\u" localSheetId="40">#REF!</definedName>
    <definedName name="\u">#REF!</definedName>
    <definedName name="\v" localSheetId="40">#REF!</definedName>
    <definedName name="\v">#REF!</definedName>
    <definedName name="\w" localSheetId="40">#REF!</definedName>
    <definedName name="\w">#REF!</definedName>
    <definedName name="\x" localSheetId="40">#REF!</definedName>
    <definedName name="\x">#REF!</definedName>
    <definedName name="\z" localSheetId="40">#REF!</definedName>
    <definedName name="\z">#REF!</definedName>
    <definedName name="A" localSheetId="40">#REF!</definedName>
    <definedName name="A">#REF!</definedName>
    <definedName name="A1_" localSheetId="40">#REF!</definedName>
    <definedName name="A1_">#REF!</definedName>
    <definedName name="ＡＡＡＡＡＡＡＡＡＡＡＡ">[4]物価･資料!$IT$662:$IT$662</definedName>
    <definedName name="aaaaaaaaaaaaaaaaaaaaaa">[5]物価･資料!$IT$662:$IT$662</definedName>
    <definedName name="ＡＢＣ">[4]物価･資料!$IT$656:$IT$656</definedName>
    <definedName name="AHU" localSheetId="29">#REF!</definedName>
    <definedName name="AHU" localSheetId="40">#REF!</definedName>
    <definedName name="AHU">#REF!</definedName>
    <definedName name="AHUCOE" localSheetId="40">#REF!</definedName>
    <definedName name="AHUCOE">#REF!</definedName>
    <definedName name="Ａｌｌｌ">[4]物価･資料!$IT$660:$IT$660</definedName>
    <definedName name="ANZEN1">'[1]#REF'!$S$28</definedName>
    <definedName name="ANZEN2">'[1]#REF'!$S$100</definedName>
    <definedName name="ANZEN3">'[1]#REF'!$S$172</definedName>
    <definedName name="ANZENG">'[1]#REF'!$S$316</definedName>
    <definedName name="Ａｓ廃材持込料" localSheetId="29">#REF!</definedName>
    <definedName name="Ａｓ廃材持込料" localSheetId="40">#REF!</definedName>
    <definedName name="Ａｓ廃材持込料">#REF!</definedName>
    <definedName name="Ａｓ廃材持込料の出所" localSheetId="40">#REF!</definedName>
    <definedName name="Ａｓ廃材持込料の出所">#REF!</definedName>
    <definedName name="ｂ" localSheetId="40">#REF!</definedName>
    <definedName name="ｂ">#REF!</definedName>
    <definedName name="BRANCHK" localSheetId="40">#REF!</definedName>
    <definedName name="BRANCHK">#REF!</definedName>
    <definedName name="CAMO" localSheetId="29">[3]PRTFORMAT_A!#REF!</definedName>
    <definedName name="CAMO" localSheetId="40">[3]PRTFORMAT_A!#REF!</definedName>
    <definedName name="CAMO">[3]PRTFORMAT_A!#REF!</definedName>
    <definedName name="CANCEL" localSheetId="44">[6]!CANCEL</definedName>
    <definedName name="CANCEL" localSheetId="30">[6]!CANCEL</definedName>
    <definedName name="CANCEL" localSheetId="1">[6]!CANCEL</definedName>
    <definedName name="CANCEL" localSheetId="40">[6]!CANCEL</definedName>
    <definedName name="CANCEL">[6]!CANCEL</definedName>
    <definedName name="CHECK当年支払" localSheetId="27">#REF!</definedName>
    <definedName name="CHECK当年支払" localSheetId="37">#REF!</definedName>
    <definedName name="CHECK当年支払" localSheetId="55">#REF!</definedName>
    <definedName name="CHECK当年支払" localSheetId="34">#REF!</definedName>
    <definedName name="CHECK当年支払" localSheetId="45">#REF!</definedName>
    <definedName name="CHECK当年支払" localSheetId="46">[7]入力表!$D$20</definedName>
    <definedName name="CHECK当年支払" localSheetId="12">#REF!</definedName>
    <definedName name="CHECK当年支払" localSheetId="38">#REF!</definedName>
    <definedName name="CHECK当年支払" localSheetId="31">#REF!</definedName>
    <definedName name="CHECK当年支払" localSheetId="24">#REF!</definedName>
    <definedName name="CHECK当年支払" localSheetId="42">#REF!</definedName>
    <definedName name="CHECK当年支払" localSheetId="43">#REF!</definedName>
    <definedName name="CHECK当年支払" localSheetId="1">#REF!</definedName>
    <definedName name="CHECK当年支払" localSheetId="35">#REF!</definedName>
    <definedName name="CHECK当年支払" localSheetId="6">#REF!</definedName>
    <definedName name="CHECK当年支払" localSheetId="5">#REF!</definedName>
    <definedName name="CHECK当年支払" localSheetId="32">#REF!</definedName>
    <definedName name="CHECK当年支払" localSheetId="36">#REF!</definedName>
    <definedName name="CHECK当年支払" localSheetId="40">#REF!</definedName>
    <definedName name="CHECK当年支払" localSheetId="50">#REF!</definedName>
    <definedName name="CHECK当年支払" localSheetId="47">[8]入力表!$D$20</definedName>
    <definedName name="CHECK当年支払">#REF!</definedName>
    <definedName name="CHOKOU">[9]合算経費!$S$90</definedName>
    <definedName name="CHOKOU1">'[1]#REF'!$S$18</definedName>
    <definedName name="CHOKOU2">'[1]#REF'!$S$90</definedName>
    <definedName name="CHOKOU3">'[1]#REF'!$S$162</definedName>
    <definedName name="CHOKOUG">'[1]#REF'!$S$306</definedName>
    <definedName name="_xlnm.Criteria" localSheetId="29">#REF!</definedName>
    <definedName name="_xlnm.Criteria" localSheetId="40">#REF!</definedName>
    <definedName name="_xlnm.Criteria">#REF!</definedName>
    <definedName name="Criteria_MI" localSheetId="40">#REF!</definedName>
    <definedName name="Criteria_MI">#REF!</definedName>
    <definedName name="D" localSheetId="40">#REF!</definedName>
    <definedName name="D">#REF!</definedName>
    <definedName name="D10W" localSheetId="40">#REF!</definedName>
    <definedName name="D10W">#REF!</definedName>
    <definedName name="D13W" localSheetId="40">#REF!</definedName>
    <definedName name="D13W">#REF!</definedName>
    <definedName name="D16W" localSheetId="40">#REF!</definedName>
    <definedName name="D16W">#REF!</definedName>
    <definedName name="D19W" localSheetId="40">#REF!</definedName>
    <definedName name="D19W">#REF!</definedName>
    <definedName name="D22W" localSheetId="40">#REF!</definedName>
    <definedName name="D22W">#REF!</definedName>
    <definedName name="D25W" localSheetId="40">#REF!</definedName>
    <definedName name="D25W">#REF!</definedName>
    <definedName name="_xlnm.Database" localSheetId="40">#REF!</definedName>
    <definedName name="_xlnm.Database">#REF!</definedName>
    <definedName name="Database_MI" localSheetId="40">#REF!</definedName>
    <definedName name="Database_MI">#REF!</definedName>
    <definedName name="de" localSheetId="40">#REF!</definedName>
    <definedName name="de">#REF!</definedName>
    <definedName name="default_掛率" localSheetId="40">#REF!</definedName>
    <definedName name="default_掛率">#REF!</definedName>
    <definedName name="DOCU" localSheetId="29">[3]PRTFORMAT_A!#REF!</definedName>
    <definedName name="DOCU" localSheetId="40">[3]PRTFORMAT_A!#REF!</definedName>
    <definedName name="DOCU">[3]PRTFORMAT_A!#REF!</definedName>
    <definedName name="DUCT_TL" localSheetId="29">#REF!</definedName>
    <definedName name="DUCT_TL" localSheetId="40">#REF!</definedName>
    <definedName name="DUCT_TL">#REF!</definedName>
    <definedName name="DUCTZ_TL" localSheetId="40">#REF!</definedName>
    <definedName name="DUCTZ_TL">#REF!</definedName>
    <definedName name="e" localSheetId="40">#REF!</definedName>
    <definedName name="e">#REF!</definedName>
    <definedName name="endline_No" localSheetId="40">#REF!</definedName>
    <definedName name="endline_No">#REF!</definedName>
    <definedName name="ｅｎｄｌｉｎｅ_Ｎｏ2" localSheetId="40">#REF!</definedName>
    <definedName name="ｅｎｄｌｉｎｅ_Ｎｏ2">#REF!</definedName>
    <definedName name="ew" localSheetId="40">#REF!</definedName>
    <definedName name="ew">#REF!</definedName>
    <definedName name="Excel_BuiltIn_Print_Area_5_1" localSheetId="40">#REF!</definedName>
    <definedName name="Excel_BuiltIn_Print_Area_5_1">#REF!</definedName>
    <definedName name="Excel_BuiltIn_Print_Area_5_1_1" localSheetId="40">#REF!</definedName>
    <definedName name="Excel_BuiltIn_Print_Area_5_1_1">#REF!</definedName>
    <definedName name="_xlnm.Extract" localSheetId="40">#REF!</definedName>
    <definedName name="_xlnm.Extract">#REF!</definedName>
    <definedName name="Extract_MI" localSheetId="40">#REF!</definedName>
    <definedName name="Extract_MI">#REF!</definedName>
    <definedName name="F" localSheetId="40">#REF!</definedName>
    <definedName name="F">#REF!</definedName>
    <definedName name="FF" localSheetId="40">#REF!</definedName>
    <definedName name="FF">#REF!</definedName>
    <definedName name="FILE" localSheetId="40">#REF!</definedName>
    <definedName name="FILE">#REF!</definedName>
    <definedName name="finalpage" localSheetId="40">#REF!</definedName>
    <definedName name="finalpage">#REF!</definedName>
    <definedName name="finalpage_2" localSheetId="40">#REF!</definedName>
    <definedName name="finalpage_2">#REF!</definedName>
    <definedName name="FL" localSheetId="40">#REF!</definedName>
    <definedName name="FL">#REF!</definedName>
    <definedName name="FLEXNR" localSheetId="40">#REF!</definedName>
    <definedName name="FLEXNR">#REF!</definedName>
    <definedName name="FORMA0" localSheetId="29">[3]PRTFORMAT_A!#REF!</definedName>
    <definedName name="FORMA0" localSheetId="40">[3]PRTFORMAT_A!#REF!</definedName>
    <definedName name="FORMA0">[3]PRTFORMAT_A!#REF!</definedName>
    <definedName name="FORMA1" localSheetId="40">[3]PRTFORMAT_A!#REF!</definedName>
    <definedName name="FORMA1">[3]PRTFORMAT_A!#REF!</definedName>
    <definedName name="G" localSheetId="29">#REF!</definedName>
    <definedName name="G" localSheetId="40">#REF!</definedName>
    <definedName name="G">#REF!</definedName>
    <definedName name="GAI" localSheetId="40">#REF!</definedName>
    <definedName name="GAI">#REF!</definedName>
    <definedName name="gai_2" localSheetId="40">#REF!</definedName>
    <definedName name="gai_2">#REF!</definedName>
    <definedName name="gaisyu">[10]土工事!$I$15</definedName>
    <definedName name="GENBA1">'[1]#REF'!$S$50</definedName>
    <definedName name="GENBA2">'[1]#REF'!$S$122</definedName>
    <definedName name="GENBA3">'[1]#REF'!$S$194</definedName>
    <definedName name="GENBAG">'[1]#REF'!$S$338</definedName>
    <definedName name="gh" localSheetId="29">#REF!</definedName>
    <definedName name="gh" localSheetId="40">#REF!</definedName>
    <definedName name="gh">#REF!</definedName>
    <definedName name="ＧＨＰ_掛率" localSheetId="40">#REF!</definedName>
    <definedName name="ＧＨＰ_掛率">#REF!</definedName>
    <definedName name="GWABSO" localSheetId="40">#REF!</definedName>
    <definedName name="GWABSO">#REF!</definedName>
    <definedName name="H" localSheetId="29">[11]柱!#REF!</definedName>
    <definedName name="H" localSheetId="40">[11]柱!#REF!</definedName>
    <definedName name="H">[11]柱!#REF!</definedName>
    <definedName name="HB" localSheetId="29">#REF!</definedName>
    <definedName name="HB" localSheetId="40">#REF!</definedName>
    <definedName name="HB">#REF!</definedName>
    <definedName name="HEAD" localSheetId="29">[3]PRTFORMAT_A!#REF!</definedName>
    <definedName name="HEAD" localSheetId="40">[3]PRTFORMAT_A!#REF!</definedName>
    <definedName name="HEAD">[3]PRTFORMAT_A!#REF!</definedName>
    <definedName name="HH" localSheetId="40">[11]柱!#REF!</definedName>
    <definedName name="HH">[11]柱!#REF!</definedName>
    <definedName name="hiromi" localSheetId="29">#REF!</definedName>
    <definedName name="hiromi" localSheetId="40">#REF!</definedName>
    <definedName name="hiromi">#REF!</definedName>
    <definedName name="HL" localSheetId="40">#REF!</definedName>
    <definedName name="HL">#REF!</definedName>
    <definedName name="HT" localSheetId="40">#REF!</definedName>
    <definedName name="HT">#REF!</definedName>
    <definedName name="HTHT" localSheetId="40">#REF!</definedName>
    <definedName name="HTHT">#REF!</definedName>
    <definedName name="hutuu" localSheetId="40">#REF!</definedName>
    <definedName name="hutuu">#REF!</definedName>
    <definedName name="HUYU1">'[1]#REF'!$S$56</definedName>
    <definedName name="HUYU2">'[1]#REF'!$S$128</definedName>
    <definedName name="HUYU3">'[1]#REF'!$S$200</definedName>
    <definedName name="HUYUG">'[1]#REF'!$S$344</definedName>
    <definedName name="I" localSheetId="29">[2]土積!#REF!</definedName>
    <definedName name="I" localSheetId="40">[2]土積!#REF!</definedName>
    <definedName name="I">[2]土積!#REF!</definedName>
    <definedName name="ID" localSheetId="29">#REF!</definedName>
    <definedName name="ID" localSheetId="40">#REF!</definedName>
    <definedName name="ID">#REF!</definedName>
    <definedName name="ii" localSheetId="40">#REF!</definedName>
    <definedName name="ii">#REF!</definedName>
    <definedName name="insatu" localSheetId="40">#REF!</definedName>
    <definedName name="insatu">#REF!</definedName>
    <definedName name="itou" localSheetId="40">#REF!</definedName>
    <definedName name="itou">#REF!</definedName>
    <definedName name="J" localSheetId="40">#REF!</definedName>
    <definedName name="J">#REF!</definedName>
    <definedName name="jj" localSheetId="40">#REF!</definedName>
    <definedName name="jj">#REF!</definedName>
    <definedName name="K" localSheetId="40">#REF!</definedName>
    <definedName name="K">#REF!</definedName>
    <definedName name="ｋａ" localSheetId="40">#REF!</definedName>
    <definedName name="ｋａ">#REF!</definedName>
    <definedName name="KANRI1">'[1]#REF'!$S$54</definedName>
    <definedName name="KANRI2">'[1]#REF'!$S$126</definedName>
    <definedName name="KANRI3">'[1]#REF'!$S$198</definedName>
    <definedName name="KANRIG">'[1]#REF'!$S$342</definedName>
    <definedName name="KASETU1">'[1]#REF'!$S$20</definedName>
    <definedName name="KASETU2">'[1]#REF'!$S$92</definedName>
    <definedName name="KASETU3">'[1]#REF'!$S$164</definedName>
    <definedName name="KASETUG">'[1]#REF'!$S$308</definedName>
    <definedName name="KASETUHI" localSheetId="29">#REF!</definedName>
    <definedName name="KASETUHI" localSheetId="40">#REF!</definedName>
    <definedName name="KASETUHI">#REF!</definedName>
    <definedName name="keita" localSheetId="40">#REF!</definedName>
    <definedName name="keita">#REF!</definedName>
    <definedName name="KI">'[1]#REF'!$B$13</definedName>
    <definedName name="KOU" localSheetId="29">#REF!</definedName>
    <definedName name="KOU" localSheetId="40">#REF!</definedName>
    <definedName name="KOU">#REF!</definedName>
    <definedName name="kou_2" localSheetId="40">#REF!</definedName>
    <definedName name="kou_2">#REF!</definedName>
    <definedName name="KYOUTU1">'[1]#REF'!$S$44</definedName>
    <definedName name="KYOUTU2">'[1]#REF'!$S$116</definedName>
    <definedName name="KYOUTU3">'[1]#REF'!$S$188</definedName>
    <definedName name="KYOUTUG">'[1]#REF'!$S$332</definedName>
    <definedName name="ｌ" localSheetId="29">#REF!</definedName>
    <definedName name="ｌ" localSheetId="40">#REF!</definedName>
    <definedName name="ｌ">#REF!</definedName>
    <definedName name="LETBASE" localSheetId="40">#REF!</definedName>
    <definedName name="LETBASE">#REF!</definedName>
    <definedName name="LOCAT" localSheetId="29">[3]PRTFORMAT_A!#REF!</definedName>
    <definedName name="LOCAT" localSheetId="40">[3]PRTFORMAT_A!#REF!</definedName>
    <definedName name="LOCAT">[3]PRTFORMAT_A!#REF!</definedName>
    <definedName name="LOOP" localSheetId="29">#REF!</definedName>
    <definedName name="LOOP" localSheetId="40">#REF!</definedName>
    <definedName name="LOOP">#REF!</definedName>
    <definedName name="LOOP1" localSheetId="40">#REF!</definedName>
    <definedName name="LOOP1">#REF!</definedName>
    <definedName name="ＬＰＧ関連機器__掛率" localSheetId="40">#REF!</definedName>
    <definedName name="ＬＰＧ関連機器__掛率">#REF!</definedName>
    <definedName name="m" localSheetId="40">#REF!</definedName>
    <definedName name="m">#REF!</definedName>
    <definedName name="m_2" localSheetId="40">#REF!</definedName>
    <definedName name="m_2">#REF!</definedName>
    <definedName name="MAIN" localSheetId="29">[3]PRTFORMAT_A!#REF!</definedName>
    <definedName name="MAIN" localSheetId="40">[3]PRTFORMAT_A!#REF!</definedName>
    <definedName name="MAIN">[3]PRTFORMAT_A!#REF!</definedName>
    <definedName name="masao" localSheetId="29">#REF!</definedName>
    <definedName name="masao" localSheetId="40">#REF!</definedName>
    <definedName name="masao">#REF!</definedName>
    <definedName name="MAT_TL" localSheetId="40">#REF!</definedName>
    <definedName name="MAT_TL">#REF!</definedName>
    <definedName name="miz" localSheetId="40">#REF!</definedName>
    <definedName name="miz">#REF!</definedName>
    <definedName name="MIZU" localSheetId="40">#REF!</definedName>
    <definedName name="MIZU">#REF!</definedName>
    <definedName name="mizu_2" localSheetId="40">#REF!</definedName>
    <definedName name="mizu_2">#REF!</definedName>
    <definedName name="NAI" localSheetId="40">#REF!</definedName>
    <definedName name="NAI">#REF!</definedName>
    <definedName name="nai_2" localSheetId="40">#REF!</definedName>
    <definedName name="nai_2">#REF!</definedName>
    <definedName name="NCDATA" localSheetId="40">#REF!</definedName>
    <definedName name="NCDATA">#REF!</definedName>
    <definedName name="NETA" localSheetId="29">[12]経費!#REF!</definedName>
    <definedName name="NETA" localSheetId="40">[12]経費!#REF!</definedName>
    <definedName name="NETA">[12]経費!#REF!</definedName>
    <definedName name="NETB" localSheetId="40">[12]経費!#REF!</definedName>
    <definedName name="NETB">[12]経費!#REF!</definedName>
    <definedName name="ＮＯ" localSheetId="29">#REF!</definedName>
    <definedName name="ＮＯ" localSheetId="40">#REF!</definedName>
    <definedName name="ＮＯ">#REF!</definedName>
    <definedName name="o" localSheetId="40">#REF!</definedName>
    <definedName name="o">#REF!</definedName>
    <definedName name="OLE_LINK1" localSheetId="2">'工事着手届(指定様式)'!$A$2</definedName>
    <definedName name="OLE_LINK3" localSheetId="3">'(経歴書_記載例)'!#REF!</definedName>
    <definedName name="OTHERDIST" localSheetId="29">#REF!</definedName>
    <definedName name="OTHERDIST" localSheetId="40">#REF!</definedName>
    <definedName name="OTHERDIST">#REF!</definedName>
    <definedName name="p" localSheetId="40">#REF!</definedName>
    <definedName name="p">#REF!</definedName>
    <definedName name="P\" localSheetId="40">#REF!</definedName>
    <definedName name="P\">#REF!</definedName>
    <definedName name="ＰＡＣ_掛率" localSheetId="40">#REF!</definedName>
    <definedName name="ＰＡＣ_掛率">#REF!</definedName>
    <definedName name="page" localSheetId="40">#REF!</definedName>
    <definedName name="page">#REF!</definedName>
    <definedName name="ＰＫ３の出所" localSheetId="40">#REF!</definedName>
    <definedName name="ＰＫ３の出所">#REF!</definedName>
    <definedName name="ＰＫ４の出所" localSheetId="40">#REF!</definedName>
    <definedName name="ＰＫ４の出所">#REF!</definedName>
    <definedName name="ｐｐｐ" localSheetId="40">#REF!</definedName>
    <definedName name="ｐｐｐ">#REF!</definedName>
    <definedName name="_xlnm.Print_Area" localSheetId="39">'一部施工報告書(指定様式)'!$B$1:$AD$38</definedName>
    <definedName name="_xlnm.Print_Area" localSheetId="25">'下請負人一覧表(指定様式)'!$B$1:$AE$39</definedName>
    <definedName name="_xlnm.Print_Area" localSheetId="27">'改修工事施工数量調査報告書(参考表紙)'!$C$1:$AI$47</definedName>
    <definedName name="_xlnm.Print_Area" localSheetId="37">'機器製作図(参考表紙)'!$C$1:$AI$47</definedName>
    <definedName name="_xlnm.Print_Area" localSheetId="29">'月間工程表 (参考様式記載例) '!$A$3:$AT$115</definedName>
    <definedName name="_xlnm.Print_Area" localSheetId="28">'月間工程表(参考様式)'!$A$3:$AU$114</definedName>
    <definedName name="_xlnm.Print_Area" localSheetId="30">'月間出来形報告書(参考表紙) '!$D$1:$AH$47</definedName>
    <definedName name="_xlnm.Print_Area" localSheetId="34">'見本(参考表紙)'!$C$1:$AI$90</definedName>
    <definedName name="_xlnm.Print_Area" localSheetId="54">'鍵一覧表(指定様式)'!$B$2:$L$35</definedName>
    <definedName name="_xlnm.Print_Area" localSheetId="45">'現場休業届(参考書式)'!$B$2:$AN$45</definedName>
    <definedName name="_xlnm.Print_Area" localSheetId="48">'現場代理人等変更届(指定様式)'!$B$2:$X$21</definedName>
    <definedName name="_xlnm.Print_Area" localSheetId="49">'工期延長願(指定様式)'!$B$2:$AI$18</definedName>
    <definedName name="_xlnm.Print_Area" localSheetId="17">'工事打合簿(指定様式)'!$D$2:$AA$48</definedName>
    <definedName name="_xlnm.Print_Area" localSheetId="52">'工事特性等（実施）(指定様式)'!$B$1:$I$51</definedName>
    <definedName name="_xlnm.Print_Area" localSheetId="53">'工事特性等（説明）(指定様式)'!$B$2:$K$10</definedName>
    <definedName name="_xlnm.Print_Area" localSheetId="26">'工種別施工計画書(参考表紙)'!$C$1:$AI$47</definedName>
    <definedName name="_xlnm.Print_Area" localSheetId="8">'再生資源利用計画書（実施書）'!$A$1:$DP$88</definedName>
    <definedName name="_xlnm.Print_Area" localSheetId="9">'再生資源利用促進計画書（実施書）'!$A$1:$DP$69</definedName>
    <definedName name="_xlnm.Print_Area" localSheetId="38">'材料搬入報告書(指定様式)'!$B$1:$W$44</definedName>
    <definedName name="_xlnm.Print_Area" localSheetId="31">'施工図(参考表紙)'!$C$1:$AI$47</definedName>
    <definedName name="_xlnm.Print_Area" localSheetId="19">'施工体制台帳(参考様式)'!$A$1:$AC$60</definedName>
    <definedName name="_xlnm.Print_Area" localSheetId="24">'施工体制台帳等(参考表紙)'!$C$1:$AI$47</definedName>
    <definedName name="_xlnm.Print_Area" localSheetId="42">'試験成績表(参考表紙)'!$C$1:$AI$47</definedName>
    <definedName name="_xlnm.Print_Area" localSheetId="33">'資材製造者名一覧表(指定様式)'!$B$1:$Z$41</definedName>
    <definedName name="_xlnm.Print_Area" localSheetId="58">'事故発生報告書(指定様式)'!$B$2:$T$37</definedName>
    <definedName name="_xlnm.Print_Area" localSheetId="43">'室内空気環境測定報告書(参考表紙)'!$C$1:$AI$47</definedName>
    <definedName name="_xlnm.Print_Area" localSheetId="1">'受注者 '!$B$1:$I$67</definedName>
    <definedName name="_xlnm.Print_Area" localSheetId="41">'場外検査願(指定様式)'!$B$1:$X$42</definedName>
    <definedName name="_xlnm.Print_Area" localSheetId="35">'色彩計画表(参考表紙)'!$C$1:$AI$47</definedName>
    <definedName name="_xlnm.Print_Area" localSheetId="6">'全体工程表(参考表紙)'!$C$1:$AI$47</definedName>
    <definedName name="_xlnm.Print_Area" localSheetId="5">'総合施工計画書(参考表紙)'!$C$1:$AI$113</definedName>
    <definedName name="_xlnm.Print_Area" localSheetId="32">'総合図(参考表紙)'!$C$1:$AI$43</definedName>
    <definedName name="_xlnm.Print_Area" localSheetId="36">'調合表(参考書式)'!$C$1:$AI$47</definedName>
    <definedName name="_xlnm.Print_Area" localSheetId="40">#REF!</definedName>
    <definedName name="_xlnm.Print_Area" localSheetId="0">入力ｼｰﾄ!$B$1:$K$31</definedName>
    <definedName name="_xlnm.Print_Area" localSheetId="10">'分別解体等の計画等(解体)'!$A$1:$J$61</definedName>
    <definedName name="_xlnm.Print_Area" localSheetId="11">'分別解体等の計画等(新築等)'!$A$1:$J$53</definedName>
    <definedName name="_xlnm.Print_Area">#REF!</definedName>
    <definedName name="PRINT_AREA_MI" localSheetId="40">#REF!</definedName>
    <definedName name="PRINT_AREA_MI">#REF!</definedName>
    <definedName name="Print_Area1" localSheetId="40">#REF!</definedName>
    <definedName name="Print_Area1">#REF!</definedName>
    <definedName name="Print_Area11" localSheetId="40">#REF!</definedName>
    <definedName name="Print_Area11">#REF!</definedName>
    <definedName name="Print_Area111" localSheetId="40">#REF!</definedName>
    <definedName name="Print_Area111">#REF!</definedName>
    <definedName name="Print_Area1111" localSheetId="40">#REF!</definedName>
    <definedName name="Print_Area1111">#REF!</definedName>
    <definedName name="Print_Area11111" localSheetId="40">#REF!</definedName>
    <definedName name="Print_Area11111">#REF!</definedName>
    <definedName name="Print_Area111111" localSheetId="40">#REF!</definedName>
    <definedName name="Print_Area111111">#REF!</definedName>
    <definedName name="Print_Area1111111" localSheetId="40">#REF!</definedName>
    <definedName name="Print_Area1111111">#REF!</definedName>
    <definedName name="Print_Area11111111" localSheetId="40">#REF!</definedName>
    <definedName name="Print_Area11111111">#REF!</definedName>
    <definedName name="Print_Area111111111" localSheetId="40">#REF!</definedName>
    <definedName name="Print_Area111111111">#REF!</definedName>
    <definedName name="Print_Area1111111111" localSheetId="40">#REF!</definedName>
    <definedName name="Print_Area1111111111">#REF!</definedName>
    <definedName name="Print_Area11111111111" localSheetId="40">#REF!</definedName>
    <definedName name="Print_Area11111111111">#REF!</definedName>
    <definedName name="Print_Area111111111111" localSheetId="40">#REF!</definedName>
    <definedName name="Print_Area111111111111">#REF!</definedName>
    <definedName name="Print_Area1111111111111" localSheetId="40">#REF!</definedName>
    <definedName name="Print_Area1111111111111">#REF!</definedName>
    <definedName name="Print_Area11111111111111" localSheetId="40">#REF!</definedName>
    <definedName name="Print_Area11111111111111">#REF!</definedName>
    <definedName name="Print_Title" localSheetId="40">#REF!</definedName>
    <definedName name="Print_Title">#REF!</definedName>
    <definedName name="_xlnm.Print_Titles" localSheetId="27">'改修工事施工数量調査報告書(参考表紙)'!#REF!</definedName>
    <definedName name="_xlnm.Print_Titles" localSheetId="37">'機器製作図(参考表紙)'!#REF!</definedName>
    <definedName name="_xlnm.Print_Titles" localSheetId="29">'月間工程表 (参考様式記載例) '!$4:$13</definedName>
    <definedName name="_xlnm.Print_Titles" localSheetId="28">'月間工程表(参考様式)'!$4:$13</definedName>
    <definedName name="_xlnm.Print_Titles" localSheetId="30">'月間出来形報告書(参考表紙) '!#REF!</definedName>
    <definedName name="_xlnm.Print_Titles" localSheetId="26">'工種別施工計画書(参考表紙)'!#REF!</definedName>
    <definedName name="_xlnm.Print_Titles" localSheetId="31">'施工図(参考表紙)'!#REF!</definedName>
    <definedName name="_xlnm.Print_Titles" localSheetId="24">'施工体制台帳等(参考表紙)'!#REF!</definedName>
    <definedName name="_xlnm.Print_Titles" localSheetId="42">'試験成績表(参考表紙)'!#REF!</definedName>
    <definedName name="_xlnm.Print_Titles" localSheetId="43">'室内空気環境測定報告書(参考表紙)'!#REF!</definedName>
    <definedName name="_xlnm.Print_Titles" localSheetId="1">'受注者 '!$4:$4</definedName>
    <definedName name="_xlnm.Print_Titles" localSheetId="35">'色彩計画表(参考表紙)'!#REF!</definedName>
    <definedName name="_xlnm.Print_Titles" localSheetId="6">'全体工程表(参考表紙)'!#REF!</definedName>
    <definedName name="_xlnm.Print_Titles" localSheetId="5">'総合施工計画書(参考表紙)'!#REF!</definedName>
    <definedName name="_xlnm.Print_Titles" localSheetId="32">'総合図(参考表紙)'!#REF!</definedName>
    <definedName name="_xlnm.Print_Titles" localSheetId="36">'調合表(参考書式)'!#REF!</definedName>
    <definedName name="PRINT00" localSheetId="40">[3]PRTFORMAT_A!#REF!</definedName>
    <definedName name="PRINT00">[3]PRTFORMAT_A!#REF!</definedName>
    <definedName name="PRINT01" localSheetId="40">[3]PRTFORMAT_A!#REF!</definedName>
    <definedName name="PRINT01">[3]PRTFORMAT_A!#REF!</definedName>
    <definedName name="PRINT02" localSheetId="40">[3]PRTFORMAT_A!#REF!</definedName>
    <definedName name="PRINT02">[3]PRTFORMAT_A!#REF!</definedName>
    <definedName name="pu" localSheetId="29">#REF!</definedName>
    <definedName name="pu" localSheetId="40">#REF!</definedName>
    <definedName name="pu">#REF!</definedName>
    <definedName name="q" localSheetId="40">#REF!</definedName>
    <definedName name="q">#REF!</definedName>
    <definedName name="Ｑ４８「" localSheetId="40">#REF!</definedName>
    <definedName name="Ｑ４８「">#REF!</definedName>
    <definedName name="_xlnm.Recorder" localSheetId="40">#REF!</definedName>
    <definedName name="_xlnm.Recorder">#REF!</definedName>
    <definedName name="ROOMABSO" localSheetId="40">#REF!</definedName>
    <definedName name="ROOMABSO">#REF!</definedName>
    <definedName name="ROUMU1">'[1]#REF'!$S$42</definedName>
    <definedName name="ROUMU2">'[1]#REF'!$S$114</definedName>
    <definedName name="ROUMU3">'[1]#REF'!$S$186</definedName>
    <definedName name="ROUMUG">'[1]#REF'!$S$330</definedName>
    <definedName name="s" localSheetId="29">[11]柱!#REF!</definedName>
    <definedName name="s" localSheetId="40">[11]柱!#REF!</definedName>
    <definedName name="s">[11]柱!#REF!</definedName>
    <definedName name="sa" localSheetId="29">#REF!</definedName>
    <definedName name="sa" localSheetId="40">#REF!</definedName>
    <definedName name="sa">#REF!</definedName>
    <definedName name="saitou" localSheetId="40">#REF!</definedName>
    <definedName name="saitou">#REF!</definedName>
    <definedName name="sen" localSheetId="40">#REF!</definedName>
    <definedName name="sen">#REF!</definedName>
    <definedName name="sewa" localSheetId="40">#REF!</definedName>
    <definedName name="sewa">#REF!</definedName>
    <definedName name="shiki" localSheetId="40">#REF!</definedName>
    <definedName name="shiki">#REF!</definedName>
    <definedName name="SHOKEIHI" localSheetId="40">#REF!</definedName>
    <definedName name="SHOKEIHI">#REF!</definedName>
    <definedName name="SIROCCO" localSheetId="40">#REF!</definedName>
    <definedName name="SIROCCO">#REF!</definedName>
    <definedName name="so" localSheetId="40">#REF!</definedName>
    <definedName name="so">#REF!</definedName>
    <definedName name="SONSITU1">'[1]#REF'!$S$24</definedName>
    <definedName name="SONSITU2">'[1]#REF'!$S$96</definedName>
    <definedName name="SONSITU3">'[1]#REF'!$S$168</definedName>
    <definedName name="SONSITUG">'[1]#REF'!$S$312</definedName>
    <definedName name="soukatuhyou" localSheetId="29">#REF!</definedName>
    <definedName name="soukatuhyou" localSheetId="40">#REF!</definedName>
    <definedName name="soukatuhyou">#REF!</definedName>
    <definedName name="ss" localSheetId="40">#REF!</definedName>
    <definedName name="ss">#REF!</definedName>
    <definedName name="t" localSheetId="40">#REF!</definedName>
    <definedName name="t">#REF!</definedName>
    <definedName name="TANKA">[13]単価!$B$1:$G$893</definedName>
    <definedName name="TANNKA">[14]建築単価表16.10!$B$3:'[14]建築単価表16.10'!$F$3520</definedName>
    <definedName name="tatuki" localSheetId="29">#REF!</definedName>
    <definedName name="tatuki" localSheetId="40">#REF!</definedName>
    <definedName name="tatuki">#REF!</definedName>
    <definedName name="tokusyu" localSheetId="40">#REF!</definedName>
    <definedName name="tokusyu">#REF!</definedName>
    <definedName name="TOUKI1">'[1]#REF'!$S$58</definedName>
    <definedName name="TOUKI2">'[1]#REF'!$S$130</definedName>
    <definedName name="TOUKI3">'[1]#REF'!$S$202</definedName>
    <definedName name="TOUKIG">'[1]#REF'!$S$346</definedName>
    <definedName name="u" localSheetId="29">#REF!</definedName>
    <definedName name="u" localSheetId="40">#REF!</definedName>
    <definedName name="u">#REF!</definedName>
    <definedName name="UNPAN1">'[1]#REF'!$S$22</definedName>
    <definedName name="UNPAN2">'[1]#REF'!$S$94</definedName>
    <definedName name="UNPAN3">'[1]#REF'!$S$166</definedName>
    <definedName name="UNPANG">'[1]#REF'!$S$310</definedName>
    <definedName name="uu" localSheetId="29">#REF!</definedName>
    <definedName name="uu" localSheetId="40">#REF!</definedName>
    <definedName name="uu">#REF!</definedName>
    <definedName name="ｖ">[5]物価･資料!$IT$662:$IT$662</definedName>
    <definedName name="w" localSheetId="29">#REF!</definedName>
    <definedName name="w" localSheetId="40">#REF!</definedName>
    <definedName name="w">#REF!</definedName>
    <definedName name="wa" localSheetId="40">#REF!</definedName>
    <definedName name="wa">#REF!</definedName>
    <definedName name="x" localSheetId="40">#REF!</definedName>
    <definedName name="x">#REF!</definedName>
    <definedName name="y" localSheetId="40">#REF!</definedName>
    <definedName name="y">#REF!</definedName>
    <definedName name="yukamenseki">[10]土工事!$I$2</definedName>
    <definedName name="yuusue" localSheetId="29">#REF!</definedName>
    <definedName name="yuusue" localSheetId="40">#REF!</definedName>
    <definedName name="yuusue">#REF!</definedName>
    <definedName name="z" localSheetId="40">#REF!</definedName>
    <definedName name="z">#REF!</definedName>
    <definedName name="あ" localSheetId="40">#REF!</definedName>
    <definedName name="あ">#REF!</definedName>
    <definedName name="あ_2" localSheetId="40">#REF!</definedName>
    <definedName name="あ_2">#REF!</definedName>
    <definedName name="あ１" localSheetId="40">#REF!</definedName>
    <definedName name="あ１">#REF!</definedName>
    <definedName name="あ２" localSheetId="40">#REF!</definedName>
    <definedName name="あ２">#REF!</definedName>
    <definedName name="あ３" localSheetId="40">#REF!</definedName>
    <definedName name="あ３">#REF!</definedName>
    <definedName name="ああ" localSheetId="29">[15]換気ダクト!#REF!</definedName>
    <definedName name="ああ" localSheetId="40">[15]換気ダクト!#REF!</definedName>
    <definedName name="ああ">[15]換気ダクト!#REF!</definedName>
    <definedName name="あああああ">[4]物価･資料!$IT$658:$IT$658</definedName>
    <definedName name="アセチレン合計" localSheetId="29">#REF!</definedName>
    <definedName name="アセチレン合計" localSheetId="40">#REF!</definedName>
    <definedName name="アセチレン合計">#REF!</definedName>
    <definedName name="ｱﾙﾐ" localSheetId="40">#REF!</definedName>
    <definedName name="ｱﾙﾐ">#REF!</definedName>
    <definedName name="ｲ" localSheetId="40">#REF!</definedName>
    <definedName name="ｲ">#REF!</definedName>
    <definedName name="い" localSheetId="40">#REF!</definedName>
    <definedName name="い">#REF!</definedName>
    <definedName name="い_2" localSheetId="40">#REF!</definedName>
    <definedName name="い_2">#REF!</definedName>
    <definedName name="いいえ" localSheetId="40">#REF!</definedName>
    <definedName name="いいえ">#REF!</definedName>
    <definedName name="いち" localSheetId="40">#REF!</definedName>
    <definedName name="いち">#REF!</definedName>
    <definedName name="ｳ" localSheetId="40">#REF!</definedName>
    <definedName name="ｳ">#REF!</definedName>
    <definedName name="う" localSheetId="40">#REF!</definedName>
    <definedName name="う">#REF!</definedName>
    <definedName name="う_2" localSheetId="40">#REF!</definedName>
    <definedName name="う_2">#REF!</definedName>
    <definedName name="ｴ" localSheetId="40">#REF!</definedName>
    <definedName name="ｴ">#REF!</definedName>
    <definedName name="え" localSheetId="40">#REF!</definedName>
    <definedName name="え">#REF!</definedName>
    <definedName name="エアバッグ１００" localSheetId="40">#REF!</definedName>
    <definedName name="エアバッグ１００">#REF!</definedName>
    <definedName name="エアバッグ１００の出所" localSheetId="40">#REF!</definedName>
    <definedName name="エアバッグ１００の出所">#REF!</definedName>
    <definedName name="エアバッグ１５０" localSheetId="40">#REF!</definedName>
    <definedName name="エアバッグ１５０">#REF!</definedName>
    <definedName name="エアバッグ１５０の出所" localSheetId="40">#REF!</definedName>
    <definedName name="エアバッグ１５０の出所">#REF!</definedName>
    <definedName name="エアバッグ５０" localSheetId="40">#REF!</definedName>
    <definedName name="エアバッグ５０">#REF!</definedName>
    <definedName name="エアバッグ５０の出所" localSheetId="40">#REF!</definedName>
    <definedName name="エアバッグ５０の出所">#REF!</definedName>
    <definedName name="エアバッグ止水１００" localSheetId="40">#REF!</definedName>
    <definedName name="エアバッグ止水１００">#REF!</definedName>
    <definedName name="エアバッグ止水１００の出所" localSheetId="40">#REF!</definedName>
    <definedName name="エアバッグ止水１００の出所">#REF!</definedName>
    <definedName name="エアバッグ止水１５０" localSheetId="40">#REF!</definedName>
    <definedName name="エアバッグ止水１５０">#REF!</definedName>
    <definedName name="エアバッグ止水１５０の出所" localSheetId="40">#REF!</definedName>
    <definedName name="エアバッグ止水１５０の出所">#REF!</definedName>
    <definedName name="エアバッグ止水５０" localSheetId="40">#REF!</definedName>
    <definedName name="エアバッグ止水５０">#REF!</definedName>
    <definedName name="エアバッグ止水５０の出所" localSheetId="40">#REF!</definedName>
    <definedName name="エアバッグ止水５０の出所">#REF!</definedName>
    <definedName name="エアバッグ損料１００" localSheetId="40">#REF!</definedName>
    <definedName name="エアバッグ損料１００">#REF!</definedName>
    <definedName name="エアバッグ損料１００の出所" localSheetId="40">#REF!</definedName>
    <definedName name="エアバッグ損料１００の出所">#REF!</definedName>
    <definedName name="エアバッグ損料１５０" localSheetId="40">#REF!</definedName>
    <definedName name="エアバッグ損料１５０">#REF!</definedName>
    <definedName name="エアバッグ損料１５０の出所" localSheetId="40">#REF!</definedName>
    <definedName name="エアバッグ損料１５０の出所">#REF!</definedName>
    <definedName name="エアバッグ損料５０" localSheetId="40">#REF!</definedName>
    <definedName name="エアバッグ損料５０">#REF!</definedName>
    <definedName name="エアバッグ損料５０の出所" localSheetId="40">#REF!</definedName>
    <definedName name="エアバッグ損料５０の出所">#REF!</definedName>
    <definedName name="ええ" localSheetId="40">#REF!</definedName>
    <definedName name="ええ">#REF!</definedName>
    <definedName name="えええ" localSheetId="40">#REF!</definedName>
    <definedName name="えええ">#REF!</definedName>
    <definedName name="ｴﾝｼﾞﾝ" localSheetId="40">#REF!</definedName>
    <definedName name="ｴﾝｼﾞﾝ">#REF!</definedName>
    <definedName name="エンジンカッター" localSheetId="40">#REF!</definedName>
    <definedName name="エンジンカッター">#REF!</definedName>
    <definedName name="エンジンカッターの出所" localSheetId="40">#REF!</definedName>
    <definedName name="エンジンカッターの出所">#REF!</definedName>
    <definedName name="ｵ" localSheetId="40">#REF!</definedName>
    <definedName name="ｵ">#REF!</definedName>
    <definedName name="お" localSheetId="40">#REF!</definedName>
    <definedName name="お">#REF!</definedName>
    <definedName name="お４８" localSheetId="40">#REF!</definedName>
    <definedName name="お４８">#REF!</definedName>
    <definedName name="ｶ" localSheetId="40">#REF!</definedName>
    <definedName name="ｶ">#REF!</definedName>
    <definedName name="か" localSheetId="40">#REF!</definedName>
    <definedName name="か">#REF!</definedName>
    <definedName name="がい" localSheetId="40">#REF!</definedName>
    <definedName name="がい">#REF!</definedName>
    <definedName name="ガソリン単価" localSheetId="40">#REF!</definedName>
    <definedName name="ガソリン単価">#REF!</definedName>
    <definedName name="ガソリン単価の出所" localSheetId="40">#REF!</definedName>
    <definedName name="ガソリン単価の出所">#REF!</definedName>
    <definedName name="き" localSheetId="40">#REF!</definedName>
    <definedName name="き">#REF!</definedName>
    <definedName name="く１" localSheetId="40">#REF!</definedName>
    <definedName name="く１">#REF!</definedName>
    <definedName name="く２" localSheetId="40">#REF!</definedName>
    <definedName name="く２">#REF!</definedName>
    <definedName name="グリストラップ_掛率" localSheetId="40">#REF!</definedName>
    <definedName name="グリストラップ_掛率">#REF!</definedName>
    <definedName name="クレーン付トラック供用日損料" localSheetId="40">#REF!</definedName>
    <definedName name="クレーン付トラック供用日損料">#REF!</definedName>
    <definedName name="クレーン付トラック供用日損料の出所" localSheetId="40">#REF!</definedName>
    <definedName name="クレーン付トラック供用日損料の出所">#REF!</definedName>
    <definedName name="クレーン付トラック時間損料" localSheetId="40">#REF!</definedName>
    <definedName name="クレーン付トラック時間損料">#REF!</definedName>
    <definedName name="クレーン付トラック時間損料の出所" localSheetId="40">#REF!</definedName>
    <definedName name="クレーン付トラック時間損料の出所">#REF!</definedName>
    <definedName name="こう" localSheetId="40">#REF!</definedName>
    <definedName name="こう">#REF!</definedName>
    <definedName name="コンクリート１８" localSheetId="40">#REF!</definedName>
    <definedName name="コンクリート１８">#REF!</definedName>
    <definedName name="コンクリート１８の割増額" localSheetId="40">#REF!</definedName>
    <definedName name="コンクリート１８の割増額">#REF!</definedName>
    <definedName name="コンクリート１８の出所" localSheetId="40">#REF!</definedName>
    <definedName name="コンクリート１８の出所">#REF!</definedName>
    <definedName name="コンクリート２１" localSheetId="40">#REF!</definedName>
    <definedName name="コンクリート２１">#REF!</definedName>
    <definedName name="コンクリート２１の割増額" localSheetId="40">#REF!</definedName>
    <definedName name="コンクリート２１の割増額">#REF!</definedName>
    <definedName name="コンクリート２１の出所" localSheetId="40">#REF!</definedName>
    <definedName name="コンクリート２１の出所">#REF!</definedName>
    <definedName name="コンクリート２４" localSheetId="40">#REF!</definedName>
    <definedName name="コンクリート２４">#REF!</definedName>
    <definedName name="コンクリート２４の割増額" localSheetId="40">#REF!</definedName>
    <definedName name="コンクリート２４の割増額">#REF!</definedName>
    <definedName name="コンクリート２４の出所" localSheetId="40">#REF!</definedName>
    <definedName name="コンクリート２４の出所">#REF!</definedName>
    <definedName name="コンクリートカッターブレード" localSheetId="40">#REF!</definedName>
    <definedName name="コンクリートカッターブレード">#REF!</definedName>
    <definedName name="コンクリートカッターブレードの出所" localSheetId="40">#REF!</definedName>
    <definedName name="コンクリートカッターブレードの出所">#REF!</definedName>
    <definedName name="コンクリートカッタ供用日損料" localSheetId="40">#REF!</definedName>
    <definedName name="コンクリートカッタ供用日損料">#REF!</definedName>
    <definedName name="コンクリートカッタ供用日損料の出所" localSheetId="40">#REF!</definedName>
    <definedName name="コンクリートカッタ供用日損料の出所">#REF!</definedName>
    <definedName name="コンクリートブレーカ日損料" localSheetId="40">#REF!</definedName>
    <definedName name="コンクリートブレーカ日損料">#REF!</definedName>
    <definedName name="コンクリートブレーカ日損料の出所" localSheetId="40">#REF!</definedName>
    <definedName name="コンクリートブレーカ日損料の出所">#REF!</definedName>
    <definedName name="コンクリートブロック" localSheetId="40">#REF!</definedName>
    <definedName name="コンクリートブロック">#REF!</definedName>
    <definedName name="ｺﾝｸﾘｰﾄ計" localSheetId="40">#REF!</definedName>
    <definedName name="ｺﾝｸﾘｰﾄ計">#REF!</definedName>
    <definedName name="シアタｰ" localSheetId="40">#REF!</definedName>
    <definedName name="シアタｰ">#REF!</definedName>
    <definedName name="しかい" localSheetId="40">#REF!</definedName>
    <definedName name="しかい">#REF!</definedName>
    <definedName name="しき" localSheetId="40">#REF!</definedName>
    <definedName name="しき">#REF!</definedName>
    <definedName name="しひじょあ" localSheetId="40">#REF!</definedName>
    <definedName name="しひじょあ">#REF!</definedName>
    <definedName name="しん" localSheetId="40">#REF!</definedName>
    <definedName name="しん">#REF!</definedName>
    <definedName name="ｽﾃﾝﾚｽ" localSheetId="40">#REF!</definedName>
    <definedName name="ｽﾃﾝﾚｽ">#REF!</definedName>
    <definedName name="ぞ" localSheetId="40">#REF!</definedName>
    <definedName name="ぞ">#REF!</definedName>
    <definedName name="そかつ" localSheetId="40">#REF!</definedName>
    <definedName name="そかつ">#REF!</definedName>
    <definedName name="タイヤローラ供用日損料" localSheetId="40">#REF!</definedName>
    <definedName name="タイヤローラ供用日損料">#REF!</definedName>
    <definedName name="タイヤローラ供用日損料の出所" localSheetId="40">#REF!</definedName>
    <definedName name="タイヤローラ供用日損料の出所">#REF!</definedName>
    <definedName name="タイヤ損耗費１０ｔ" localSheetId="40">#REF!</definedName>
    <definedName name="タイヤ損耗費１０ｔ">#REF!</definedName>
    <definedName name="タイヤ損耗費１０ｔの出所" localSheetId="40">#REF!</definedName>
    <definedName name="タイヤ損耗費１０ｔの出所">#REF!</definedName>
    <definedName name="タイヤ損耗費２ｔ" localSheetId="40">#REF!</definedName>
    <definedName name="タイヤ損耗費２ｔ">#REF!</definedName>
    <definedName name="タイヤ損耗費２ｔの出所" localSheetId="40">#REF!</definedName>
    <definedName name="タイヤ損耗費２ｔの出所">#REF!</definedName>
    <definedName name="タイヤ損耗費４ｔ" localSheetId="40">#REF!</definedName>
    <definedName name="タイヤ損耗費４ｔ">#REF!</definedName>
    <definedName name="タイヤ損耗費４ｔの出所" localSheetId="40">#REF!</definedName>
    <definedName name="タイヤ損耗費４ｔの出所">#REF!</definedName>
    <definedName name="ダクト工" localSheetId="40">#REF!</definedName>
    <definedName name="ダクト工">#REF!</definedName>
    <definedName name="ダンパー_掛率" localSheetId="40">#REF!</definedName>
    <definedName name="ダンパー_掛率">#REF!</definedName>
    <definedName name="タンパ供用日損料" localSheetId="40">#REF!</definedName>
    <definedName name="タンパ供用日損料">#REF!</definedName>
    <definedName name="タンパ供用日損料の出所" localSheetId="40">#REF!</definedName>
    <definedName name="タンパ供用日損料の出所">#REF!</definedName>
    <definedName name="タンパ日損料" localSheetId="40">#REF!</definedName>
    <definedName name="タンパ日損料">#REF!</definedName>
    <definedName name="タンパ日損料の出所" localSheetId="40">#REF!</definedName>
    <definedName name="タンパ日損料の出所">#REF!</definedName>
    <definedName name="ダンプ１０ｔ供用日損料" localSheetId="40">#REF!</definedName>
    <definedName name="ダンプ１０ｔ供用日損料">#REF!</definedName>
    <definedName name="ダンプ１０ｔ供用日損料の出所" localSheetId="40">#REF!</definedName>
    <definedName name="ダンプ１０ｔ供用日損料の出所">#REF!</definedName>
    <definedName name="ダンプ２ｔ供用日損料" localSheetId="40">#REF!</definedName>
    <definedName name="ダンプ２ｔ供用日損料">#REF!</definedName>
    <definedName name="ダンプ２ｔ供用日損料の出所" localSheetId="40">#REF!</definedName>
    <definedName name="ダンプ２ｔ供用日損料の出所">#REF!</definedName>
    <definedName name="ダンプ４ｔ供用日損料" localSheetId="40">#REF!</definedName>
    <definedName name="ダンプ４ｔ供用日損料">#REF!</definedName>
    <definedName name="ダンプ４ｔ供用日損料の出所" localSheetId="40">#REF!</definedName>
    <definedName name="ダンプ４ｔ供用日損料の出所">#REF!</definedName>
    <definedName name="ﾁ46">#N/A</definedName>
    <definedName name="ﾃﾞｰﾀ" localSheetId="29">#REF!</definedName>
    <definedName name="ﾃﾞｰﾀ" localSheetId="40">#REF!</definedName>
    <definedName name="ﾃﾞｰﾀ">#REF!</definedName>
    <definedName name="トラック２ｔ時間損料" localSheetId="40">#REF!</definedName>
    <definedName name="トラック２ｔ時間損料">#REF!</definedName>
    <definedName name="トラック２ｔ時間損料の出所" localSheetId="40">#REF!</definedName>
    <definedName name="トラック２ｔ時間損料の出所">#REF!</definedName>
    <definedName name="トラッククレーン時間損料" localSheetId="40">#REF!</definedName>
    <definedName name="トラッククレーン時間損料">#REF!</definedName>
    <definedName name="トラッククレーン時間損料の出所" localSheetId="40">#REF!</definedName>
    <definedName name="トラッククレーン時間損料の出所">#REF!</definedName>
    <definedName name="トラッククレーン賃料" localSheetId="40">#REF!</definedName>
    <definedName name="トラッククレーン賃料">#REF!</definedName>
    <definedName name="トラッククレーン賃料の出所" localSheetId="40">#REF!</definedName>
    <definedName name="トラッククレーン賃料の出所">#REF!</definedName>
    <definedName name="ない" localSheetId="40">#REF!</definedName>
    <definedName name="ない">#REF!</definedName>
    <definedName name="ないお" localSheetId="40">#REF!</definedName>
    <definedName name="ないお">#REF!</definedName>
    <definedName name="に" localSheetId="40">#REF!</definedName>
    <definedName name="に">#REF!</definedName>
    <definedName name="バックホウ０．１供用日損料" localSheetId="40">#REF!</definedName>
    <definedName name="バックホウ０．１供用日損料">#REF!</definedName>
    <definedName name="バックホウ０．１供用日損料の出所" localSheetId="40">#REF!</definedName>
    <definedName name="バックホウ０．１供用日損料の出所">#REF!</definedName>
    <definedName name="バックホウ０．１日損料" localSheetId="40">#REF!</definedName>
    <definedName name="バックホウ０．１日損料">#REF!</definedName>
    <definedName name="バックホウ０．１日損料の出所" localSheetId="40">#REF!</definedName>
    <definedName name="バックホウ０．１日損料の出所">#REF!</definedName>
    <definedName name="バックホウ０．２供用日損料" localSheetId="40">#REF!</definedName>
    <definedName name="バックホウ０．２供用日損料">#REF!</definedName>
    <definedName name="バックホウ０．２供用日損料の出所" localSheetId="40">#REF!</definedName>
    <definedName name="バックホウ０．２供用日損料の出所">#REF!</definedName>
    <definedName name="バックホウ０．２時間損料" localSheetId="40">#REF!</definedName>
    <definedName name="バックホウ０．２時間損料">#REF!</definedName>
    <definedName name="バックホウ０．２時間損料の出所" localSheetId="40">#REF!</definedName>
    <definedName name="バックホウ０．２時間損料の出所">#REF!</definedName>
    <definedName name="バックホウ０．２賃料" localSheetId="40">#REF!</definedName>
    <definedName name="バックホウ０．２賃料">#REF!</definedName>
    <definedName name="バックホウ０．２賃料の出所" localSheetId="40">#REF!</definedName>
    <definedName name="バックホウ０．２賃料の出所">#REF!</definedName>
    <definedName name="バックホウ０．３５供用日割増損料" localSheetId="40">#REF!</definedName>
    <definedName name="バックホウ０．３５供用日割増損料">#REF!</definedName>
    <definedName name="バックホウ０．３５供用日割増損料の出所" localSheetId="40">#REF!</definedName>
    <definedName name="バックホウ０．３５供用日割増損料の出所">#REF!</definedName>
    <definedName name="バックホウ０．３５供用日損料" localSheetId="40">#REF!</definedName>
    <definedName name="バックホウ０．３５供用日損料">#REF!</definedName>
    <definedName name="バックホウ０．３５供用日損料の出所" localSheetId="40">#REF!</definedName>
    <definedName name="バックホウ０．３５供用日損料の出所">#REF!</definedName>
    <definedName name="バックホウ０．３５時間損料" localSheetId="40">#REF!</definedName>
    <definedName name="バックホウ０．３５時間損料">#REF!</definedName>
    <definedName name="バックホウ０．３５時間損料の出所" localSheetId="40">#REF!</definedName>
    <definedName name="バックホウ０．３５時間損料の出所">#REF!</definedName>
    <definedName name="パネルタンク_掛率" localSheetId="40">#REF!</definedName>
    <definedName name="パネルタンク_掛率">#REF!</definedName>
    <definedName name="パネルヒーター_掛率" localSheetId="40">#REF!</definedName>
    <definedName name="パネルヒーター_掛率">#REF!</definedName>
    <definedName name="ハンドガイド振動ローラ供用日損料" localSheetId="40">#REF!</definedName>
    <definedName name="ハンドガイド振動ローラ供用日損料">#REF!</definedName>
    <definedName name="ハンドガイド振動ローラ供用日損料の出所" localSheetId="40">#REF!</definedName>
    <definedName name="ハンドガイド振動ローラ供用日損料の出所">#REF!</definedName>
    <definedName name="ひ" localSheetId="40">#REF!</definedName>
    <definedName name="ひ">#REF!</definedName>
    <definedName name="ひで" localSheetId="40">#REF!</definedName>
    <definedName name="ひで">#REF!</definedName>
    <definedName name="ぶ249" localSheetId="40">#REF!</definedName>
    <definedName name="ぶ249">#REF!</definedName>
    <definedName name="フィルター_掛率" localSheetId="40">#REF!</definedName>
    <definedName name="フィルター_掛率">#REF!</definedName>
    <definedName name="フード_掛率" localSheetId="40">#REF!</definedName>
    <definedName name="フード_掛率">#REF!</definedName>
    <definedName name="ブロック工" localSheetId="40">#REF!</definedName>
    <definedName name="ブロック工">#REF!</definedName>
    <definedName name="ページ総数" localSheetId="29">'[16]内訳書(衛生）'!#REF!</definedName>
    <definedName name="ページ総数" localSheetId="40">'[16]内訳書(衛生）'!#REF!</definedName>
    <definedName name="ページ総数">'[16]内訳書(衛生）'!#REF!</definedName>
    <definedName name="ホイールクレーン時間損料" localSheetId="29">#REF!</definedName>
    <definedName name="ホイールクレーン時間損料" localSheetId="40">#REF!</definedName>
    <definedName name="ホイールクレーン時間損料">#REF!</definedName>
    <definedName name="ホイールクレーン時間損料の出所" localSheetId="40">#REF!</definedName>
    <definedName name="ホイールクレーン時間損料の出所">#REF!</definedName>
    <definedName name="ホイールクレーン賃料" localSheetId="40">#REF!</definedName>
    <definedName name="ホイールクレーン賃料">#REF!</definedName>
    <definedName name="ホイールクレーン賃料の出所" localSheetId="40">#REF!</definedName>
    <definedName name="ホイールクレーン賃料の出所">#REF!</definedName>
    <definedName name="ポリスリーブφ１００単価" localSheetId="40">#REF!</definedName>
    <definedName name="ポリスリーブφ１００単価">#REF!</definedName>
    <definedName name="ポリスリーブφ１００単価の出所" localSheetId="40">#REF!</definedName>
    <definedName name="ポリスリーブφ１００単価の出所">#REF!</definedName>
    <definedName name="ポリスリーブφ１２５単価" localSheetId="29">[17]印刷不要!#REF!</definedName>
    <definedName name="ポリスリーブφ１２５単価" localSheetId="40">[17]印刷不要!#REF!</definedName>
    <definedName name="ポリスリーブφ１２５単価">[17]印刷不要!#REF!</definedName>
    <definedName name="ポリスリーブφ１２５単価の出所" localSheetId="40">[17]印刷不要!#REF!</definedName>
    <definedName name="ポリスリーブφ１２５単価の出所">[17]印刷不要!#REF!</definedName>
    <definedName name="ポリスリーブφ１５０単価" localSheetId="29">#REF!</definedName>
    <definedName name="ポリスリーブφ１５０単価" localSheetId="40">#REF!</definedName>
    <definedName name="ポリスリーブφ１５０単価">#REF!</definedName>
    <definedName name="ポリスリーブφ１５０単価の出所" localSheetId="40">#REF!</definedName>
    <definedName name="ポリスリーブφ１５０単価の出所">#REF!</definedName>
    <definedName name="ポリスリーブφ２００単価" localSheetId="40">#REF!</definedName>
    <definedName name="ポリスリーブφ２００単価">#REF!</definedName>
    <definedName name="ポリスリーブφ２００単価の出所" localSheetId="40">#REF!</definedName>
    <definedName name="ポリスリーブφ２００単価の出所">#REF!</definedName>
    <definedName name="ポリスリーブφ２５０単価" localSheetId="40">#REF!</definedName>
    <definedName name="ポリスリーブφ２５０単価">#REF!</definedName>
    <definedName name="ポリスリーブφ２５０単価の出所" localSheetId="40">#REF!</definedName>
    <definedName name="ポリスリーブφ２５０単価の出所">#REF!</definedName>
    <definedName name="ポリスリーブφ３００単価" localSheetId="40">#REF!</definedName>
    <definedName name="ポリスリーブφ３００単価">#REF!</definedName>
    <definedName name="ポリスリーブφ３００単価の出所" localSheetId="40">#REF!</definedName>
    <definedName name="ポリスリーブφ３００単価の出所">#REF!</definedName>
    <definedName name="ポリスリーブφ３５０単価" localSheetId="40">#REF!</definedName>
    <definedName name="ポリスリーブφ３５０単価">#REF!</definedName>
    <definedName name="ポリスリーブφ３５０単価の出所" localSheetId="40">#REF!</definedName>
    <definedName name="ポリスリーブφ３５０単価の出所">#REF!</definedName>
    <definedName name="ポリスリーブφ４００単価" localSheetId="40">#REF!</definedName>
    <definedName name="ポリスリーブφ４００単価">#REF!</definedName>
    <definedName name="ポリスリーブφ４００単価の出所" localSheetId="40">#REF!</definedName>
    <definedName name="ポリスリーブφ４００単価の出所">#REF!</definedName>
    <definedName name="ポリスリーブφ７５単価" localSheetId="40">#REF!</definedName>
    <definedName name="ポリスリーブφ７５単価">#REF!</definedName>
    <definedName name="ポリスリーブφ７５単価の出所" localSheetId="40">#REF!</definedName>
    <definedName name="ポリスリーブφ７５単価の出所">#REF!</definedName>
    <definedName name="ポンプ_掛率" localSheetId="40">#REF!</definedName>
    <definedName name="ポンプ_掛率">#REF!</definedName>
    <definedName name="ました" localSheetId="40">#REF!</definedName>
    <definedName name="ました">#REF!</definedName>
    <definedName name="み" localSheetId="40">#REF!</definedName>
    <definedName name="み">#REF!</definedName>
    <definedName name="みず" localSheetId="40">#REF!</definedName>
    <definedName name="みず">#REF!</definedName>
    <definedName name="みずお" localSheetId="40">#REF!</definedName>
    <definedName name="みずお">#REF!</definedName>
    <definedName name="め" localSheetId="40">#REF!</definedName>
    <definedName name="め">#REF!</definedName>
    <definedName name="ﾒｲﾝﾒﾆｭｰ" localSheetId="40">#REF!</definedName>
    <definedName name="ﾒｲﾝﾒﾆｭｰ">#REF!</definedName>
    <definedName name="ﾒﾆｭｰ1" localSheetId="40">#REF!</definedName>
    <definedName name="ﾒﾆｭｰ1">#REF!</definedName>
    <definedName name="モータグレーダ供用日損料" localSheetId="40">#REF!</definedName>
    <definedName name="モータグレーダ供用日損料">#REF!</definedName>
    <definedName name="モータグレーダ供用日損料の出所" localSheetId="40">#REF!</definedName>
    <definedName name="モータグレーダ供用日損料の出所">#REF!</definedName>
    <definedName name="モータグレーダ時間損料" localSheetId="40">#REF!</definedName>
    <definedName name="モータグレーダ時間損料">#REF!</definedName>
    <definedName name="モータグレーダ時間損料の出所" localSheetId="40">#REF!</definedName>
    <definedName name="モータグレーダ時間損料の出所">#REF!</definedName>
    <definedName name="ゆういち" localSheetId="45">#REF!</definedName>
    <definedName name="ゆういち" localSheetId="4">#REF!</definedName>
    <definedName name="ゆういち" localSheetId="2">#REF!</definedName>
    <definedName name="ゆういち" localSheetId="51">#REF!</definedName>
    <definedName name="ゆういち" localSheetId="12">#REF!</definedName>
    <definedName name="ゆういち" localSheetId="7">#REF!</definedName>
    <definedName name="ゆういち" localSheetId="40">#REF!</definedName>
    <definedName name="ゆういち" localSheetId="50">#REF!</definedName>
    <definedName name="ゆういち">#REF!</definedName>
    <definedName name="ロードローラ供用日損料" localSheetId="40">#REF!</definedName>
    <definedName name="ロードローラ供用日損料">#REF!</definedName>
    <definedName name="ロードローラ供用日損料の出所" localSheetId="40">#REF!</definedName>
    <definedName name="ロードローラ供用日損料の出所">#REF!</definedName>
    <definedName name="わ" localSheetId="40">#REF!</definedName>
    <definedName name="わ">#REF!</definedName>
    <definedName name="安全費範囲" localSheetId="40">#REF!</definedName>
    <definedName name="安全費範囲">#REF!</definedName>
    <definedName name="異動してきました" localSheetId="40">#REF!</definedName>
    <definedName name="異動してきました">#REF!</definedName>
    <definedName name="一般運転手" localSheetId="40">#REF!</definedName>
    <definedName name="一般運転手">#REF!</definedName>
    <definedName name="一般管理費" localSheetId="40">#REF!</definedName>
    <definedName name="一般管理費">#REF!</definedName>
    <definedName name="一般管理費範囲" localSheetId="40">#REF!</definedName>
    <definedName name="一般管理費範囲">#REF!</definedName>
    <definedName name="一般管理費率" localSheetId="40">#REF!</definedName>
    <definedName name="一般管理費率">#REF!</definedName>
    <definedName name="一般管理費率表" localSheetId="40">#REF!</definedName>
    <definedName name="一般管理費率表">#REF!</definedName>
    <definedName name="一般機械" localSheetId="40">#REF!</definedName>
    <definedName name="一般機械">#REF!</definedName>
    <definedName name="一般建築" localSheetId="40">#REF!</definedName>
    <definedName name="一般建築">#REF!</definedName>
    <definedName name="一般電気" localSheetId="40">#REF!</definedName>
    <definedName name="一般電気">#REF!</definedName>
    <definedName name="印刷" localSheetId="40">#REF!</definedName>
    <definedName name="印刷">#REF!</definedName>
    <definedName name="印刷2" localSheetId="40">#REF!</definedName>
    <definedName name="印刷2">#REF!</definedName>
    <definedName name="印刷2頁" localSheetId="40">#REF!</definedName>
    <definedName name="印刷2頁">#REF!</definedName>
    <definedName name="印刷GA2" localSheetId="40">#REF!</definedName>
    <definedName name="印刷GA2">#REF!</definedName>
    <definedName name="印刷GJ2" localSheetId="40">#REF!</definedName>
    <definedName name="印刷GJ2">#REF!</definedName>
    <definedName name="印刷GS2" localSheetId="40">#REF!</definedName>
    <definedName name="印刷GS2">#REF!</definedName>
    <definedName name="印刷HB2" localSheetId="40">#REF!</definedName>
    <definedName name="印刷HB2">#REF!</definedName>
    <definedName name="印刷HK2" localSheetId="40">#REF!</definedName>
    <definedName name="印刷HK2">#REF!</definedName>
    <definedName name="印刷HT2" localSheetId="40">#REF!</definedName>
    <definedName name="印刷HT2">#REF!</definedName>
    <definedName name="印刷範囲" localSheetId="40">#REF!</definedName>
    <definedName name="印刷範囲">#REF!</definedName>
    <definedName name="営繕損料範囲" localSheetId="40">#REF!</definedName>
    <definedName name="営繕損料範囲">#REF!</definedName>
    <definedName name="衛生器具" localSheetId="40">#REF!</definedName>
    <definedName name="衛生器具">#REF!</definedName>
    <definedName name="衛生器具_掛率" localSheetId="40">#REF!</definedName>
    <definedName name="衛生器具_掛率">#REF!</definedName>
    <definedName name="衛生器具_水栓__掛率" localSheetId="40">#REF!</definedName>
    <definedName name="衛生器具_水栓__掛率">#REF!</definedName>
    <definedName name="衛生器具_陶器__掛率" localSheetId="40">#REF!</definedName>
    <definedName name="衛生器具_陶器__掛率">#REF!</definedName>
    <definedName name="衛生設備">'[18]鏡(1)'!$G$12</definedName>
    <definedName name="延床面積" localSheetId="29">#REF!</definedName>
    <definedName name="延床面積" localSheetId="40">#REF!</definedName>
    <definedName name="延床面積">#REF!</definedName>
    <definedName name="屋外給水" localSheetId="40">#REF!</definedName>
    <definedName name="屋外給水">#REF!</definedName>
    <definedName name="屋外上水" localSheetId="40">#REF!</definedName>
    <definedName name="屋外上水">#REF!</definedName>
    <definedName name="屋外中水" localSheetId="40">#REF!</definedName>
    <definedName name="屋外中水">#REF!</definedName>
    <definedName name="屋外排水" localSheetId="40">#REF!</definedName>
    <definedName name="屋外排水">#REF!</definedName>
    <definedName name="屋内給水" localSheetId="40">#REF!</definedName>
    <definedName name="屋内給水">#REF!</definedName>
    <definedName name="温水器_掛率" localSheetId="40">#REF!</definedName>
    <definedName name="温水器_掛率">#REF!</definedName>
    <definedName name="下柳" localSheetId="40">#REF!</definedName>
    <definedName name="下柳">#REF!</definedName>
    <definedName name="仮減率">[19]率表!$J$66:$K$69</definedName>
    <definedName name="仮設率" localSheetId="29">#REF!</definedName>
    <definedName name="仮設率" localSheetId="40">#REF!</definedName>
    <definedName name="仮設率">#REF!</definedName>
    <definedName name="仮設率表" localSheetId="40">#REF!</definedName>
    <definedName name="仮設率表">#REF!</definedName>
    <definedName name="何だ" localSheetId="40">#REF!</definedName>
    <definedName name="何だ">#REF!</definedName>
    <definedName name="課" localSheetId="40">#REF!</definedName>
    <definedName name="課">#REF!</definedName>
    <definedName name="貨物運賃１０ｔ" localSheetId="40">#REF!</definedName>
    <definedName name="貨物運賃１０ｔ">#REF!</definedName>
    <definedName name="貨物運賃１０ｔの出所" localSheetId="40">#REF!</definedName>
    <definedName name="貨物運賃１０ｔの出所">#REF!</definedName>
    <definedName name="貨物運賃１２ｔ" localSheetId="40">#REF!</definedName>
    <definedName name="貨物運賃１２ｔ">#REF!</definedName>
    <definedName name="貨物運賃１２ｔの出所" localSheetId="40">#REF!</definedName>
    <definedName name="貨物運賃１２ｔの出所">#REF!</definedName>
    <definedName name="貨物運賃１４ｔ" localSheetId="40">#REF!</definedName>
    <definedName name="貨物運賃１４ｔ">#REF!</definedName>
    <definedName name="貨物運賃１４ｔの出所" localSheetId="40">#REF!</definedName>
    <definedName name="貨物運賃１４ｔの出所">#REF!</definedName>
    <definedName name="貨物運賃１６ｔ" localSheetId="40">#REF!</definedName>
    <definedName name="貨物運賃１６ｔ">#REF!</definedName>
    <definedName name="貨物運賃１６ｔの出所" localSheetId="40">#REF!</definedName>
    <definedName name="貨物運賃１６ｔの出所">#REF!</definedName>
    <definedName name="貨物運賃１８ｔ" localSheetId="40">#REF!</definedName>
    <definedName name="貨物運賃１８ｔ">#REF!</definedName>
    <definedName name="貨物運賃１８ｔの出所" localSheetId="40">#REF!</definedName>
    <definedName name="貨物運賃１８ｔの出所">#REF!</definedName>
    <definedName name="貨物運賃２０ｔ" localSheetId="40">#REF!</definedName>
    <definedName name="貨物運賃２０ｔ">#REF!</definedName>
    <definedName name="貨物運賃２０ｔの出所" localSheetId="40">#REF!</definedName>
    <definedName name="貨物運賃２０ｔの出所">#REF!</definedName>
    <definedName name="貨物運賃２２ｔ" localSheetId="40">#REF!</definedName>
    <definedName name="貨物運賃２２ｔ">#REF!</definedName>
    <definedName name="貨物運賃２２ｔの出所" localSheetId="40">#REF!</definedName>
    <definedName name="貨物運賃２２ｔの出所">#REF!</definedName>
    <definedName name="貨物運賃２４ｔ" localSheetId="40">#REF!</definedName>
    <definedName name="貨物運賃２４ｔ">#REF!</definedName>
    <definedName name="貨物運賃２４ｔの出所" localSheetId="40">#REF!</definedName>
    <definedName name="貨物運賃２４ｔの出所">#REF!</definedName>
    <definedName name="貨物運賃２６ｔ" localSheetId="40">#REF!</definedName>
    <definedName name="貨物運賃２６ｔ">#REF!</definedName>
    <definedName name="貨物運賃２６ｔの出所" localSheetId="40">#REF!</definedName>
    <definedName name="貨物運賃２６ｔの出所">#REF!</definedName>
    <definedName name="貨物運賃２８ｔ" localSheetId="40">#REF!</definedName>
    <definedName name="貨物運賃２８ｔ">#REF!</definedName>
    <definedName name="貨物運賃２８ｔの出所" localSheetId="40">#REF!</definedName>
    <definedName name="貨物運賃２８ｔの出所">#REF!</definedName>
    <definedName name="貨物運賃３０ｔ" localSheetId="40">#REF!</definedName>
    <definedName name="貨物運賃３０ｔ">#REF!</definedName>
    <definedName name="貨物運賃３０ｔの出所" localSheetId="40">#REF!</definedName>
    <definedName name="貨物運賃３０ｔの出所">#REF!</definedName>
    <definedName name="貨物運賃４ｔ" localSheetId="40">#REF!</definedName>
    <definedName name="貨物運賃４ｔ">#REF!</definedName>
    <definedName name="貨物運賃４ｔの出所" localSheetId="40">#REF!</definedName>
    <definedName name="貨物運賃４ｔの出所">#REF!</definedName>
    <definedName name="貨物運賃５ｔ" localSheetId="40">#REF!</definedName>
    <definedName name="貨物運賃５ｔ">#REF!</definedName>
    <definedName name="貨物運賃５ｔの出所" localSheetId="40">#REF!</definedName>
    <definedName name="貨物運賃５ｔの出所">#REF!</definedName>
    <definedName name="貨物運賃６ｔ" localSheetId="40">#REF!</definedName>
    <definedName name="貨物運賃６ｔ">#REF!</definedName>
    <definedName name="貨物運賃６ｔの出所" localSheetId="40">#REF!</definedName>
    <definedName name="貨物運賃６ｔの出所">#REF!</definedName>
    <definedName name="貨物運賃８ｔ" localSheetId="40">#REF!</definedName>
    <definedName name="貨物運賃８ｔ">#REF!</definedName>
    <definedName name="貨物運賃８ｔの出所" localSheetId="40">#REF!</definedName>
    <definedName name="貨物運賃８ｔの出所">#REF!</definedName>
    <definedName name="会計" localSheetId="40">#REF!</definedName>
    <definedName name="会計">#REF!</definedName>
    <definedName name="外溝工事" localSheetId="40">#REF!</definedName>
    <definedName name="外溝工事">#REF!</definedName>
    <definedName name="掛け率" localSheetId="40">#REF!</definedName>
    <definedName name="掛け率">#REF!</definedName>
    <definedName name="換気ダクト" localSheetId="29">[20]換気ダクト!#REF!</definedName>
    <definedName name="換気ダクト" localSheetId="40">[20]換気ダクト!#REF!</definedName>
    <definedName name="換気ダクト">[20]換気ダクト!#REF!</definedName>
    <definedName name="換気機器">[21]換気機器!$L$56</definedName>
    <definedName name="換気扇_掛率" localSheetId="29">#REF!</definedName>
    <definedName name="換気扇_掛率" localSheetId="40">#REF!</definedName>
    <definedName name="換気扇_掛率">#REF!</definedName>
    <definedName name="換気調整" localSheetId="29">[20]換気ダクト!#REF!</definedName>
    <definedName name="換気調整" localSheetId="40">[20]換気ダクト!#REF!</definedName>
    <definedName name="換気調整">[20]換気ダクト!#REF!</definedName>
    <definedName name="款" localSheetId="29">#REF!</definedName>
    <definedName name="款" localSheetId="40">#REF!</definedName>
    <definedName name="款">#REF!</definedName>
    <definedName name="器具" localSheetId="40">#REF!</definedName>
    <definedName name="器具">#REF!</definedName>
    <definedName name="機改仮">[19]率表!$J$18:$K$20</definedName>
    <definedName name="機改仮機">[19]率表!$V$18:$W$20</definedName>
    <definedName name="機改仮昇">[19]率表!$AB$18:$AC$20</definedName>
    <definedName name="機改仮電">[19]率表!$P$18:$Q$20</definedName>
    <definedName name="機改現">[19]率表!$J$41:$K$43</definedName>
    <definedName name="機改現機">[19]率表!$V$41:$W$43</definedName>
    <definedName name="機改現昇">[19]率表!$AB$41:$AC$43</definedName>
    <definedName name="機改現電">[19]率表!$P$41:$Q$43</definedName>
    <definedName name="機械工" localSheetId="29">#REF!</definedName>
    <definedName name="機械工" localSheetId="40">#REF!</definedName>
    <definedName name="機械工">#REF!</definedName>
    <definedName name="機械設備工" localSheetId="40">#REF!</definedName>
    <definedName name="機械設備工">#REF!</definedName>
    <definedName name="機新仮">[19]率表!$J$15:$K$17</definedName>
    <definedName name="機新仮機">[19]率表!$V$15:$W$17</definedName>
    <definedName name="機新仮昇">[19]率表!$AB$15:$AC$17</definedName>
    <definedName name="機新仮電">[19]率表!$P$15:$Q$17</definedName>
    <definedName name="機新現">[19]率表!$J$38:$K$40</definedName>
    <definedName name="機新現機">[19]率表!$V$38:$W$40</definedName>
    <definedName name="機新現昇">[19]率表!$AB$38:$AC$40</definedName>
    <definedName name="機新現電">[19]率表!$P$38:$Q$40</definedName>
    <definedName name="機般">[19]率表!$J$55:$K$57</definedName>
    <definedName name="機般機">[19]率表!$V$55:$W$57</definedName>
    <definedName name="機般昇">[19]率表!$AB$55:$AC$57</definedName>
    <definedName name="記号" localSheetId="29">#REF!</definedName>
    <definedName name="記号" localSheetId="40">#REF!</definedName>
    <definedName name="記号">#REF!</definedName>
    <definedName name="起案記号" localSheetId="40">#REF!</definedName>
    <definedName name="起案記号">#REF!</definedName>
    <definedName name="起案者" localSheetId="40">#REF!</definedName>
    <definedName name="起案者">#REF!</definedName>
    <definedName name="起案番号" localSheetId="40">#REF!</definedName>
    <definedName name="起案番号">#REF!</definedName>
    <definedName name="起工理由１" localSheetId="40">#REF!</definedName>
    <definedName name="起工理由１">#REF!</definedName>
    <definedName name="起工理由２" localSheetId="40">#REF!</definedName>
    <definedName name="起工理由２">#REF!</definedName>
    <definedName name="起工理由３" localSheetId="40">#REF!</definedName>
    <definedName name="起工理由３">#REF!</definedName>
    <definedName name="吉祥寺" localSheetId="29">[22]柱!#REF!</definedName>
    <definedName name="吉祥寺" localSheetId="40">[22]柱!#REF!</definedName>
    <definedName name="吉祥寺">[22]柱!#REF!</definedName>
    <definedName name="給湯設備" localSheetId="29">#REF!</definedName>
    <definedName name="給湯設備" localSheetId="40">#REF!</definedName>
    <definedName name="給湯設備">#REF!</definedName>
    <definedName name="共通仮設費" localSheetId="40">#REF!</definedName>
    <definedName name="共通仮設費">#REF!</definedName>
    <definedName name="共通仮設費率" localSheetId="40">#REF!</definedName>
    <definedName name="共通仮設費率">#REF!</definedName>
    <definedName name="共通機改" localSheetId="40">#REF!</definedName>
    <definedName name="共通機改">#REF!</definedName>
    <definedName name="共通機械" localSheetId="40">#REF!</definedName>
    <definedName name="共通機械">#REF!</definedName>
    <definedName name="共通電改" localSheetId="40">#REF!</definedName>
    <definedName name="共通電改">#REF!</definedName>
    <definedName name="共通電気" localSheetId="40">#REF!</definedName>
    <definedName name="共通電気">#REF!</definedName>
    <definedName name="空気圧縮機賃料" localSheetId="40">#REF!</definedName>
    <definedName name="空気圧縮機賃料">#REF!</definedName>
    <definedName name="空気圧縮機賃料の出所" localSheetId="40">#REF!</definedName>
    <definedName name="空気圧縮機賃料の出所">#REF!</definedName>
    <definedName name="空調ダクト" localSheetId="29">[20]空調ダクト!#REF!</definedName>
    <definedName name="空調ダクト" localSheetId="40">[20]空調ダクト!#REF!</definedName>
    <definedName name="空調ダクト">[20]空調ダクト!#REF!</definedName>
    <definedName name="空調機器">[21]空調機器!$L$91</definedName>
    <definedName name="空調設備" localSheetId="29">#REF!</definedName>
    <definedName name="空調設備" localSheetId="40">#REF!</definedName>
    <definedName name="空調設備">#REF!</definedName>
    <definedName name="空調調整" localSheetId="29">[20]空調配管!#REF!</definedName>
    <definedName name="空調調整" localSheetId="40">[20]空調配管!#REF!</definedName>
    <definedName name="空調調整">[20]空調配管!#REF!</definedName>
    <definedName name="空調配管" localSheetId="40">[20]空調配管!#REF!</definedName>
    <definedName name="空調配管">[20]空調配管!#REF!</definedName>
    <definedName name="係" localSheetId="29">#REF!</definedName>
    <definedName name="係" localSheetId="40">#REF!</definedName>
    <definedName name="係">#REF!</definedName>
    <definedName name="型枠工" localSheetId="40">#REF!</definedName>
    <definedName name="型枠工">#REF!</definedName>
    <definedName name="型枠工事計" localSheetId="40">#REF!</definedName>
    <definedName name="型枠工事計">#REF!</definedName>
    <definedName name="契約金額" localSheetId="40">#REF!</definedName>
    <definedName name="契約金額">#REF!</definedName>
    <definedName name="継続工事出来形" localSheetId="27">#REF!</definedName>
    <definedName name="継続工事出来形" localSheetId="37">#REF!</definedName>
    <definedName name="継続工事出来形" localSheetId="55">#REF!</definedName>
    <definedName name="継続工事出来形" localSheetId="34">#REF!</definedName>
    <definedName name="継続工事出来形" localSheetId="45">#REF!</definedName>
    <definedName name="継続工事出来形" localSheetId="46">[7]入力表!$J$21</definedName>
    <definedName name="継続工事出来形" localSheetId="17">#REF!</definedName>
    <definedName name="継続工事出来形" localSheetId="12">#REF!</definedName>
    <definedName name="継続工事出来形" localSheetId="38">#REF!</definedName>
    <definedName name="継続工事出来形" localSheetId="31">#REF!</definedName>
    <definedName name="継続工事出来形" localSheetId="24">#REF!</definedName>
    <definedName name="継続工事出来形" localSheetId="42">#REF!</definedName>
    <definedName name="継続工事出来形" localSheetId="43">#REF!</definedName>
    <definedName name="継続工事出来形" localSheetId="1">#REF!</definedName>
    <definedName name="継続工事出来形" localSheetId="35">#REF!</definedName>
    <definedName name="継続工事出来形" localSheetId="6">#REF!</definedName>
    <definedName name="継続工事出来形" localSheetId="5">#REF!</definedName>
    <definedName name="継続工事出来形" localSheetId="32">#REF!</definedName>
    <definedName name="継続工事出来形" localSheetId="36">#REF!</definedName>
    <definedName name="継続工事出来形" localSheetId="40">#REF!</definedName>
    <definedName name="継続工事出来形" localSheetId="50">#REF!</definedName>
    <definedName name="継続工事出来形" localSheetId="47">[8]入力表!$J$21</definedName>
    <definedName name="継続工事出来形">#REF!</definedName>
    <definedName name="継続支払限度額" localSheetId="27">#REF!</definedName>
    <definedName name="継続支払限度額" localSheetId="37">#REF!</definedName>
    <definedName name="継続支払限度額" localSheetId="55">#REF!</definedName>
    <definedName name="継続支払限度額" localSheetId="34">#REF!</definedName>
    <definedName name="継続支払限度額" localSheetId="45">#REF!</definedName>
    <definedName name="継続支払限度額" localSheetId="46">[7]入力表!$J$25</definedName>
    <definedName name="継続支払限度額" localSheetId="17">#REF!</definedName>
    <definedName name="継続支払限度額" localSheetId="12">#REF!</definedName>
    <definedName name="継続支払限度額" localSheetId="38">#REF!</definedName>
    <definedName name="継続支払限度額" localSheetId="31">#REF!</definedName>
    <definedName name="継続支払限度額" localSheetId="24">#REF!</definedName>
    <definedName name="継続支払限度額" localSheetId="42">#REF!</definedName>
    <definedName name="継続支払限度額" localSheetId="43">#REF!</definedName>
    <definedName name="継続支払限度額" localSheetId="1">#REF!</definedName>
    <definedName name="継続支払限度額" localSheetId="35">#REF!</definedName>
    <definedName name="継続支払限度額" localSheetId="6">#REF!</definedName>
    <definedName name="継続支払限度額" localSheetId="5">#REF!</definedName>
    <definedName name="継続支払限度額" localSheetId="32">#REF!</definedName>
    <definedName name="継続支払限度額" localSheetId="36">#REF!</definedName>
    <definedName name="継続支払限度額" localSheetId="40">#REF!</definedName>
    <definedName name="継続支払限度額" localSheetId="50">#REF!</definedName>
    <definedName name="継続支払限度額" localSheetId="47">[8]入力表!$J$25</definedName>
    <definedName name="継続支払限度額">#REF!</definedName>
    <definedName name="継続前払金控除" localSheetId="27">#REF!</definedName>
    <definedName name="継続前払金控除" localSheetId="37">#REF!</definedName>
    <definedName name="継続前払金控除" localSheetId="55">#REF!</definedName>
    <definedName name="継続前払金控除" localSheetId="34">#REF!</definedName>
    <definedName name="継続前払金控除" localSheetId="46">[7]入力表!$J$23</definedName>
    <definedName name="継続前払金控除" localSheetId="17">#REF!</definedName>
    <definedName name="継続前払金控除" localSheetId="12">#REF!</definedName>
    <definedName name="継続前払金控除" localSheetId="38">#REF!</definedName>
    <definedName name="継続前払金控除" localSheetId="31">#REF!</definedName>
    <definedName name="継続前払金控除" localSheetId="24">#REF!</definedName>
    <definedName name="継続前払金控除" localSheetId="42">#REF!</definedName>
    <definedName name="継続前払金控除" localSheetId="43">#REF!</definedName>
    <definedName name="継続前払金控除" localSheetId="1">#REF!</definedName>
    <definedName name="継続前払金控除" localSheetId="35">#REF!</definedName>
    <definedName name="継続前払金控除" localSheetId="6">#REF!</definedName>
    <definedName name="継続前払金控除" localSheetId="5">#REF!</definedName>
    <definedName name="継続前払金控除" localSheetId="32">#REF!</definedName>
    <definedName name="継続前払金控除" localSheetId="36">#REF!</definedName>
    <definedName name="継続前払金控除" localSheetId="40">#REF!</definedName>
    <definedName name="継続前払金控除" localSheetId="50">#REF!</definedName>
    <definedName name="継続前払金控除" localSheetId="47">[8]入力表!$J$23</definedName>
    <definedName name="継続前払金控除">#REF!</definedName>
    <definedName name="継続前払金控除計算額" localSheetId="27">#REF!</definedName>
    <definedName name="継続前払金控除計算額" localSheetId="37">#REF!</definedName>
    <definedName name="継続前払金控除計算額" localSheetId="55">#REF!</definedName>
    <definedName name="継続前払金控除計算額" localSheetId="34">#REF!</definedName>
    <definedName name="継続前払金控除計算額" localSheetId="46">[7]入力表!$J$22</definedName>
    <definedName name="継続前払金控除計算額" localSheetId="12">#REF!</definedName>
    <definedName name="継続前払金控除計算額" localSheetId="38">#REF!</definedName>
    <definedName name="継続前払金控除計算額" localSheetId="31">#REF!</definedName>
    <definedName name="継続前払金控除計算額" localSheetId="24">#REF!</definedName>
    <definedName name="継続前払金控除計算額" localSheetId="42">#REF!</definedName>
    <definedName name="継続前払金控除計算額" localSheetId="43">#REF!</definedName>
    <definedName name="継続前払金控除計算額" localSheetId="35">#REF!</definedName>
    <definedName name="継続前払金控除計算額" localSheetId="6">#REF!</definedName>
    <definedName name="継続前払金控除計算額" localSheetId="5">#REF!</definedName>
    <definedName name="継続前払金控除計算額" localSheetId="32">#REF!</definedName>
    <definedName name="継続前払金控除計算額" localSheetId="36">#REF!</definedName>
    <definedName name="継続前払金控除計算額" localSheetId="40">#REF!</definedName>
    <definedName name="継続前払金控除計算額" localSheetId="50">#REF!</definedName>
    <definedName name="継続前払金控除計算額" localSheetId="47">[8]入力表!$J$22</definedName>
    <definedName name="継続前払金控除計算額">#REF!</definedName>
    <definedName name="継続部分払金" localSheetId="27">#REF!</definedName>
    <definedName name="継続部分払金" localSheetId="37">#REF!</definedName>
    <definedName name="継続部分払金" localSheetId="55">#REF!</definedName>
    <definedName name="継続部分払金" localSheetId="34">#REF!</definedName>
    <definedName name="継続部分払金" localSheetId="46">[7]入力表!$J$24</definedName>
    <definedName name="継続部分払金" localSheetId="12">#REF!</definedName>
    <definedName name="継続部分払金" localSheetId="38">#REF!</definedName>
    <definedName name="継続部分払金" localSheetId="31">#REF!</definedName>
    <definedName name="継続部分払金" localSheetId="24">#REF!</definedName>
    <definedName name="継続部分払金" localSheetId="42">#REF!</definedName>
    <definedName name="継続部分払金" localSheetId="43">#REF!</definedName>
    <definedName name="継続部分払金" localSheetId="35">#REF!</definedName>
    <definedName name="継続部分払金" localSheetId="6">#REF!</definedName>
    <definedName name="継続部分払金" localSheetId="5">#REF!</definedName>
    <definedName name="継続部分払金" localSheetId="32">#REF!</definedName>
    <definedName name="継続部分払金" localSheetId="36">#REF!</definedName>
    <definedName name="継続部分払金" localSheetId="40">#REF!</definedName>
    <definedName name="継続部分払金" localSheetId="50">#REF!</definedName>
    <definedName name="継続部分払金" localSheetId="47">[8]入力表!$J$24</definedName>
    <definedName name="継続部分払金">#REF!</definedName>
    <definedName name="罫線" localSheetId="40">#REF!</definedName>
    <definedName name="罫線">#REF!</definedName>
    <definedName name="罫線1" localSheetId="40">#REF!</definedName>
    <definedName name="罫線1">#REF!</definedName>
    <definedName name="罫線実行" localSheetId="40">#REF!</definedName>
    <definedName name="罫線実行">#REF!</definedName>
    <definedName name="罫続き" localSheetId="40">#REF!</definedName>
    <definedName name="罫続き">#REF!</definedName>
    <definedName name="計１" localSheetId="40">#REF!</definedName>
    <definedName name="計１">#REF!</definedName>
    <definedName name="計１１１" localSheetId="40">#REF!</definedName>
    <definedName name="計１１１">#REF!</definedName>
    <definedName name="計１１１０" localSheetId="40">#REF!</definedName>
    <definedName name="計１１１０">#REF!</definedName>
    <definedName name="計１１１１" localSheetId="40">#REF!</definedName>
    <definedName name="計１１１１">#REF!</definedName>
    <definedName name="計１１１２" localSheetId="40">#REF!</definedName>
    <definedName name="計１１１２">#REF!</definedName>
    <definedName name="計１１１３" localSheetId="40">#REF!</definedName>
    <definedName name="計１１１３">#REF!</definedName>
    <definedName name="計１１１４" localSheetId="40">#REF!</definedName>
    <definedName name="計１１１４">#REF!</definedName>
    <definedName name="計１１２" localSheetId="40">#REF!</definedName>
    <definedName name="計１１２">#REF!</definedName>
    <definedName name="計１１３" localSheetId="40">#REF!</definedName>
    <definedName name="計１１３">#REF!</definedName>
    <definedName name="計１１４" localSheetId="40">#REF!</definedName>
    <definedName name="計１１４">#REF!</definedName>
    <definedName name="計１１５" localSheetId="40">#REF!</definedName>
    <definedName name="計１１５">#REF!</definedName>
    <definedName name="計１１６" localSheetId="40">#REF!</definedName>
    <definedName name="計１１６">#REF!</definedName>
    <definedName name="計１１７" localSheetId="40">#REF!</definedName>
    <definedName name="計１１７">#REF!</definedName>
    <definedName name="計１１８" localSheetId="40">#REF!</definedName>
    <definedName name="計１１８">#REF!</definedName>
    <definedName name="計１１９" localSheetId="40">#REF!</definedName>
    <definedName name="計１１９">#REF!</definedName>
    <definedName name="計１２１" localSheetId="40">#REF!</definedName>
    <definedName name="計１２１">#REF!</definedName>
    <definedName name="計１２２" localSheetId="40">#REF!</definedName>
    <definedName name="計１２２">#REF!</definedName>
    <definedName name="計１２３" localSheetId="40">#REF!</definedName>
    <definedName name="計１２３">#REF!</definedName>
    <definedName name="計２" localSheetId="40">#REF!</definedName>
    <definedName name="計２">#REF!</definedName>
    <definedName name="計３" localSheetId="40">#REF!</definedName>
    <definedName name="計３">#REF!</definedName>
    <definedName name="計３５" localSheetId="40">#REF!</definedName>
    <definedName name="計３５">#REF!</definedName>
    <definedName name="計算別" localSheetId="40">#REF!</definedName>
    <definedName name="計算別">#REF!</definedName>
    <definedName name="計算別表" localSheetId="40">#REF!</definedName>
    <definedName name="計算別表">#REF!</definedName>
    <definedName name="軽作業員" localSheetId="40">#REF!</definedName>
    <definedName name="軽作業員">#REF!</definedName>
    <definedName name="軽油単価" localSheetId="40">#REF!</definedName>
    <definedName name="軽油単価">#REF!</definedName>
    <definedName name="軽油単価の出所" localSheetId="40">#REF!</definedName>
    <definedName name="軽油単価の出所">#REF!</definedName>
    <definedName name="軽量鋼矢板修理費及び損耗費" localSheetId="40">#REF!</definedName>
    <definedName name="軽量鋼矢板修理費及び損耗費">#REF!</definedName>
    <definedName name="軽量鋼矢板修理費及び損耗費の出所" localSheetId="40">#REF!</definedName>
    <definedName name="軽量鋼矢板修理費及び損耗費の出所">#REF!</definedName>
    <definedName name="軽量鋼矢板賃料" localSheetId="40">#REF!</definedName>
    <definedName name="軽量鋼矢板賃料">#REF!</definedName>
    <definedName name="軽量鋼矢板賃料の出所" localSheetId="40">#REF!</definedName>
    <definedName name="軽量鋼矢板賃料の出所">#REF!</definedName>
    <definedName name="建改現">[19]率表!$J$29:$K$31</definedName>
    <definedName name="建改現機">[19]率表!$V$29:$W$31</definedName>
    <definedName name="建改現昇">[19]率表!$AB$29:$AC$31</definedName>
    <definedName name="建改現電">[19]率表!$P$29:$Q$31</definedName>
    <definedName name="建具ガラス" localSheetId="29">#REF!</definedName>
    <definedName name="建具ガラス" localSheetId="40">#REF!</definedName>
    <definedName name="建具ガラス">#REF!</definedName>
    <definedName name="建新仮">[19]率表!$J$3:$K$5</definedName>
    <definedName name="建新仮機">[19]率表!$V$3:$W$5</definedName>
    <definedName name="建新仮昇">[19]率表!$AB$3:$AC$5</definedName>
    <definedName name="建新仮電">[19]率表!$P$3:$Q$5</definedName>
    <definedName name="建新現">[19]率表!$J$26:$K$28</definedName>
    <definedName name="建新現機">[19]率表!$V$26:$W$28</definedName>
    <definedName name="建新現昇">[19]率表!$AB$26:$AC$28</definedName>
    <definedName name="建新現電">[19]率表!$P$26:$Q$28</definedName>
    <definedName name="建築面積" localSheetId="29">#REF!</definedName>
    <definedName name="建築面積" localSheetId="40">#REF!</definedName>
    <definedName name="建築面積">#REF!</definedName>
    <definedName name="建般">[19]率表!$J$49:$K$51</definedName>
    <definedName name="建般機">[19]率表!$V$49:$W$51</definedName>
    <definedName name="建般昇">[19]率表!$AB$49:$AC$51</definedName>
    <definedName name="建般電">[19]率表!$P$49:$Q$51</definedName>
    <definedName name="見積乗率" localSheetId="29">#REF!</definedName>
    <definedName name="見積乗率" localSheetId="40">#REF!</definedName>
    <definedName name="見積乗率">#REF!</definedName>
    <definedName name="現場改建" localSheetId="40">#REF!</definedName>
    <definedName name="現場改建">#REF!</definedName>
    <definedName name="現場改電" localSheetId="40">#REF!</definedName>
    <definedName name="現場改電">#REF!</definedName>
    <definedName name="現場管理費" localSheetId="40">#REF!</definedName>
    <definedName name="現場管理費">#REF!</definedName>
    <definedName name="現場管理費範囲" localSheetId="40">#REF!</definedName>
    <definedName name="現場管理費範囲">#REF!</definedName>
    <definedName name="現場管理費率" localSheetId="40">#REF!</definedName>
    <definedName name="現場管理費率">#REF!</definedName>
    <definedName name="現場管理費率表" localSheetId="40">#REF!</definedName>
    <definedName name="現場管理費率表">#REF!</definedName>
    <definedName name="現場機改" localSheetId="40">#REF!</definedName>
    <definedName name="現場機改">#REF!</definedName>
    <definedName name="現場機械" localSheetId="40">#REF!</definedName>
    <definedName name="現場機械">#REF!</definedName>
    <definedName name="現場建築" localSheetId="40">#REF!</definedName>
    <definedName name="現場建築">#REF!</definedName>
    <definedName name="現場電気" localSheetId="40">#REF!</definedName>
    <definedName name="現場電気">#REF!</definedName>
    <definedName name="現場搬送" localSheetId="40">#REF!</definedName>
    <definedName name="現場搬送">#REF!</definedName>
    <definedName name="交通誘導員" localSheetId="40">#REF!</definedName>
    <definedName name="交通誘導員">#REF!</definedName>
    <definedName name="工期" localSheetId="40">#REF!</definedName>
    <definedName name="工期">#REF!</definedName>
    <definedName name="工事価格">'[18]鏡(1)'!$G$16</definedName>
    <definedName name="工事箇所" localSheetId="29">#REF!</definedName>
    <definedName name="工事箇所" localSheetId="40">#REF!</definedName>
    <definedName name="工事箇所">#REF!</definedName>
    <definedName name="工事件名" localSheetId="40">#REF!</definedName>
    <definedName name="工事件名">#REF!</definedName>
    <definedName name="工事原価" localSheetId="40">#REF!</definedName>
    <definedName name="工事原価">#REF!</definedName>
    <definedName name="工事種別" localSheetId="40">#REF!</definedName>
    <definedName name="工事種別">#REF!</definedName>
    <definedName name="工事種別表" localSheetId="40">#REF!</definedName>
    <definedName name="工事種別表">#REF!</definedName>
    <definedName name="工事費総括表" localSheetId="40">#REF!</definedName>
    <definedName name="工事費総括表">#REF!</definedName>
    <definedName name="工事名称" localSheetId="40">#REF!</definedName>
    <definedName name="工事名称">#REF!</definedName>
    <definedName name="工種別" localSheetId="40">#REF!</definedName>
    <definedName name="工種別">#REF!</definedName>
    <definedName name="工種別表" localSheetId="40">#REF!</definedName>
    <definedName name="工種別表">#REF!</definedName>
    <definedName name="杭工事" localSheetId="40">#REF!</definedName>
    <definedName name="杭工事">#REF!</definedName>
    <definedName name="杭打工事計" localSheetId="40">#REF!</definedName>
    <definedName name="杭打工事計">#REF!</definedName>
    <definedName name="鋼製" localSheetId="40">#REF!</definedName>
    <definedName name="鋼製">#REF!</definedName>
    <definedName name="項" localSheetId="40">#REF!</definedName>
    <definedName name="項">#REF!</definedName>
    <definedName name="高品質ガス" localSheetId="40">#REF!</definedName>
    <definedName name="高品質ガス">#REF!</definedName>
    <definedName name="高品質圧空" localSheetId="40">#REF!</definedName>
    <definedName name="高品質圧空">#REF!</definedName>
    <definedName name="高品質換気" localSheetId="40">#REF!</definedName>
    <definedName name="高品質換気">#REF!</definedName>
    <definedName name="高品質給水" localSheetId="40">#REF!</definedName>
    <definedName name="高品質給水">#REF!</definedName>
    <definedName name="高品質給湯" localSheetId="40">#REF!</definedName>
    <definedName name="高品質給湯">#REF!</definedName>
    <definedName name="高品質空調" localSheetId="40">#REF!</definedName>
    <definedName name="高品質空調">#REF!</definedName>
    <definedName name="高品質合計" localSheetId="40">#REF!</definedName>
    <definedName name="高品質合計">#REF!</definedName>
    <definedName name="高品質自動" localSheetId="40">#REF!</definedName>
    <definedName name="高品質自動">#REF!</definedName>
    <definedName name="高品質陶器" localSheetId="40">#REF!</definedName>
    <definedName name="高品質陶器">#REF!</definedName>
    <definedName name="高品質排水" localSheetId="40">#REF!</definedName>
    <definedName name="高品質排水">#REF!</definedName>
    <definedName name="合計" localSheetId="40">#REF!</definedName>
    <definedName name="合計">#REF!</definedName>
    <definedName name="今回合計" localSheetId="27">#REF!</definedName>
    <definedName name="今回合計" localSheetId="37">#REF!</definedName>
    <definedName name="今回合計" localSheetId="55">#REF!</definedName>
    <definedName name="今回合計" localSheetId="34">#REF!</definedName>
    <definedName name="今回合計" localSheetId="12">#REF!</definedName>
    <definedName name="今回合計" localSheetId="38">#REF!</definedName>
    <definedName name="今回合計" localSheetId="31">#REF!</definedName>
    <definedName name="今回合計" localSheetId="24">#REF!</definedName>
    <definedName name="今回合計" localSheetId="42">#REF!</definedName>
    <definedName name="今回合計" localSheetId="43">#REF!</definedName>
    <definedName name="今回合計" localSheetId="35">#REF!</definedName>
    <definedName name="今回合計" localSheetId="6">#REF!</definedName>
    <definedName name="今回合計" localSheetId="5">#REF!</definedName>
    <definedName name="今回合計" localSheetId="32">#REF!</definedName>
    <definedName name="今回合計" localSheetId="36">#REF!</definedName>
    <definedName name="今回合計" localSheetId="40">#REF!</definedName>
    <definedName name="今回合計" localSheetId="50">#REF!</definedName>
    <definedName name="今回合計">#REF!</definedName>
    <definedName name="根拠略号" localSheetId="40">#REF!</definedName>
    <definedName name="根拠略号">#REF!</definedName>
    <definedName name="左官" localSheetId="40">#REF!</definedName>
    <definedName name="左官">#REF!</definedName>
    <definedName name="砂質土" localSheetId="40">#REF!</definedName>
    <definedName name="砂質土">#REF!</definedName>
    <definedName name="砂質土の出所" localSheetId="40">#REF!</definedName>
    <definedName name="砂質土の出所">#REF!</definedName>
    <definedName name="再生砂" localSheetId="40">#REF!</definedName>
    <definedName name="再生砂">#REF!</definedName>
    <definedName name="再生砂の出所" localSheetId="40">#REF!</definedName>
    <definedName name="再生砂の出所">#REF!</definedName>
    <definedName name="再生細粒度アスコン" localSheetId="40">#REF!</definedName>
    <definedName name="再生細粒度アスコン">#REF!</definedName>
    <definedName name="再生細粒度アスコンの出所" localSheetId="40">#REF!</definedName>
    <definedName name="再生細粒度アスコンの出所">#REF!</definedName>
    <definedName name="再生切込砕石" localSheetId="40">#REF!</definedName>
    <definedName name="再生切込砕石">#REF!</definedName>
    <definedName name="再生切込砕石の出所" localSheetId="40">#REF!</definedName>
    <definedName name="再生切込砕石の出所">#REF!</definedName>
    <definedName name="再生粗粒度アスコン" localSheetId="40">#REF!</definedName>
    <definedName name="再生粗粒度アスコン">#REF!</definedName>
    <definedName name="再生粗粒度アスコンの出所" localSheetId="40">#REF!</definedName>
    <definedName name="再生粗粒度アスコンの出所">#REF!</definedName>
    <definedName name="再生密粒度アスコン" localSheetId="40">#REF!</definedName>
    <definedName name="再生密粒度アスコン">#REF!</definedName>
    <definedName name="再生密粒度アスコンの出所" localSheetId="40">#REF!</definedName>
    <definedName name="再生密粒度アスコンの出所">#REF!</definedName>
    <definedName name="山砂" localSheetId="40">#REF!</definedName>
    <definedName name="山砂">#REF!</definedName>
    <definedName name="山砂の出所" localSheetId="40">#REF!</definedName>
    <definedName name="山砂の出所">#REF!</definedName>
    <definedName name="産廃分類" localSheetId="40">#REF!</definedName>
    <definedName name="産廃分類">#REF!</definedName>
    <definedName name="指数" localSheetId="40">#REF!</definedName>
    <definedName name="指数">#REF!</definedName>
    <definedName name="指定" localSheetId="40">#REF!</definedName>
    <definedName name="指定">#REF!</definedName>
    <definedName name="指定印刷" localSheetId="40">#REF!</definedName>
    <definedName name="指定印刷">#REF!</definedName>
    <definedName name="施行委任書記号番号" localSheetId="40">#REF!</definedName>
    <definedName name="施行委任書記号番号">#REF!</definedName>
    <definedName name="施行委任書日付" localSheetId="40">#REF!</definedName>
    <definedName name="施行委任書日付">#REF!</definedName>
    <definedName name="事業コード" localSheetId="40">#REF!</definedName>
    <definedName name="事業コード">#REF!</definedName>
    <definedName name="自動制御" localSheetId="40">#REF!</definedName>
    <definedName name="自動制御">#REF!</definedName>
    <definedName name="式" localSheetId="40">#REF!</definedName>
    <definedName name="式">#REF!</definedName>
    <definedName name="実験ガス" localSheetId="40">#REF!</definedName>
    <definedName name="実験ガス">#REF!</definedName>
    <definedName name="車道用フィニッシャ供用日損料" localSheetId="40">#REF!</definedName>
    <definedName name="車道用フィニッシャ供用日損料">#REF!</definedName>
    <definedName name="車道用フィニッシャ供用日損料の出所" localSheetId="40">#REF!</definedName>
    <definedName name="車道用フィニッシャ供用日損料の出所">#REF!</definedName>
    <definedName name="車道用小型フィニッシャ供用日損料" localSheetId="40">#REF!</definedName>
    <definedName name="車道用小型フィニッシャ供用日損料">#REF!</definedName>
    <definedName name="車道用小型フィニッシャ供用日損料の出所" localSheetId="40">#REF!</definedName>
    <definedName name="車道用小型フィニッシャ供用日損料の出所">#REF!</definedName>
    <definedName name="種目3" localSheetId="40">#REF!</definedName>
    <definedName name="種目3">#REF!</definedName>
    <definedName name="種目4" localSheetId="40">#REF!</definedName>
    <definedName name="種目4">#REF!</definedName>
    <definedName name="受水槽合計" localSheetId="40">#REF!</definedName>
    <definedName name="受水槽合計">#REF!</definedName>
    <definedName name="収受日付" localSheetId="40">#REF!</definedName>
    <definedName name="収受日付">#REF!</definedName>
    <definedName name="集計" localSheetId="40">#REF!</definedName>
    <definedName name="集計">#REF!</definedName>
    <definedName name="集計表" localSheetId="40">#REF!</definedName>
    <definedName name="集計表">#REF!</definedName>
    <definedName name="重量品" localSheetId="40">#REF!</definedName>
    <definedName name="重量品">#REF!</definedName>
    <definedName name="出力1" localSheetId="40">#REF!</definedName>
    <definedName name="出力1">#REF!</definedName>
    <definedName name="出力2" localSheetId="40">#REF!</definedName>
    <definedName name="出力2">#REF!</definedName>
    <definedName name="出力3" localSheetId="40">#REF!</definedName>
    <definedName name="出力3">#REF!</definedName>
    <definedName name="出力範囲" localSheetId="40">#REF!</definedName>
    <definedName name="出力範囲">#REF!</definedName>
    <definedName name="瞬間湯沸器_掛率" localSheetId="40">#REF!</definedName>
    <definedName name="瞬間湯沸器_掛率">#REF!</definedName>
    <definedName name="準備費範囲" localSheetId="40">#REF!</definedName>
    <definedName name="準備費範囲">#REF!</definedName>
    <definedName name="純工事費" localSheetId="40">#REF!</definedName>
    <definedName name="純工事費">#REF!</definedName>
    <definedName name="処理1" localSheetId="40">#REF!</definedName>
    <definedName name="処理1">#REF!</definedName>
    <definedName name="処理A" localSheetId="40">#REF!</definedName>
    <definedName name="処理A">#REF!</definedName>
    <definedName name="処理B" localSheetId="40">#REF!</definedName>
    <definedName name="処理B">#REF!</definedName>
    <definedName name="書式" localSheetId="40">#REF!</definedName>
    <definedName name="書式">#REF!</definedName>
    <definedName name="諸経費" localSheetId="40">#REF!</definedName>
    <definedName name="諸経費">#REF!</definedName>
    <definedName name="諸経費率" localSheetId="40">#REF!</definedName>
    <definedName name="諸経費率">#REF!</definedName>
    <definedName name="助手" localSheetId="40">#REF!</definedName>
    <definedName name="助手">#REF!</definedName>
    <definedName name="小額割増費" localSheetId="40">#REF!</definedName>
    <definedName name="小額割増費">#REF!</definedName>
    <definedName name="昇仮">[19]率表!$J$21:$K$23</definedName>
    <definedName name="昇仮機">[19]率表!$V$21:$W$23</definedName>
    <definedName name="昇仮昇">[19]率表!$AB$21:$AC$23</definedName>
    <definedName name="昇仮電">[19]率表!$P$21:$Q$23</definedName>
    <definedName name="昇現">[19]率表!$J$44:$K$46</definedName>
    <definedName name="昇現機">[19]率表!$V$44:$W$46</definedName>
    <definedName name="昇現昇">[19]率表!$AB$44:$AC$46</definedName>
    <definedName name="昇現電">[19]率表!$P$44:$Q$46</definedName>
    <definedName name="昇般">[19]率表!$J$58:$K$60</definedName>
    <definedName name="昇般機">[19]率表!$V$58:$W$60</definedName>
    <definedName name="昇般昇">[19]率表!$AB$58:$AC$60</definedName>
    <definedName name="昇般電">[19]率表!$P$58:$Q$60</definedName>
    <definedName name="消火設備" localSheetId="29">#REF!</definedName>
    <definedName name="消火設備" localSheetId="40">#REF!</definedName>
    <definedName name="消火設備">#REF!</definedName>
    <definedName name="消費税" localSheetId="40">#REF!</definedName>
    <definedName name="消費税">#REF!</definedName>
    <definedName name="消耗品雑材料率" localSheetId="40">#REF!</definedName>
    <definedName name="消耗品雑材料率">#REF!</definedName>
    <definedName name="焼却炉" localSheetId="40">#REF!</definedName>
    <definedName name="焼却炉">#REF!</definedName>
    <definedName name="照明率" localSheetId="40">#REF!</definedName>
    <definedName name="照明率">#REF!</definedName>
    <definedName name="上水設備" localSheetId="40">#REF!</definedName>
    <definedName name="上水設備">#REF!</definedName>
    <definedName name="乗率" localSheetId="40">#REF!</definedName>
    <definedName name="乗率">#REF!</definedName>
    <definedName name="条件範囲" localSheetId="40">#REF!</definedName>
    <definedName name="条件範囲">#REF!</definedName>
    <definedName name="浄化槽" localSheetId="40">#REF!</definedName>
    <definedName name="浄化槽">#REF!</definedName>
    <definedName name="振動コンパクタ供用日損料" localSheetId="40">#REF!</definedName>
    <definedName name="振動コンパクタ供用日損料">#REF!</definedName>
    <definedName name="振動コンパクタ供用日損料の出所" localSheetId="40">#REF!</definedName>
    <definedName name="振動コンパクタ供用日損料の出所">#REF!</definedName>
    <definedName name="振動ローラ供用日損料" localSheetId="40">#REF!</definedName>
    <definedName name="振動ローラ供用日損料">#REF!</definedName>
    <definedName name="振動ローラ供用日損料の出所" localSheetId="40">#REF!</definedName>
    <definedName name="振動ローラ供用日損料の出所">#REF!</definedName>
    <definedName name="振動ローラ時間損料" localSheetId="40">#REF!</definedName>
    <definedName name="振動ローラ時間損料">#REF!</definedName>
    <definedName name="振動ローラ時間損料の出所" localSheetId="40">#REF!</definedName>
    <definedName name="振動ローラ時間損料の出所">#REF!</definedName>
    <definedName name="新道小" localSheetId="40">#REF!</definedName>
    <definedName name="新道小">#REF!</definedName>
    <definedName name="厨房器具" localSheetId="40">#REF!</definedName>
    <definedName name="厨房器具">#REF!</definedName>
    <definedName name="厨房器具_掛率" localSheetId="40">#REF!</definedName>
    <definedName name="厨房器具_掛率">#REF!</definedName>
    <definedName name="制気口_掛率" localSheetId="40">#REF!</definedName>
    <definedName name="制気口_掛率">#REF!</definedName>
    <definedName name="制御盤修正">[23]修正表!$E$4:$F$20</definedName>
    <definedName name="精密ガス" localSheetId="29">#REF!</definedName>
    <definedName name="精密ガス" localSheetId="40">#REF!</definedName>
    <definedName name="精密ガス">#REF!</definedName>
    <definedName name="精密換気" localSheetId="40">#REF!</definedName>
    <definedName name="精密換気">#REF!</definedName>
    <definedName name="精密給水" localSheetId="40">#REF!</definedName>
    <definedName name="精密給水">#REF!</definedName>
    <definedName name="精密給湯" localSheetId="40">#REF!</definedName>
    <definedName name="精密給湯">#REF!</definedName>
    <definedName name="精密空調" localSheetId="40">#REF!</definedName>
    <definedName name="精密空調">#REF!</definedName>
    <definedName name="精密合計" localSheetId="40">#REF!</definedName>
    <definedName name="精密合計">#REF!</definedName>
    <definedName name="精密厨房" localSheetId="40">#REF!</definedName>
    <definedName name="精密厨房">#REF!</definedName>
    <definedName name="精密排水" localSheetId="40">#REF!</definedName>
    <definedName name="精密排水">#REF!</definedName>
    <definedName name="請負金額" localSheetId="27">#REF!</definedName>
    <definedName name="請負金額" localSheetId="37">#REF!</definedName>
    <definedName name="請負金額" localSheetId="55">#REF!</definedName>
    <definedName name="請負金額" localSheetId="34">#REF!</definedName>
    <definedName name="請負金額" localSheetId="46">[7]入力表!$D$15</definedName>
    <definedName name="請負金額" localSheetId="12">#REF!</definedName>
    <definedName name="請負金額" localSheetId="38">#REF!</definedName>
    <definedName name="請負金額" localSheetId="31">#REF!</definedName>
    <definedName name="請負金額" localSheetId="24">#REF!</definedName>
    <definedName name="請負金額" localSheetId="42">#REF!</definedName>
    <definedName name="請負金額" localSheetId="43">#REF!</definedName>
    <definedName name="請負金額" localSheetId="35">#REF!</definedName>
    <definedName name="請負金額" localSheetId="6">#REF!</definedName>
    <definedName name="請負金額" localSheetId="5">#REF!</definedName>
    <definedName name="請負金額" localSheetId="32">#REF!</definedName>
    <definedName name="請負金額" localSheetId="36">#REF!</definedName>
    <definedName name="請負金額" localSheetId="40">#REF!</definedName>
    <definedName name="請負金額" localSheetId="50">#REF!</definedName>
    <definedName name="請負金額" localSheetId="47">[8]入力表!$D$15</definedName>
    <definedName name="請負金額">#REF!</definedName>
    <definedName name="税込落札価格" localSheetId="40">#REF!</definedName>
    <definedName name="税込落札価格">#REF!</definedName>
    <definedName name="石工" localSheetId="40">#REF!</definedName>
    <definedName name="石工">#REF!</definedName>
    <definedName name="切込砕石" localSheetId="40">#REF!</definedName>
    <definedName name="切込砕石">#REF!</definedName>
    <definedName name="切込砕石の出所" localSheetId="40">#REF!</definedName>
    <definedName name="切込砕石の出所">#REF!</definedName>
    <definedName name="切梁１２" localSheetId="40">#REF!</definedName>
    <definedName name="切梁１２">#REF!</definedName>
    <definedName name="切梁１２の出所" localSheetId="40">#REF!</definedName>
    <definedName name="切梁１２の出所">#REF!</definedName>
    <definedName name="切梁１５" localSheetId="29">[17]印刷不要!#REF!</definedName>
    <definedName name="切梁１５" localSheetId="40">[17]印刷不要!#REF!</definedName>
    <definedName name="切梁１５">[17]印刷不要!#REF!</definedName>
    <definedName name="切梁１５の出所" localSheetId="40">[17]印刷不要!#REF!</definedName>
    <definedName name="切梁１５の出所">[17]印刷不要!#REF!</definedName>
    <definedName name="設計概要１" localSheetId="29">#REF!</definedName>
    <definedName name="設計概要１" localSheetId="40">#REF!</definedName>
    <definedName name="設計概要１">#REF!</definedName>
    <definedName name="設計概要２" localSheetId="40">#REF!</definedName>
    <definedName name="設計概要２">#REF!</definedName>
    <definedName name="設計概要３" localSheetId="40">#REF!</definedName>
    <definedName name="設計概要３">#REF!</definedName>
    <definedName name="設計概要４" localSheetId="40">#REF!</definedName>
    <definedName name="設計概要４">#REF!</definedName>
    <definedName name="設計概要５" localSheetId="40">#REF!</definedName>
    <definedName name="設計概要５">#REF!</definedName>
    <definedName name="設計合計" localSheetId="27">#REF!</definedName>
    <definedName name="設計合計" localSheetId="37">#REF!</definedName>
    <definedName name="設計合計" localSheetId="29">#REF!</definedName>
    <definedName name="設計合計" localSheetId="55">#REF!</definedName>
    <definedName name="設計合計" localSheetId="34">#REF!</definedName>
    <definedName name="設計合計" localSheetId="46">'[7]工事費総括表(1)(出来形)'!$C$14</definedName>
    <definedName name="設計合計" localSheetId="12">#REF!</definedName>
    <definedName name="設計合計" localSheetId="38">#REF!</definedName>
    <definedName name="設計合計" localSheetId="31">#REF!</definedName>
    <definedName name="設計合計" localSheetId="24">#REF!</definedName>
    <definedName name="設計合計" localSheetId="42">#REF!</definedName>
    <definedName name="設計合計" localSheetId="43">#REF!</definedName>
    <definedName name="設計合計" localSheetId="35">#REF!</definedName>
    <definedName name="設計合計" localSheetId="6">#REF!</definedName>
    <definedName name="設計合計" localSheetId="5">#REF!</definedName>
    <definedName name="設計合計" localSheetId="32">#REF!</definedName>
    <definedName name="設計合計" localSheetId="36">#REF!</definedName>
    <definedName name="設計合計" localSheetId="40">#REF!</definedName>
    <definedName name="設計合計" localSheetId="50">#REF!</definedName>
    <definedName name="設計合計" localSheetId="47">'[8]工事費総括表(1)(出来形)'!$C$14</definedName>
    <definedName name="設計合計">#REF!</definedName>
    <definedName name="設計書高" localSheetId="40">#REF!</definedName>
    <definedName name="設計書高">#REF!</definedName>
    <definedName name="設計書幅" localSheetId="40">#REF!</definedName>
    <definedName name="設計書幅">#REF!</definedName>
    <definedName name="節" localSheetId="40">#REF!</definedName>
    <definedName name="節">#REF!</definedName>
    <definedName name="前年以前支払" localSheetId="27">#REF!</definedName>
    <definedName name="前年以前支払" localSheetId="37">#REF!</definedName>
    <definedName name="前年以前支払" localSheetId="55">#REF!</definedName>
    <definedName name="前年以前支払" localSheetId="34">#REF!</definedName>
    <definedName name="前年以前支払" localSheetId="46">[7]入力表!$D$18</definedName>
    <definedName name="前年以前支払" localSheetId="12">#REF!</definedName>
    <definedName name="前年以前支払" localSheetId="38">#REF!</definedName>
    <definedName name="前年以前支払" localSheetId="31">#REF!</definedName>
    <definedName name="前年以前支払" localSheetId="24">#REF!</definedName>
    <definedName name="前年以前支払" localSheetId="42">#REF!</definedName>
    <definedName name="前年以前支払" localSheetId="43">#REF!</definedName>
    <definedName name="前年以前支払" localSheetId="35">#REF!</definedName>
    <definedName name="前年以前支払" localSheetId="6">#REF!</definedName>
    <definedName name="前年以前支払" localSheetId="5">#REF!</definedName>
    <definedName name="前年以前支払" localSheetId="32">#REF!</definedName>
    <definedName name="前年以前支払" localSheetId="36">#REF!</definedName>
    <definedName name="前年以前支払" localSheetId="40">#REF!</definedName>
    <definedName name="前年以前支払" localSheetId="50">#REF!</definedName>
    <definedName name="前年以前支払" localSheetId="47">[8]入力表!$D$18</definedName>
    <definedName name="前年以前支払">#REF!</definedName>
    <definedName name="前払金上限" localSheetId="40">#REF!</definedName>
    <definedName name="前払金上限">#REF!</definedName>
    <definedName name="全熱交換器_掛率" localSheetId="40">#REF!</definedName>
    <definedName name="全熱交換器_掛率">#REF!</definedName>
    <definedName name="総括" localSheetId="40">#REF!</definedName>
    <definedName name="総括">#REF!</definedName>
    <definedName name="総括表" localSheetId="40">#REF!</definedName>
    <definedName name="総括表">#REF!</definedName>
    <definedName name="総計" localSheetId="40">#REF!</definedName>
    <definedName name="総計">#REF!</definedName>
    <definedName name="送風機_掛率" localSheetId="40">#REF!</definedName>
    <definedName name="送風機_掛率">#REF!</definedName>
    <definedName name="太鼓落し１５" localSheetId="40">#REF!</definedName>
    <definedName name="太鼓落し１５">#REF!</definedName>
    <definedName name="太鼓落し１５の出所" localSheetId="40">#REF!</definedName>
    <definedName name="太鼓落し１５の出所">#REF!</definedName>
    <definedName name="太鼓落し１８" localSheetId="29">[17]印刷不要!#REF!</definedName>
    <definedName name="太鼓落し１８" localSheetId="40">[17]印刷不要!#REF!</definedName>
    <definedName name="太鼓落し１８">[17]印刷不要!#REF!</definedName>
    <definedName name="太鼓落し１８の出所" localSheetId="40">[17]印刷不要!#REF!</definedName>
    <definedName name="太鼓落し１８の出所">[17]印刷不要!#REF!</definedName>
    <definedName name="代価明細" localSheetId="29">#REF!</definedName>
    <definedName name="代価明細" localSheetId="40">#REF!</definedName>
    <definedName name="代価明細">#REF!</definedName>
    <definedName name="大型ブレーカ供用日損料" localSheetId="40">#REF!</definedName>
    <definedName name="大型ブレーカ供用日損料">#REF!</definedName>
    <definedName name="大型ブレーカ供用日損料の出所" localSheetId="40">#REF!</definedName>
    <definedName name="大型ブレーカ供用日損料の出所">#REF!</definedName>
    <definedName name="大工" localSheetId="40">#REF!</definedName>
    <definedName name="大工">#REF!</definedName>
    <definedName name="拓" localSheetId="40">#REF!</definedName>
    <definedName name="拓">#REF!</definedName>
    <definedName name="単位">[24]KDB!$M$2:$M$27</definedName>
    <definedName name="単価" localSheetId="29">SUM(#REF!+#REF!)</definedName>
    <definedName name="単価" localSheetId="40">SUM(#REF!+#REF!)</definedName>
    <definedName name="単価">SUM(#REF!+#REF!)</definedName>
    <definedName name="単価表" localSheetId="40">#REF!</definedName>
    <definedName name="単価表">#REF!</definedName>
    <definedName name="単年or継続" localSheetId="27">#REF!</definedName>
    <definedName name="単年or継続" localSheetId="37">#REF!</definedName>
    <definedName name="単年or継続" localSheetId="55">#REF!</definedName>
    <definedName name="単年or継続" localSheetId="34">#REF!</definedName>
    <definedName name="単年or継続" localSheetId="46">[7]入力表!$D$14</definedName>
    <definedName name="単年or継続" localSheetId="12">#REF!</definedName>
    <definedName name="単年or継続" localSheetId="38">#REF!</definedName>
    <definedName name="単年or継続" localSheetId="31">#REF!</definedName>
    <definedName name="単年or継続" localSheetId="24">#REF!</definedName>
    <definedName name="単年or継続" localSheetId="42">#REF!</definedName>
    <definedName name="単年or継続" localSheetId="43">#REF!</definedName>
    <definedName name="単年or継続" localSheetId="35">#REF!</definedName>
    <definedName name="単年or継続" localSheetId="6">#REF!</definedName>
    <definedName name="単年or継続" localSheetId="5">#REF!</definedName>
    <definedName name="単年or継続" localSheetId="32">#REF!</definedName>
    <definedName name="単年or継続" localSheetId="36">#REF!</definedName>
    <definedName name="単年or継続" localSheetId="40">#REF!</definedName>
    <definedName name="単年or継続" localSheetId="50">#REF!</definedName>
    <definedName name="単年or継続" localSheetId="47">[8]入力表!$D$14</definedName>
    <definedName name="単年or継続">#REF!</definedName>
    <definedName name="単年工事出来形" localSheetId="27">#REF!</definedName>
    <definedName name="単年工事出来形" localSheetId="37">#REF!</definedName>
    <definedName name="単年工事出来形" localSheetId="55">#REF!</definedName>
    <definedName name="単年工事出来形" localSheetId="34">#REF!</definedName>
    <definedName name="単年工事出来形" localSheetId="46">[7]入力表!$J$15</definedName>
    <definedName name="単年工事出来形" localSheetId="12">#REF!</definedName>
    <definedName name="単年工事出来形" localSheetId="38">#REF!</definedName>
    <definedName name="単年工事出来形" localSheetId="31">#REF!</definedName>
    <definedName name="単年工事出来形" localSheetId="24">#REF!</definedName>
    <definedName name="単年工事出来形" localSheetId="42">#REF!</definedName>
    <definedName name="単年工事出来形" localSheetId="43">#REF!</definedName>
    <definedName name="単年工事出来形" localSheetId="35">#REF!</definedName>
    <definedName name="単年工事出来形" localSheetId="6">#REF!</definedName>
    <definedName name="単年工事出来形" localSheetId="5">#REF!</definedName>
    <definedName name="単年工事出来形" localSheetId="32">#REF!</definedName>
    <definedName name="単年工事出来形" localSheetId="36">#REF!</definedName>
    <definedName name="単年工事出来形" localSheetId="40">#REF!</definedName>
    <definedName name="単年工事出来形" localSheetId="50">#REF!</definedName>
    <definedName name="単年工事出来形" localSheetId="47">[8]入力表!$J$15</definedName>
    <definedName name="単年工事出来形">#REF!</definedName>
    <definedName name="単年前払金控除" localSheetId="27">#REF!</definedName>
    <definedName name="単年前払金控除" localSheetId="37">#REF!</definedName>
    <definedName name="単年前払金控除" localSheetId="55">#REF!</definedName>
    <definedName name="単年前払金控除" localSheetId="34">#REF!</definedName>
    <definedName name="単年前払金控除" localSheetId="46">[7]入力表!$J$16</definedName>
    <definedName name="単年前払金控除" localSheetId="12">#REF!</definedName>
    <definedName name="単年前払金控除" localSheetId="38">#REF!</definedName>
    <definedName name="単年前払金控除" localSheetId="31">#REF!</definedName>
    <definedName name="単年前払金控除" localSheetId="24">#REF!</definedName>
    <definedName name="単年前払金控除" localSheetId="42">#REF!</definedName>
    <definedName name="単年前払金控除" localSheetId="43">#REF!</definedName>
    <definedName name="単年前払金控除" localSheetId="35">#REF!</definedName>
    <definedName name="単年前払金控除" localSheetId="6">#REF!</definedName>
    <definedName name="単年前払金控除" localSheetId="5">#REF!</definedName>
    <definedName name="単年前払金控除" localSheetId="32">#REF!</definedName>
    <definedName name="単年前払金控除" localSheetId="36">#REF!</definedName>
    <definedName name="単年前払金控除" localSheetId="40">#REF!</definedName>
    <definedName name="単年前払金控除" localSheetId="50">#REF!</definedName>
    <definedName name="単年前払金控除" localSheetId="47">[8]入力表!$J$16</definedName>
    <definedName name="単年前払金控除">#REF!</definedName>
    <definedName name="単年部分払金" localSheetId="27">#REF!</definedName>
    <definedName name="単年部分払金" localSheetId="37">#REF!</definedName>
    <definedName name="単年部分払金" localSheetId="55">#REF!</definedName>
    <definedName name="単年部分払金" localSheetId="34">#REF!</definedName>
    <definedName name="単年部分払金" localSheetId="46">[7]入力表!$J$17</definedName>
    <definedName name="単年部分払金" localSheetId="12">#REF!</definedName>
    <definedName name="単年部分払金" localSheetId="38">#REF!</definedName>
    <definedName name="単年部分払金" localSheetId="31">#REF!</definedName>
    <definedName name="単年部分払金" localSheetId="24">#REF!</definedName>
    <definedName name="単年部分払金" localSheetId="42">#REF!</definedName>
    <definedName name="単年部分払金" localSheetId="43">#REF!</definedName>
    <definedName name="単年部分払金" localSheetId="35">#REF!</definedName>
    <definedName name="単年部分払金" localSheetId="6">#REF!</definedName>
    <definedName name="単年部分払金" localSheetId="5">#REF!</definedName>
    <definedName name="単年部分払金" localSheetId="32">#REF!</definedName>
    <definedName name="単年部分払金" localSheetId="36">#REF!</definedName>
    <definedName name="単年部分払金" localSheetId="40">#REF!</definedName>
    <definedName name="単年部分払金" localSheetId="50">#REF!</definedName>
    <definedName name="単年部分払金" localSheetId="47">[8]入力表!$J$17</definedName>
    <definedName name="単年部分払金">#REF!</definedName>
    <definedName name="端数" localSheetId="40">#REF!</definedName>
    <definedName name="端数">#REF!</definedName>
    <definedName name="中水設備" localSheetId="40">#REF!</definedName>
    <definedName name="中水設備">#REF!</definedName>
    <definedName name="直接仮設計" localSheetId="40">#REF!</definedName>
    <definedName name="直接仮設計">#REF!</definedName>
    <definedName name="直接工事費" localSheetId="40">#REF!</definedName>
    <definedName name="直接工事費">#REF!</definedName>
    <definedName name="直接工事費2" localSheetId="40">#REF!</definedName>
    <definedName name="直接工事費2">#REF!</definedName>
    <definedName name="鶴岡" localSheetId="29">[22]柱!#REF!</definedName>
    <definedName name="鶴岡" localSheetId="40">[22]柱!#REF!</definedName>
    <definedName name="鶴岡">[22]柱!#REF!</definedName>
    <definedName name="鉄筋工" localSheetId="29">#REF!</definedName>
    <definedName name="鉄筋工" localSheetId="40">#REF!</definedName>
    <definedName name="鉄筋工">#REF!</definedName>
    <definedName name="電改仮">[19]率表!$J$12:$K$14</definedName>
    <definedName name="電改仮機">[19]率表!$V$12:$W$14</definedName>
    <definedName name="電改仮昇">[19]率表!$AB$12:$AC$14</definedName>
    <definedName name="電改仮電">[19]率表!$P$12:$Q$14</definedName>
    <definedName name="電改現">[19]率表!$J$35:$K$37</definedName>
    <definedName name="電改現機">[19]率表!$V$35:$W$37</definedName>
    <definedName name="電改現昇">[19]率表!$AB$35:$AC$37</definedName>
    <definedName name="電改現電">[19]率表!$P$35:$Q$37</definedName>
    <definedName name="電気" localSheetId="29">#REF!</definedName>
    <definedName name="電気" localSheetId="40">#REF!</definedName>
    <definedName name="電気">#REF!</definedName>
    <definedName name="電気温水器_掛率" localSheetId="40">#REF!</definedName>
    <definedName name="電気温水器_掛率">#REF!</definedName>
    <definedName name="電気設備">'[18]鏡(1)'!$G$10</definedName>
    <definedName name="電工" localSheetId="29">#REF!</definedName>
    <definedName name="電工" localSheetId="40">#REF!</definedName>
    <definedName name="電工">#REF!</definedName>
    <definedName name="電新仮">[19]率表!$J$9:$K$11</definedName>
    <definedName name="電新仮機">[19]率表!$V$9:$W$11</definedName>
    <definedName name="電新仮昇">[19]率表!$AB$9:$AC$11</definedName>
    <definedName name="電新仮電">[19]率表!$P$9:$Q$11</definedName>
    <definedName name="電新現">[19]率表!$J$32:$K$34</definedName>
    <definedName name="電新現機">[19]率表!$V$32:$W$34</definedName>
    <definedName name="電新現昇">[19]率表!$AB$32:$AC$34</definedName>
    <definedName name="電新現電">[19]率表!$P$32:$Q$34</definedName>
    <definedName name="電般">[25]率表!$J$52:$K$54</definedName>
    <definedName name="電般機">[19]率表!$V$52:$W$54</definedName>
    <definedName name="電般昇">[19]率表!$AB$52:$AC$54</definedName>
    <definedName name="電般電">[19]率表!$P$52:$Q$54</definedName>
    <definedName name="土工事計" localSheetId="29">#REF!</definedName>
    <definedName name="土工事計" localSheetId="40">#REF!</definedName>
    <definedName name="土工事計">#REF!</definedName>
    <definedName name="土砂処分費" localSheetId="40">#REF!</definedName>
    <definedName name="土砂処分費">#REF!</definedName>
    <definedName name="土砂処分費の出所" localSheetId="40">#REF!</definedName>
    <definedName name="土砂処分費の出所">#REF!</definedName>
    <definedName name="土木一般世話役" localSheetId="40">#REF!</definedName>
    <definedName name="土木一般世話役">#REF!</definedName>
    <definedName name="当該年度既支払額" localSheetId="27">#REF!</definedName>
    <definedName name="当該年度既支払額" localSheetId="37">#REF!</definedName>
    <definedName name="当該年度既支払額" localSheetId="55">#REF!</definedName>
    <definedName name="当該年度既支払額" localSheetId="34">#REF!</definedName>
    <definedName name="当該年度既支払額" localSheetId="46">[7]入力表!$D$21</definedName>
    <definedName name="当該年度既支払額" localSheetId="12">#REF!</definedName>
    <definedName name="当該年度既支払額" localSheetId="38">#REF!</definedName>
    <definedName name="当該年度既支払額" localSheetId="31">#REF!</definedName>
    <definedName name="当該年度既支払額" localSheetId="24">#REF!</definedName>
    <definedName name="当該年度既支払額" localSheetId="42">#REF!</definedName>
    <definedName name="当該年度既支払額" localSheetId="43">#REF!</definedName>
    <definedName name="当該年度既支払額" localSheetId="35">#REF!</definedName>
    <definedName name="当該年度既支払額" localSheetId="6">#REF!</definedName>
    <definedName name="当該年度既支払額" localSheetId="5">#REF!</definedName>
    <definedName name="当該年度既支払額" localSheetId="32">#REF!</definedName>
    <definedName name="当該年度既支払額" localSheetId="36">#REF!</definedName>
    <definedName name="当該年度既支払額" localSheetId="40">#REF!</definedName>
    <definedName name="当該年度既支払額" localSheetId="50">#REF!</definedName>
    <definedName name="当該年度既支払額" localSheetId="47">[8]入力表!$D$21</definedName>
    <definedName name="当該年度既支払額">#REF!</definedName>
    <definedName name="当該年度支払限度額" localSheetId="27">#REF!</definedName>
    <definedName name="当該年度支払限度額" localSheetId="37">#REF!</definedName>
    <definedName name="当該年度支払限度額" localSheetId="55">#REF!</definedName>
    <definedName name="当該年度支払限度額" localSheetId="34">#REF!</definedName>
    <definedName name="当該年度支払限度額" localSheetId="46">[7]入力表!$D$16</definedName>
    <definedName name="当該年度支払限度額" localSheetId="12">#REF!</definedName>
    <definedName name="当該年度支払限度額" localSheetId="38">#REF!</definedName>
    <definedName name="当該年度支払限度額" localSheetId="31">#REF!</definedName>
    <definedName name="当該年度支払限度額" localSheetId="24">#REF!</definedName>
    <definedName name="当該年度支払限度額" localSheetId="42">#REF!</definedName>
    <definedName name="当該年度支払限度額" localSheetId="43">#REF!</definedName>
    <definedName name="当該年度支払限度額" localSheetId="35">#REF!</definedName>
    <definedName name="当該年度支払限度額" localSheetId="6">#REF!</definedName>
    <definedName name="当該年度支払限度額" localSheetId="5">#REF!</definedName>
    <definedName name="当該年度支払限度額" localSheetId="32">#REF!</definedName>
    <definedName name="当該年度支払限度額" localSheetId="36">#REF!</definedName>
    <definedName name="当該年度支払限度額" localSheetId="40">#REF!</definedName>
    <definedName name="当該年度支払限度額" localSheetId="50">#REF!</definedName>
    <definedName name="当該年度支払限度額" localSheetId="47">[8]入力表!$D$16</definedName>
    <definedName name="当該年度支払限度額">#REF!</definedName>
    <definedName name="当該年度前払金" localSheetId="27">#REF!</definedName>
    <definedName name="当該年度前払金" localSheetId="37">#REF!</definedName>
    <definedName name="当該年度前払金" localSheetId="55">#REF!</definedName>
    <definedName name="当該年度前払金" localSheetId="34">#REF!</definedName>
    <definedName name="当該年度前払金" localSheetId="46">[7]入力表!$D$17</definedName>
    <definedName name="当該年度前払金" localSheetId="12">#REF!</definedName>
    <definedName name="当該年度前払金" localSheetId="38">#REF!</definedName>
    <definedName name="当該年度前払金" localSheetId="31">#REF!</definedName>
    <definedName name="当該年度前払金" localSheetId="24">#REF!</definedName>
    <definedName name="当該年度前払金" localSheetId="42">#REF!</definedName>
    <definedName name="当該年度前払金" localSheetId="43">#REF!</definedName>
    <definedName name="当該年度前払金" localSheetId="35">#REF!</definedName>
    <definedName name="当該年度前払金" localSheetId="6">#REF!</definedName>
    <definedName name="当該年度前払金" localSheetId="5">#REF!</definedName>
    <definedName name="当該年度前払金" localSheetId="32">#REF!</definedName>
    <definedName name="当該年度前払金" localSheetId="36">#REF!</definedName>
    <definedName name="当該年度前払金" localSheetId="40">#REF!</definedName>
    <definedName name="当該年度前払金" localSheetId="50">#REF!</definedName>
    <definedName name="当該年度前払金" localSheetId="47">[8]入力表!$D$17</definedName>
    <definedName name="当該年度前払金">#REF!</definedName>
    <definedName name="特殊運転手" localSheetId="40">#REF!</definedName>
    <definedName name="特殊運転手">#REF!</definedName>
    <definedName name="特殊工事費">[18]特殊工事!$G$32</definedName>
    <definedName name="特殊作業員" localSheetId="29">#REF!</definedName>
    <definedName name="特殊作業員" localSheetId="40">#REF!</definedName>
    <definedName name="特殊作業員">#REF!</definedName>
    <definedName name="特別教室">#N/A</definedName>
    <definedName name="鳶工" localSheetId="29">#REF!</definedName>
    <definedName name="鳶工" localSheetId="40">#REF!</definedName>
    <definedName name="鳶工">#REF!</definedName>
    <definedName name="内画面" localSheetId="40">#REF!</definedName>
    <definedName name="内画面">#REF!</definedName>
    <definedName name="内記入" localSheetId="40">#REF!</definedName>
    <definedName name="内記入">#REF!</definedName>
    <definedName name="内作成" localSheetId="40">#REF!</definedName>
    <definedName name="内作成">#REF!</definedName>
    <definedName name="内作成2" localSheetId="40">#REF!</definedName>
    <definedName name="内作成2">#REF!</definedName>
    <definedName name="内終了" localSheetId="40">#REF!</definedName>
    <definedName name="内終了">#REF!</definedName>
    <definedName name="内接続" localSheetId="40">#REF!</definedName>
    <definedName name="内接続">#REF!</definedName>
    <definedName name="内線" localSheetId="40">#REF!</definedName>
    <definedName name="内線">#REF!</definedName>
    <definedName name="内訳" localSheetId="40">#REF!</definedName>
    <definedName name="内訳">#REF!</definedName>
    <definedName name="内訳範囲" localSheetId="40">#REF!</definedName>
    <definedName name="内訳範囲">#REF!</definedName>
    <definedName name="年度" localSheetId="40">#REF!</definedName>
    <definedName name="年度">#REF!</definedName>
    <definedName name="粘着テープ単価" localSheetId="40">#REF!</definedName>
    <definedName name="粘着テープ単価">#REF!</definedName>
    <definedName name="粘着テープ単価の出所" localSheetId="40">#REF!</definedName>
    <definedName name="粘着テープ単価の出所">#REF!</definedName>
    <definedName name="排水設備" localSheetId="40">#REF!</definedName>
    <definedName name="排水設備">#REF!</definedName>
    <definedName name="配管工" localSheetId="40">#REF!</definedName>
    <definedName name="配管工">#REF!</definedName>
    <definedName name="麦合計" localSheetId="40">#REF!</definedName>
    <definedName name="麦合計">#REF!</definedName>
    <definedName name="搬送一般" localSheetId="40">#REF!</definedName>
    <definedName name="搬送一般">#REF!</definedName>
    <definedName name="比較">'[1]#REF'!$B$12</definedName>
    <definedName name="比較表" localSheetId="29">#REF!</definedName>
    <definedName name="比較表" localSheetId="40">#REF!</definedName>
    <definedName name="比較表">#REF!</definedName>
    <definedName name="不断水穿孔機φ１００" localSheetId="40">#REF!</definedName>
    <definedName name="不断水穿孔機φ１００">#REF!</definedName>
    <definedName name="不断水穿孔機φ１００の出所" localSheetId="40">#REF!</definedName>
    <definedName name="不断水穿孔機φ１００の出所">#REF!</definedName>
    <definedName name="不断水穿孔機φ１５０" localSheetId="40">#REF!</definedName>
    <definedName name="不断水穿孔機φ１５０">#REF!</definedName>
    <definedName name="不断水穿孔機φ１５０の出所" localSheetId="40">#REF!</definedName>
    <definedName name="不断水穿孔機φ１５０の出所">#REF!</definedName>
    <definedName name="不断水穿孔機φ２００" localSheetId="40">#REF!</definedName>
    <definedName name="不断水穿孔機φ２００">#REF!</definedName>
    <definedName name="不断水穿孔機φ２００の出所" localSheetId="40">#REF!</definedName>
    <definedName name="不断水穿孔機φ２００の出所">#REF!</definedName>
    <definedName name="不断水穿孔機φ７５" localSheetId="40">#REF!</definedName>
    <definedName name="不断水穿孔機φ７５">#REF!</definedName>
    <definedName name="不断水穿孔機φ７５の出所" localSheetId="40">#REF!</definedName>
    <definedName name="不断水穿孔機φ７５の出所">#REF!</definedName>
    <definedName name="付属品率" localSheetId="40">#REF!</definedName>
    <definedName name="付属品率">#REF!</definedName>
    <definedName name="敷地面積" localSheetId="40">#REF!</definedName>
    <definedName name="敷地面積">#REF!</definedName>
    <definedName name="普通作業員" localSheetId="40">#REF!</definedName>
    <definedName name="普通作業員">#REF!</definedName>
    <definedName name="部" localSheetId="40">#REF!</definedName>
    <definedName name="部">#REF!</definedName>
    <definedName name="複合単価" localSheetId="40">#REF!</definedName>
    <definedName name="複合単価">#REF!</definedName>
    <definedName name="複写範囲" localSheetId="40">#REF!</definedName>
    <definedName name="複写範囲">#REF!</definedName>
    <definedName name="分電盤修正">[23]修正表!$B$4:$C$19</definedName>
    <definedName name="頁指定1" localSheetId="29">#REF!</definedName>
    <definedName name="頁指定1" localSheetId="40">#REF!</definedName>
    <definedName name="頁指定1">#REF!</definedName>
    <definedName name="頁指定2" localSheetId="40">#REF!</definedName>
    <definedName name="頁指定2">#REF!</definedName>
    <definedName name="変更工事費総括表" localSheetId="40">#REF!</definedName>
    <definedName name="変更工事費総括表">#REF!</definedName>
    <definedName name="変更総括表" localSheetId="40">#REF!</definedName>
    <definedName name="変更総括表">#REF!</definedName>
    <definedName name="保温工" localSheetId="40">#REF!</definedName>
    <definedName name="保温工">#REF!</definedName>
    <definedName name="歩道用小型フィニッシャ供用日損料" localSheetId="40">#REF!</definedName>
    <definedName name="歩道用小型フィニッシャ供用日損料">#REF!</definedName>
    <definedName name="歩道用小型フィニッシャ供用日損料の出所" localSheetId="40">#REF!</definedName>
    <definedName name="歩道用小型フィニッシャ供用日損料の出所">#REF!</definedName>
    <definedName name="補給率" localSheetId="40">#REF!</definedName>
    <definedName name="補給率">#REF!</definedName>
    <definedName name="膨張タンク_掛率" localSheetId="40">#REF!</definedName>
    <definedName name="膨張タンク_掛率">#REF!</definedName>
    <definedName name="防護コン印刷" localSheetId="40">#REF!</definedName>
    <definedName name="防護コン印刷">#REF!</definedName>
    <definedName name="本館1">'[18]鏡(1)'!$G$6</definedName>
    <definedName name="本館2">'[18]鏡(1)'!$G$8</definedName>
    <definedName name="埋設シートの出所" localSheetId="29">#REF!</definedName>
    <definedName name="埋設シートの出所" localSheetId="40">#REF!</definedName>
    <definedName name="埋設シートの出所">#REF!</definedName>
    <definedName name="埋設シート単価" localSheetId="40">#REF!</definedName>
    <definedName name="埋設シート単価">#REF!</definedName>
    <definedName name="無筋Ｃｏ廃材持込料" localSheetId="40">#REF!</definedName>
    <definedName name="無筋Ｃｏ廃材持込料">#REF!</definedName>
    <definedName name="無筋Ｃｏ廃材持込料の出所" localSheetId="40">#REF!</definedName>
    <definedName name="無筋Ｃｏ廃材持込料の出所">#REF!</definedName>
    <definedName name="名______称" localSheetId="40">#REF!</definedName>
    <definedName name="名______称">#REF!</definedName>
    <definedName name="木矢板２ｍ以下" localSheetId="40">#REF!</definedName>
    <definedName name="木矢板２ｍ以下">#REF!</definedName>
    <definedName name="木矢板２ｍ以下の出所" localSheetId="40">#REF!</definedName>
    <definedName name="木矢板２ｍ以下の出所">#REF!</definedName>
    <definedName name="木矢板２ｍ以上" localSheetId="40">#REF!</definedName>
    <definedName name="木矢板２ｍ以上">#REF!</definedName>
    <definedName name="木矢板２ｍ以上の出所" localSheetId="40">#REF!</definedName>
    <definedName name="木矢板２ｍ以上の出所">#REF!</definedName>
    <definedName name="目" localSheetId="40">#REF!</definedName>
    <definedName name="目">#REF!</definedName>
    <definedName name="油合計" localSheetId="40">#REF!</definedName>
    <definedName name="油合計">#REF!</definedName>
    <definedName name="有筋Ｃｏ廃材持込料" localSheetId="40">#REF!</definedName>
    <definedName name="有筋Ｃｏ廃材持込料">#REF!</definedName>
    <definedName name="有筋Ｃｏ廃材持込料の出所" localSheetId="40">#REF!</definedName>
    <definedName name="有筋Ｃｏ廃材持込料の出所">#REF!</definedName>
    <definedName name="有効桁数" localSheetId="40">#REF!</definedName>
    <definedName name="有効桁数">#REF!</definedName>
    <definedName name="予算額" localSheetId="40">#REF!</definedName>
    <definedName name="予算額">#REF!</definedName>
    <definedName name="容積品" localSheetId="40">#REF!</definedName>
    <definedName name="容積品">#REF!</definedName>
    <definedName name="溶接工" localSheetId="40">#REF!</definedName>
    <definedName name="溶接工">#REF!</definedName>
    <definedName name="落札価格" localSheetId="40">#REF!</definedName>
    <definedName name="落札価格">#REF!</definedName>
    <definedName name="粒調砕石" localSheetId="40">#REF!</definedName>
    <definedName name="粒調砕石">#REF!</definedName>
    <definedName name="粒調砕石の出所" localSheetId="40">#REF!</definedName>
    <definedName name="粒調砕石の出所">#REF!</definedName>
    <definedName name="累計合計" localSheetId="27">#REF!</definedName>
    <definedName name="累計合計" localSheetId="37">#REF!</definedName>
    <definedName name="累計合計" localSheetId="29">#REF!</definedName>
    <definedName name="累計合計" localSheetId="55">#REF!</definedName>
    <definedName name="累計合計" localSheetId="34">#REF!</definedName>
    <definedName name="累計合計" localSheetId="46">'[7]工事費総括表(1)(出来形)'!$E$14</definedName>
    <definedName name="累計合計" localSheetId="12">#REF!</definedName>
    <definedName name="累計合計" localSheetId="38">#REF!</definedName>
    <definedName name="累計合計" localSheetId="31">#REF!</definedName>
    <definedName name="累計合計" localSheetId="24">#REF!</definedName>
    <definedName name="累計合計" localSheetId="42">#REF!</definedName>
    <definedName name="累計合計" localSheetId="43">#REF!</definedName>
    <definedName name="累計合計" localSheetId="35">#REF!</definedName>
    <definedName name="累計合計" localSheetId="6">#REF!</definedName>
    <definedName name="累計合計" localSheetId="5">#REF!</definedName>
    <definedName name="累計合計" localSheetId="32">#REF!</definedName>
    <definedName name="累計合計" localSheetId="36">#REF!</definedName>
    <definedName name="累計合計" localSheetId="40">#REF!</definedName>
    <definedName name="累計合計" localSheetId="50">#REF!</definedName>
    <definedName name="累計合計" localSheetId="47">'[8]工事費総括表(1)(出来形)'!$E$14</definedName>
    <definedName name="累計合計">#REF!</definedName>
    <definedName name="列幅ﾒﾓ" localSheetId="40">#REF!</definedName>
    <definedName name="列幅ﾒﾓ">#REF!</definedName>
    <definedName name="路面清掃車供用日損料" localSheetId="40">#REF!</definedName>
    <definedName name="路面清掃車供用日損料">#REF!</definedName>
    <definedName name="路面清掃車供用日損料の出所" localSheetId="40">#REF!</definedName>
    <definedName name="路面清掃車供用日損料の出所">#REF!</definedName>
    <definedName name="路面切削機供用日損料" localSheetId="40">#REF!</definedName>
    <definedName name="路面切削機供用日損料">#REF!</definedName>
    <definedName name="路面切削機供用日損料の出所" localSheetId="40">#REF!</definedName>
    <definedName name="路面切削機供用日損料の出所">#REF!</definedName>
    <definedName name="労務者輸送費範囲" localSheetId="40">#REF!</definedName>
    <definedName name="労務者輸送費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2" i="61" l="1"/>
  <c r="F11" i="149"/>
  <c r="G11" i="149" s="1"/>
  <c r="H11" i="149" s="1"/>
  <c r="E11" i="149"/>
  <c r="S13" i="147"/>
  <c r="H11" i="147"/>
  <c r="G10" i="147"/>
  <c r="P5" i="147"/>
  <c r="C3" i="147"/>
  <c r="P32" i="146"/>
  <c r="P31" i="146"/>
  <c r="L30" i="146"/>
  <c r="L29" i="146"/>
  <c r="W7" i="146"/>
  <c r="W6" i="146"/>
  <c r="G8" i="70"/>
  <c r="M8" i="54"/>
  <c r="T5" i="44"/>
  <c r="T4" i="44"/>
  <c r="H10" i="149" l="1"/>
  <c r="I11" i="149"/>
  <c r="J11" i="149" s="1"/>
  <c r="K11" i="149" s="1"/>
  <c r="L11" i="149" s="1"/>
  <c r="M11" i="149" s="1"/>
  <c r="N11" i="149" s="1"/>
  <c r="O11" i="149" s="1"/>
  <c r="P11" i="149" s="1"/>
  <c r="Q11" i="149" s="1"/>
  <c r="R11" i="149" s="1"/>
  <c r="S11" i="149" s="1"/>
  <c r="T11" i="149" s="1"/>
  <c r="U11" i="149" s="1"/>
  <c r="V11" i="149" s="1"/>
  <c r="W11" i="149" s="1"/>
  <c r="X11" i="149" s="1"/>
  <c r="Y11" i="149" s="1"/>
  <c r="Z11" i="149" s="1"/>
  <c r="F5" i="44"/>
  <c r="AA11" i="149" l="1"/>
  <c r="AB11" i="149" s="1"/>
  <c r="AC11" i="149" s="1"/>
  <c r="AD11" i="149" s="1"/>
  <c r="AE11" i="149" s="1"/>
  <c r="AF11" i="149" s="1"/>
  <c r="AG11" i="149" s="1"/>
  <c r="AH11" i="149" s="1"/>
  <c r="AI11" i="149" s="1"/>
  <c r="AJ11" i="149" s="1"/>
  <c r="AK11" i="149" s="1"/>
  <c r="AL11" i="149" s="1"/>
  <c r="AM11" i="149" s="1"/>
  <c r="AN11" i="149" s="1"/>
  <c r="AO11" i="149" s="1"/>
  <c r="AP11" i="149" s="1"/>
  <c r="AP10" i="149" s="1"/>
  <c r="Z10" i="149"/>
  <c r="AQ106" i="149" s="1"/>
  <c r="AJ19" i="38"/>
  <c r="L15" i="132" l="1"/>
  <c r="G15" i="132"/>
  <c r="G14" i="132"/>
  <c r="I13" i="132"/>
  <c r="F12" i="132"/>
  <c r="M7" i="132"/>
  <c r="M6" i="132"/>
  <c r="M5" i="132"/>
  <c r="E4" i="132"/>
  <c r="AI18" i="129"/>
  <c r="I18" i="129"/>
  <c r="I16" i="129"/>
  <c r="Z14" i="129"/>
  <c r="AI7" i="129"/>
  <c r="C5" i="129"/>
  <c r="D7" i="124"/>
  <c r="D6" i="124"/>
  <c r="E3" i="121"/>
  <c r="F3" i="120"/>
  <c r="F2" i="120"/>
  <c r="BA36" i="106"/>
  <c r="S36" i="106"/>
  <c r="BA31" i="106"/>
  <c r="S31" i="106"/>
  <c r="BA27" i="106"/>
  <c r="S27" i="106"/>
  <c r="S23" i="106"/>
  <c r="S19" i="106"/>
  <c r="J11" i="106"/>
  <c r="I20" i="104"/>
  <c r="AO13" i="104"/>
  <c r="AO10" i="104"/>
  <c r="B5" i="104"/>
  <c r="M17" i="102"/>
  <c r="M15" i="102"/>
  <c r="C15" i="102"/>
  <c r="AC13" i="102"/>
  <c r="I13" i="102"/>
  <c r="C13" i="102"/>
  <c r="AA7" i="102"/>
  <c r="AA6" i="102"/>
  <c r="AA5" i="102"/>
  <c r="H3" i="102"/>
  <c r="J16" i="99"/>
  <c r="H15" i="99"/>
  <c r="H14" i="99"/>
  <c r="O11" i="99"/>
  <c r="O10" i="99"/>
  <c r="O9" i="99"/>
  <c r="E6" i="99"/>
  <c r="F21" i="97"/>
  <c r="F20" i="97"/>
  <c r="D9" i="97"/>
  <c r="D7" i="97"/>
  <c r="D5" i="97"/>
  <c r="I20" i="96"/>
  <c r="C20" i="96"/>
  <c r="I18" i="96"/>
  <c r="C18" i="96"/>
  <c r="D17" i="96"/>
  <c r="I15" i="96"/>
  <c r="C15" i="96"/>
  <c r="C14" i="96"/>
  <c r="J10" i="96"/>
  <c r="J8" i="96"/>
  <c r="B6" i="96"/>
  <c r="AD24" i="94"/>
  <c r="N18" i="94"/>
  <c r="J17" i="94"/>
  <c r="AE13" i="94"/>
  <c r="F12" i="94"/>
  <c r="I24" i="94" s="1"/>
  <c r="P37" i="90"/>
  <c r="P36" i="90"/>
  <c r="L35" i="90"/>
  <c r="L34" i="90"/>
  <c r="Y7" i="90"/>
  <c r="Y6" i="90"/>
  <c r="P37" i="88"/>
  <c r="P36" i="88"/>
  <c r="L35" i="88"/>
  <c r="L34" i="88"/>
  <c r="Y7" i="88"/>
  <c r="Y6" i="88"/>
  <c r="L21" i="86"/>
  <c r="K20" i="86"/>
  <c r="R18" i="86"/>
  <c r="R17" i="86"/>
  <c r="D15" i="86"/>
  <c r="X33" i="84"/>
  <c r="E16" i="84"/>
  <c r="X15" i="84"/>
  <c r="X14" i="84"/>
  <c r="E13" i="84"/>
  <c r="S34" i="82"/>
  <c r="B19" i="82"/>
  <c r="R16" i="82"/>
  <c r="R15" i="82"/>
  <c r="E14" i="82"/>
  <c r="P37" i="79"/>
  <c r="P36" i="79"/>
  <c r="L35" i="79"/>
  <c r="L34" i="79"/>
  <c r="Y7" i="79"/>
  <c r="Y6" i="79"/>
  <c r="P37" i="77"/>
  <c r="P36" i="77"/>
  <c r="L35" i="77"/>
  <c r="L34" i="77"/>
  <c r="Y7" i="77"/>
  <c r="Y6" i="77"/>
  <c r="P37" i="75"/>
  <c r="P36" i="75"/>
  <c r="L35" i="75"/>
  <c r="L34" i="75"/>
  <c r="Y7" i="75"/>
  <c r="Y6" i="75"/>
  <c r="P37" i="73"/>
  <c r="P36" i="73"/>
  <c r="L35" i="73"/>
  <c r="L34" i="73"/>
  <c r="Y7" i="73"/>
  <c r="Y6" i="73"/>
  <c r="G7" i="70"/>
  <c r="L6" i="70"/>
  <c r="G6" i="70"/>
  <c r="I5" i="70"/>
  <c r="G4" i="70"/>
  <c r="P32" i="68"/>
  <c r="P31" i="68"/>
  <c r="L30" i="68"/>
  <c r="L29" i="68"/>
  <c r="Y7" i="68"/>
  <c r="Y6" i="68"/>
  <c r="P37" i="66"/>
  <c r="P36" i="66"/>
  <c r="L35" i="66"/>
  <c r="L34" i="66"/>
  <c r="Y7" i="66"/>
  <c r="Y6" i="66"/>
  <c r="E11" i="61"/>
  <c r="P37" i="59"/>
  <c r="P36" i="59"/>
  <c r="L35" i="59"/>
  <c r="L34" i="59"/>
  <c r="Y7" i="59"/>
  <c r="Y6" i="59"/>
  <c r="P37" i="57"/>
  <c r="P36" i="57"/>
  <c r="L35" i="57"/>
  <c r="L34" i="57"/>
  <c r="Z7" i="57"/>
  <c r="Z6" i="57"/>
  <c r="M7" i="54"/>
  <c r="S6" i="54"/>
  <c r="M6" i="54"/>
  <c r="P5" i="54"/>
  <c r="M4" i="54"/>
  <c r="P37" i="52"/>
  <c r="P36" i="52"/>
  <c r="L35" i="52"/>
  <c r="L34" i="52"/>
  <c r="Y7" i="52"/>
  <c r="Y6" i="52"/>
  <c r="C11" i="51"/>
  <c r="C9" i="51"/>
  <c r="K7" i="51"/>
  <c r="C7" i="51"/>
  <c r="K6" i="51"/>
  <c r="C6" i="51"/>
  <c r="E9" i="48"/>
  <c r="I44" i="47"/>
  <c r="F42" i="47"/>
  <c r="F32" i="47"/>
  <c r="G19" i="47"/>
  <c r="G18" i="47"/>
  <c r="F14" i="47"/>
  <c r="G4" i="47"/>
  <c r="C3" i="45"/>
  <c r="J2" i="45"/>
  <c r="H2" i="45"/>
  <c r="F2" i="45"/>
  <c r="C2" i="45"/>
  <c r="P39" i="38"/>
  <c r="P35" i="38"/>
  <c r="AJ17" i="38"/>
  <c r="AJ15" i="38"/>
  <c r="D10" i="38"/>
  <c r="S50" i="33"/>
  <c r="S45" i="33"/>
  <c r="AD25" i="33"/>
  <c r="AV22" i="33"/>
  <c r="AD20" i="33"/>
  <c r="D15" i="33"/>
  <c r="P37" i="31"/>
  <c r="P36" i="31"/>
  <c r="L35" i="31"/>
  <c r="L34" i="31"/>
  <c r="Y7" i="31"/>
  <c r="Y6" i="31"/>
  <c r="AA97" i="29"/>
  <c r="P37" i="29"/>
  <c r="P36" i="29"/>
  <c r="L35" i="29"/>
  <c r="L34" i="29"/>
  <c r="Y7" i="29"/>
  <c r="Y6" i="29"/>
  <c r="AU40" i="25"/>
  <c r="AE40" i="25"/>
  <c r="O40" i="25"/>
  <c r="AT38" i="25"/>
  <c r="O38" i="25"/>
  <c r="O36" i="25"/>
  <c r="M30" i="25"/>
  <c r="J8" i="25"/>
  <c r="AX64" i="21"/>
  <c r="S64" i="21"/>
  <c r="AX57" i="21"/>
  <c r="S57" i="21"/>
  <c r="S50" i="21"/>
  <c r="AX43" i="21"/>
  <c r="S43" i="21"/>
  <c r="S39" i="21"/>
  <c r="S35" i="21"/>
  <c r="L18" i="21"/>
  <c r="O12" i="4"/>
  <c r="F11" i="61" l="1"/>
  <c r="G11" i="61" l="1"/>
  <c r="H11" i="61" l="1"/>
  <c r="I11" i="61" l="1"/>
  <c r="H10" i="61"/>
  <c r="J11" i="61" l="1"/>
  <c r="K11" i="61" l="1"/>
  <c r="L11" i="61" l="1"/>
  <c r="M11" i="61" l="1"/>
  <c r="N11" i="61" l="1"/>
  <c r="O11" i="61" l="1"/>
  <c r="P11" i="61" l="1"/>
  <c r="Q11" i="61" l="1"/>
  <c r="R11" i="61" l="1"/>
  <c r="S11" i="61" l="1"/>
  <c r="T11" i="61" l="1"/>
  <c r="U11" i="61" l="1"/>
  <c r="V11" i="61" l="1"/>
  <c r="W11" i="61" l="1"/>
  <c r="X11" i="61" l="1"/>
  <c r="Y11" i="61" l="1"/>
  <c r="Z11" i="61" l="1"/>
  <c r="Z10" i="61" l="1"/>
  <c r="AA11" i="61"/>
  <c r="AB11" i="61" l="1"/>
  <c r="AQ106" i="61"/>
  <c r="AC11" i="61" l="1"/>
  <c r="AD11" i="61" l="1"/>
  <c r="AE11" i="61" l="1"/>
  <c r="AF11" i="61" l="1"/>
  <c r="AG11" i="61" l="1"/>
  <c r="AH11" i="61" l="1"/>
  <c r="AI11" i="61" l="1"/>
  <c r="AJ11" i="61" l="1"/>
  <c r="AK11" i="61" l="1"/>
  <c r="AL11" i="61" l="1"/>
  <c r="AM11" i="61" l="1"/>
  <c r="AN11" i="61" l="1"/>
  <c r="AO11" i="61" l="1"/>
  <c r="AP11" i="61" l="1"/>
  <c r="AP10"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0000008706</author>
  </authors>
  <commentList>
    <comment ref="D11" authorId="0" shapeId="0" xr:uid="{00000000-0006-0000-0000-000001000000}">
      <text>
        <r>
          <rPr>
            <b/>
            <sz val="9"/>
            <color indexed="81"/>
            <rFont val="ＭＳ Ｐゴシック"/>
            <family val="3"/>
            <charset val="128"/>
          </rPr>
          <t>日付:07/4/1又はH17/4/1と入力</t>
        </r>
        <r>
          <rPr>
            <sz val="9"/>
            <color indexed="81"/>
            <rFont val="ＭＳ Ｐゴシック"/>
            <family val="3"/>
            <charset val="128"/>
          </rPr>
          <t xml:space="preserve">
</t>
        </r>
      </text>
    </comment>
    <comment ref="D12" authorId="0" shapeId="0" xr:uid="{00000000-0006-0000-0000-000002000000}">
      <text>
        <r>
          <rPr>
            <b/>
            <sz val="9"/>
            <color indexed="81"/>
            <rFont val="ＭＳ Ｐゴシック"/>
            <family val="3"/>
            <charset val="128"/>
          </rPr>
          <t>日付:07/4/1又はH17/4/1と入力</t>
        </r>
        <r>
          <rPr>
            <sz val="9"/>
            <color indexed="81"/>
            <rFont val="ＭＳ Ｐゴシック"/>
            <family val="3"/>
            <charset val="128"/>
          </rPr>
          <t xml:space="preserve">
</t>
        </r>
      </text>
    </comment>
    <comment ref="O12" authorId="0" shapeId="0" xr:uid="{00000000-0006-0000-0000-000003000000}">
      <text>
        <r>
          <rPr>
            <b/>
            <sz val="9"/>
            <color indexed="81"/>
            <rFont val="ＭＳ Ｐゴシック"/>
            <family val="3"/>
            <charset val="128"/>
          </rPr>
          <t>数式が入っています</t>
        </r>
        <r>
          <rPr>
            <sz val="9"/>
            <color indexed="81"/>
            <rFont val="ＭＳ Ｐゴシック"/>
            <family val="3"/>
            <charset val="128"/>
          </rPr>
          <t xml:space="preserve">
</t>
        </r>
      </text>
    </comment>
    <comment ref="D13" authorId="0" shapeId="0" xr:uid="{00000000-0006-0000-0000-000004000000}">
      <text>
        <r>
          <rPr>
            <b/>
            <sz val="9"/>
            <color indexed="81"/>
            <rFont val="ＭＳ Ｐゴシック"/>
            <family val="3"/>
            <charset val="128"/>
          </rPr>
          <t>数式が入っています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0000008706</author>
  </authors>
  <commentList>
    <comment ref="T7" authorId="0" shapeId="0" xr:uid="{00000000-0006-0000-2900-00000100000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D43" authorId="0" shapeId="0" xr:uid="{00000000-0006-0000-2900-00000200000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00000000-0006-0000-3A00-000001000000}">
      <text>
        <r>
          <rPr>
            <b/>
            <sz val="12"/>
            <color indexed="81"/>
            <rFont val="ＭＳ Ｐゴシック"/>
            <family val="3"/>
            <charset val="128"/>
          </rPr>
          <t>07/4/1又はＨ18/4/1と入力</t>
        </r>
      </text>
    </comment>
    <comment ref="AQ11" authorId="0" shapeId="0" xr:uid="{00000000-0006-0000-3A00-000002000000}">
      <text>
        <r>
          <rPr>
            <sz val="11"/>
            <color indexed="81"/>
            <rFont val="ＭＳ Ｐゴシック"/>
            <family val="3"/>
            <charset val="128"/>
          </rPr>
          <t xml:space="preserve">07/4/1又はＨ18/4/1と入力
</t>
        </r>
      </text>
    </comment>
    <comment ref="AQ13" authorId="0" shapeId="0" xr:uid="{00000000-0006-0000-3A00-000003000000}">
      <text>
        <r>
          <rPr>
            <sz val="11"/>
            <color indexed="81"/>
            <rFont val="ＭＳ Ｐゴシック"/>
            <family val="3"/>
            <charset val="128"/>
          </rPr>
          <t xml:space="preserve">07/4/1又はＨ18/4/1と入力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34FA4AFC-3ACB-4B63-ADD7-10925A02B2DC}">
      <text>
        <r>
          <rPr>
            <b/>
            <sz val="12"/>
            <color indexed="81"/>
            <rFont val="ＭＳ Ｐゴシック"/>
            <family val="3"/>
            <charset val="128"/>
          </rPr>
          <t>07/4/1又はＨ18/4/1と入力</t>
        </r>
      </text>
    </comment>
    <comment ref="AQ11" authorId="0" shapeId="0" xr:uid="{B197D5BB-C754-4C92-AB8E-34CD05B89736}">
      <text>
        <r>
          <rPr>
            <sz val="11"/>
            <color indexed="81"/>
            <rFont val="ＭＳ Ｐゴシック"/>
            <family val="3"/>
            <charset val="128"/>
          </rPr>
          <t xml:space="preserve">07/4/1又はＨ18/4/1と入力
</t>
        </r>
      </text>
    </comment>
    <comment ref="AQ13" authorId="0" shapeId="0" xr:uid="{298B0ABB-5378-4602-997E-D0B39F2DBDEB}">
      <text>
        <r>
          <rPr>
            <sz val="11"/>
            <color indexed="81"/>
            <rFont val="ＭＳ Ｐゴシック"/>
            <family val="3"/>
            <charset val="128"/>
          </rPr>
          <t xml:space="preserve">07/4/1又はＨ18/4/1と入力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0000008706</author>
  </authors>
  <commentList>
    <comment ref="S13" authorId="0" shapeId="0" xr:uid="{00000000-0006-0000-4F00-00000100000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S33" authorId="0" shapeId="0" xr:uid="{00000000-0006-0000-4F00-00000200000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0000008706</author>
  </authors>
  <commentList>
    <comment ref="Y12" authorId="0" shapeId="0" xr:uid="{00000000-0006-0000-5100-000001000000}">
      <text>
        <r>
          <rPr>
            <b/>
            <sz val="9"/>
            <color indexed="81"/>
            <rFont val="ＭＳ Ｐゴシック"/>
            <family val="3"/>
            <charset val="128"/>
          </rPr>
          <t>日付:07/4/1又はH17/4/1と入力</t>
        </r>
        <r>
          <rPr>
            <sz val="9"/>
            <color indexed="81"/>
            <rFont val="ＭＳ Ｐゴシック"/>
            <family val="3"/>
            <charset val="128"/>
          </rPr>
          <t xml:space="preserve">
</t>
        </r>
      </text>
    </comment>
    <comment ref="Y32" authorId="0" shapeId="0" xr:uid="{00000000-0006-0000-5100-000002000000}">
      <text>
        <r>
          <rPr>
            <b/>
            <sz val="9"/>
            <color indexed="81"/>
            <rFont val="ＭＳ Ｐゴシック"/>
            <family val="3"/>
            <charset val="128"/>
          </rPr>
          <t>日付:07/4/1又はH17/4/1と入力</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0000008706</author>
  </authors>
  <commentList>
    <comment ref="R14" authorId="0" shapeId="0" xr:uid="{00000000-0006-0000-5500-000001000000}">
      <text>
        <r>
          <rPr>
            <b/>
            <sz val="9"/>
            <color indexed="81"/>
            <rFont val="ＭＳ Ｐゴシック"/>
            <family val="3"/>
            <charset val="128"/>
          </rPr>
          <t>日付:07/4/1又はH17/4/1と入力</t>
        </r>
        <r>
          <rPr>
            <sz val="9"/>
            <color indexed="81"/>
            <rFont val="ＭＳ Ｐゴシック"/>
            <family val="3"/>
            <charset val="128"/>
          </rPr>
          <t xml:space="preserve">
</t>
        </r>
      </text>
    </comment>
    <comment ref="K24" authorId="0" shapeId="0" xr:uid="{00000000-0006-0000-5500-000002000000}">
      <text>
        <r>
          <rPr>
            <b/>
            <sz val="9"/>
            <color indexed="81"/>
            <rFont val="ＭＳ Ｐゴシック"/>
            <family val="3"/>
            <charset val="128"/>
          </rPr>
          <t>日付:7/4/1又はH17/4/1と入力</t>
        </r>
        <r>
          <rPr>
            <sz val="9"/>
            <color indexed="81"/>
            <rFont val="ＭＳ Ｐゴシック"/>
            <family val="3"/>
            <charset val="128"/>
          </rPr>
          <t xml:space="preserve">
</t>
        </r>
      </text>
    </comment>
    <comment ref="Q24" authorId="0" shapeId="0" xr:uid="{00000000-0006-0000-5500-000003000000}">
      <text>
        <r>
          <rPr>
            <b/>
            <sz val="9"/>
            <color indexed="81"/>
            <rFont val="ＭＳ Ｐゴシック"/>
            <family val="3"/>
            <charset val="128"/>
          </rPr>
          <t>時刻：13：30と入力</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0000008706</author>
    <author>石口　寛</author>
  </authors>
  <commentList>
    <comment ref="P2" authorId="0" shapeId="0" xr:uid="{063873F3-C9B7-4752-92B1-9149B2CB7D0D}">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F12" authorId="1" shapeId="0" xr:uid="{5FA4593D-7DCC-41D8-AB91-84066A8EF1BB}">
      <text>
        <r>
          <rPr>
            <b/>
            <sz val="9"/>
            <color indexed="81"/>
            <rFont val="ＭＳ Ｐゴシック"/>
            <family val="3"/>
            <charset val="128"/>
          </rPr>
          <t>日付:07/4/1又はH17/4/1と入力</t>
        </r>
      </text>
    </comment>
    <comment ref="L12" authorId="0" shapeId="0" xr:uid="{C4F4BF02-8388-4FCA-96C8-1DC71AF4F289}">
      <text>
        <r>
          <rPr>
            <b/>
            <sz val="9"/>
            <color indexed="81"/>
            <rFont val="ＭＳ Ｐゴシック"/>
            <family val="3"/>
            <charset val="128"/>
          </rPr>
          <t>日付:07/4/1又はH17/4/1と入力</t>
        </r>
        <r>
          <rPr>
            <sz val="9"/>
            <color indexed="81"/>
            <rFont val="ＭＳ Ｐゴシック"/>
            <family val="3"/>
            <charset val="128"/>
          </rPr>
          <t xml:space="preserve">
</t>
        </r>
      </text>
    </comment>
    <comment ref="G13" authorId="0" shapeId="0" xr:uid="{D0DE3BC9-4083-49E7-8237-025863A6B49C}">
      <text>
        <r>
          <rPr>
            <b/>
            <sz val="9"/>
            <color indexed="81"/>
            <rFont val="ＭＳ Ｐゴシック"/>
            <family val="3"/>
            <charset val="128"/>
          </rPr>
          <t>時刻：13：30と入力</t>
        </r>
        <r>
          <rPr>
            <sz val="9"/>
            <color indexed="81"/>
            <rFont val="ＭＳ Ｐゴシック"/>
            <family val="3"/>
            <charset val="128"/>
          </rPr>
          <t xml:space="preserve">
</t>
        </r>
      </text>
    </comment>
    <comment ref="L13" authorId="0" shapeId="0" xr:uid="{31D3EBF6-D934-43FD-AF7D-5214F9319FB7}">
      <text>
        <r>
          <rPr>
            <b/>
            <sz val="9"/>
            <color indexed="81"/>
            <rFont val="ＭＳ Ｐゴシック"/>
            <family val="3"/>
            <charset val="128"/>
          </rPr>
          <t>時刻：13：30と入力</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0000008706</author>
  </authors>
  <commentList>
    <comment ref="AC11" authorId="0" shapeId="0" xr:uid="{00000000-0006-0000-5D00-00000100000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J19" authorId="0" shapeId="0" xr:uid="{00000000-0006-0000-5D00-00000200000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 ref="S19" authorId="0" shapeId="0" xr:uid="{00000000-0006-0000-5D00-000003000000}">
      <text>
        <r>
          <rPr>
            <b/>
            <sz val="9"/>
            <color indexed="81"/>
            <rFont val="ＭＳ Ｐゴシック"/>
            <family val="3"/>
            <charset val="128"/>
          </rPr>
          <t xml:space="preserve">日付：07/4/1又はＨ18/4/1と入力
</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0000008706</author>
  </authors>
  <commentList>
    <comment ref="AD2" authorId="0" shapeId="0" xr:uid="{00000000-0006-0000-6500-000001000000}">
      <text>
        <r>
          <rPr>
            <b/>
            <sz val="9"/>
            <color indexed="81"/>
            <rFont val="ＭＳ Ｐゴシック"/>
            <family val="3"/>
            <charset val="128"/>
          </rPr>
          <t>日付:07/4/1又はH17/4/1と入力</t>
        </r>
        <r>
          <rPr>
            <sz val="9"/>
            <color indexed="81"/>
            <rFont val="ＭＳ Ｐゴシック"/>
            <family val="3"/>
            <charset val="128"/>
          </rPr>
          <t xml:space="preserve">
</t>
        </r>
      </text>
    </comment>
    <comment ref="AB16" authorId="0" shapeId="0" xr:uid="{00000000-0006-0000-6500-000002000000}">
      <text>
        <r>
          <rPr>
            <b/>
            <sz val="9"/>
            <color indexed="81"/>
            <rFont val="ＭＳ Ｐゴシック"/>
            <family val="3"/>
            <charset val="128"/>
          </rPr>
          <t>日付:07/4/1又はH17/4/1と入力</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0000008706</author>
  </authors>
  <commentList>
    <comment ref="G22" authorId="0" shapeId="0" xr:uid="{00000000-0006-0000-8400-000001000000}">
      <text>
        <r>
          <rPr>
            <b/>
            <sz val="9"/>
            <color indexed="81"/>
            <rFont val="ＭＳ Ｐゴシック"/>
            <family val="3"/>
            <charset val="128"/>
          </rPr>
          <t>日付:07/4/1又はH17/4/1と入力</t>
        </r>
        <r>
          <rPr>
            <sz val="9"/>
            <color indexed="81"/>
            <rFont val="ＭＳ Ｐゴシック"/>
            <family val="3"/>
            <charset val="128"/>
          </rPr>
          <t xml:space="preserve">
</t>
        </r>
      </text>
    </comment>
    <comment ref="L22" authorId="0" shapeId="0" xr:uid="{00000000-0006-0000-8400-000002000000}">
      <text>
        <r>
          <rPr>
            <b/>
            <sz val="9"/>
            <color indexed="81"/>
            <rFont val="ＭＳ Ｐゴシック"/>
            <family val="3"/>
            <charset val="128"/>
          </rPr>
          <t>時刻：13：30と入力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<sst xmlns="http://schemas.openxmlformats.org/spreadsheetml/2006/main" count="3783" uniqueCount="1836">
  <si>
    <t>■入力シート</t>
    <rPh sb="1" eb="3">
      <t>ニュウリョク</t>
    </rPh>
    <phoneticPr fontId="3"/>
  </si>
  <si>
    <t>注１：</t>
    <rPh sb="0" eb="1">
      <t>チュウ</t>
    </rPh>
    <phoneticPr fontId="3"/>
  </si>
  <si>
    <t>黄色</t>
    <rPh sb="0" eb="2">
      <t>キイロ</t>
    </rPh>
    <phoneticPr fontId="3"/>
  </si>
  <si>
    <t>のセルを入力してください。</t>
    <rPh sb="4" eb="6">
      <t>ニュウリョク</t>
    </rPh>
    <phoneticPr fontId="3"/>
  </si>
  <si>
    <t>受注時</t>
    <rPh sb="0" eb="2">
      <t>ジュチュウ</t>
    </rPh>
    <rPh sb="2" eb="3">
      <t>ジ</t>
    </rPh>
    <phoneticPr fontId="3"/>
  </si>
  <si>
    <t>発注者</t>
    <rPh sb="0" eb="3">
      <t>ハッチュウシャ</t>
    </rPh>
    <phoneticPr fontId="3"/>
  </si>
  <si>
    <t>柏崎市長</t>
    <rPh sb="0" eb="2">
      <t>カシワザキ</t>
    </rPh>
    <rPh sb="2" eb="4">
      <t>シチョウ</t>
    </rPh>
    <phoneticPr fontId="3"/>
  </si>
  <si>
    <t>櫻井　雅浩</t>
    <rPh sb="0" eb="2">
      <t>サクライ</t>
    </rPh>
    <rPh sb="3" eb="5">
      <t>マサヒロ</t>
    </rPh>
    <phoneticPr fontId="3"/>
  </si>
  <si>
    <t>工事番号</t>
    <rPh sb="0" eb="2">
      <t>コウジ</t>
    </rPh>
    <rPh sb="2" eb="4">
      <t>バンゴウ</t>
    </rPh>
    <phoneticPr fontId="3"/>
  </si>
  <si>
    <t>○○第○号</t>
    <rPh sb="2" eb="3">
      <t>ダイ</t>
    </rPh>
    <rPh sb="4" eb="5">
      <t>ゴウ</t>
    </rPh>
    <phoneticPr fontId="3"/>
  </si>
  <si>
    <t>工事件名</t>
    <rPh sb="0" eb="2">
      <t>コウジ</t>
    </rPh>
    <rPh sb="2" eb="4">
      <t>ケンメイ</t>
    </rPh>
    <phoneticPr fontId="3"/>
  </si>
  <si>
    <t>○○○○○○○○○()工事</t>
    <rPh sb="11" eb="13">
      <t>コウジ</t>
    </rPh>
    <phoneticPr fontId="3"/>
  </si>
  <si>
    <t>工事場所</t>
    <rPh sb="0" eb="2">
      <t>コウジ</t>
    </rPh>
    <rPh sb="2" eb="4">
      <t>バショ</t>
    </rPh>
    <phoneticPr fontId="3"/>
  </si>
  <si>
    <t>柏崎市</t>
    <rPh sb="0" eb="3">
      <t>カシワザキシ</t>
    </rPh>
    <phoneticPr fontId="3"/>
  </si>
  <si>
    <t>○○△△</t>
    <phoneticPr fontId="3"/>
  </si>
  <si>
    <t>地内</t>
    <rPh sb="0" eb="1">
      <t>チ</t>
    </rPh>
    <rPh sb="1" eb="2">
      <t>ナイ</t>
    </rPh>
    <phoneticPr fontId="3"/>
  </si>
  <si>
    <t>監督員</t>
    <rPh sb="0" eb="3">
      <t>カントクイン</t>
    </rPh>
    <phoneticPr fontId="3"/>
  </si>
  <si>
    <t>○○○</t>
    <phoneticPr fontId="3"/>
  </si>
  <si>
    <t>契約金額</t>
    <rPh sb="0" eb="2">
      <t>ケイヤク</t>
    </rPh>
    <rPh sb="2" eb="4">
      <t>キンガク</t>
    </rPh>
    <phoneticPr fontId="3"/>
  </si>
  <si>
    <t>￥○○○○○○</t>
    <phoneticPr fontId="3"/>
  </si>
  <si>
    <t>工期</t>
    <rPh sb="0" eb="2">
      <t>コウキ</t>
    </rPh>
    <phoneticPr fontId="3"/>
  </si>
  <si>
    <t>着手</t>
    <rPh sb="0" eb="2">
      <t>チャクシュ</t>
    </rPh>
    <phoneticPr fontId="3"/>
  </si>
  <si>
    <t>竣工</t>
    <rPh sb="0" eb="2">
      <t>シュンコウ</t>
    </rPh>
    <phoneticPr fontId="3"/>
  </si>
  <si>
    <t>工事日数</t>
    <rPh sb="0" eb="2">
      <t>コウジ</t>
    </rPh>
    <rPh sb="2" eb="4">
      <t>ニッスウ</t>
    </rPh>
    <phoneticPr fontId="3"/>
  </si>
  <si>
    <t>○○</t>
    <phoneticPr fontId="3"/>
  </si>
  <si>
    <t>日間</t>
    <rPh sb="0" eb="2">
      <t>ニチカン</t>
    </rPh>
    <phoneticPr fontId="3"/>
  </si>
  <si>
    <t>受注者</t>
    <rPh sb="0" eb="2">
      <t>ジュチュウ</t>
    </rPh>
    <rPh sb="2" eb="3">
      <t>シャ</t>
    </rPh>
    <phoneticPr fontId="3"/>
  </si>
  <si>
    <t>住所</t>
    <rPh sb="0" eb="2">
      <t>ジュウショ</t>
    </rPh>
    <phoneticPr fontId="3"/>
  </si>
  <si>
    <t>○○○○○○○○</t>
    <phoneticPr fontId="3"/>
  </si>
  <si>
    <t>名称</t>
    <rPh sb="0" eb="2">
      <t>メイショウ</t>
    </rPh>
    <phoneticPr fontId="3"/>
  </si>
  <si>
    <t>株式会社○○○○○○</t>
    <rPh sb="0" eb="2">
      <t>カブシキ</t>
    </rPh>
    <rPh sb="2" eb="4">
      <t>カイシャ</t>
    </rPh>
    <phoneticPr fontId="3"/>
  </si>
  <si>
    <t>代表者</t>
    <rPh sb="0" eb="3">
      <t>ダイヒョウシャ</t>
    </rPh>
    <phoneticPr fontId="3"/>
  </si>
  <si>
    <t>○○○○○</t>
    <phoneticPr fontId="3"/>
  </si>
  <si>
    <t>電話番号</t>
    <rPh sb="0" eb="2">
      <t>デンワ</t>
    </rPh>
    <rPh sb="2" eb="4">
      <t>バンゴウ</t>
    </rPh>
    <phoneticPr fontId="3"/>
  </si>
  <si>
    <t>0257-○○-○○○○</t>
    <phoneticPr fontId="3"/>
  </si>
  <si>
    <t>現場代理人</t>
    <rPh sb="0" eb="2">
      <t>ゲンバ</t>
    </rPh>
    <rPh sb="2" eb="5">
      <t>ダイリニン</t>
    </rPh>
    <phoneticPr fontId="3"/>
  </si>
  <si>
    <t>○○○○</t>
    <phoneticPr fontId="3"/>
  </si>
  <si>
    <t>主任技術者又は監理技術者</t>
    <rPh sb="0" eb="1">
      <t>シュ</t>
    </rPh>
    <rPh sb="1" eb="2">
      <t>ニン</t>
    </rPh>
    <rPh sb="2" eb="5">
      <t>ギジュツシャ</t>
    </rPh>
    <rPh sb="5" eb="6">
      <t>マタ</t>
    </rPh>
    <rPh sb="7" eb="9">
      <t>カンリ</t>
    </rPh>
    <rPh sb="9" eb="12">
      <t>ギジュツシャ</t>
    </rPh>
    <phoneticPr fontId="3"/>
  </si>
  <si>
    <t>○○　○○</t>
    <phoneticPr fontId="3"/>
  </si>
  <si>
    <t>設計監理者</t>
    <rPh sb="0" eb="2">
      <t>セッケイ</t>
    </rPh>
    <rPh sb="2" eb="5">
      <t>カンリシャ</t>
    </rPh>
    <phoneticPr fontId="3"/>
  </si>
  <si>
    <t>○○　○</t>
    <phoneticPr fontId="3"/>
  </si>
  <si>
    <t>柏崎市</t>
    <rPh sb="0" eb="3">
      <t>カ</t>
    </rPh>
    <phoneticPr fontId="3"/>
  </si>
  <si>
    <t>№</t>
  </si>
  <si>
    <t>書類名称</t>
  </si>
  <si>
    <t>様式</t>
    <rPh sb="0" eb="2">
      <t>ヨウシキ</t>
    </rPh>
    <phoneticPr fontId="3"/>
  </si>
  <si>
    <t>提出時期</t>
  </si>
  <si>
    <t>提出先</t>
  </si>
  <si>
    <t>備考</t>
  </si>
  <si>
    <t>指定様式</t>
    <rPh sb="0" eb="2">
      <t>シテイ</t>
    </rPh>
    <rPh sb="2" eb="4">
      <t>ヨウシキ</t>
    </rPh>
    <phoneticPr fontId="3"/>
  </si>
  <si>
    <t>工事期間中</t>
    <rPh sb="0" eb="2">
      <t>コウジ</t>
    </rPh>
    <rPh sb="2" eb="5">
      <t>キカンチュウ</t>
    </rPh>
    <phoneticPr fontId="3"/>
  </si>
  <si>
    <t>契約検査課</t>
  </si>
  <si>
    <t>工事完了時</t>
    <rPh sb="0" eb="2">
      <t>コウジ</t>
    </rPh>
    <rPh sb="2" eb="4">
      <t>カンリョウ</t>
    </rPh>
    <rPh sb="4" eb="5">
      <t>ジ</t>
    </rPh>
    <phoneticPr fontId="3"/>
  </si>
  <si>
    <t>工事完了時</t>
  </si>
  <si>
    <t>備 考</t>
    <rPh sb="0" eb="1">
      <t>ソナエ</t>
    </rPh>
    <rPh sb="2" eb="3">
      <t>コウ</t>
    </rPh>
    <phoneticPr fontId="3"/>
  </si>
  <si>
    <t>着手時</t>
    <rPh sb="0" eb="2">
      <t>チャクシュ</t>
    </rPh>
    <rPh sb="2" eb="3">
      <t>ジ</t>
    </rPh>
    <phoneticPr fontId="3"/>
  </si>
  <si>
    <t>A-1</t>
  </si>
  <si>
    <t>工事着手届</t>
  </si>
  <si>
    <t>7日以内</t>
  </si>
  <si>
    <t>実務経歴書・工程表を添付</t>
    <rPh sb="10" eb="12">
      <t>テンプ</t>
    </rPh>
    <phoneticPr fontId="3"/>
  </si>
  <si>
    <t>□</t>
  </si>
  <si>
    <t>A-2</t>
  </si>
  <si>
    <t>実務経歴書、資格証明書の写し</t>
  </si>
  <si>
    <t>現場代理人、主任・監理技術者(経歴官民別）</t>
  </si>
  <si>
    <t>A-3</t>
  </si>
  <si>
    <t>現場代理人兼任届</t>
    <rPh sb="0" eb="2">
      <t>ゲンバ</t>
    </rPh>
    <rPh sb="5" eb="7">
      <t>ケンニン</t>
    </rPh>
    <rPh sb="7" eb="8">
      <t>トド</t>
    </rPh>
    <phoneticPr fontId="3"/>
  </si>
  <si>
    <t>A-4</t>
  </si>
  <si>
    <t>工事費内訳書</t>
  </si>
  <si>
    <t>入札時</t>
    <rPh sb="0" eb="2">
      <t>ニュウサツ</t>
    </rPh>
    <rPh sb="2" eb="3">
      <t>ジ</t>
    </rPh>
    <phoneticPr fontId="3"/>
  </si>
  <si>
    <t>設計書の項目に準じて作成し、提出</t>
    <rPh sb="0" eb="2">
      <t>セッケイ</t>
    </rPh>
    <rPh sb="2" eb="3">
      <t>ショ</t>
    </rPh>
    <rPh sb="4" eb="6">
      <t>コウモク</t>
    </rPh>
    <rPh sb="7" eb="8">
      <t>ジュン</t>
    </rPh>
    <rPh sb="10" eb="12">
      <t>サクセイ</t>
    </rPh>
    <rPh sb="14" eb="16">
      <t>テイシュツ</t>
    </rPh>
    <phoneticPr fontId="3"/>
  </si>
  <si>
    <t>A-5</t>
  </si>
  <si>
    <t>工事実績情報の登録</t>
  </si>
  <si>
    <t>10日以内</t>
  </si>
  <si>
    <t>監督員</t>
  </si>
  <si>
    <t>受注時契約金額500万円以上で登録</t>
    <rPh sb="2" eb="3">
      <t>ジ</t>
    </rPh>
    <rPh sb="3" eb="5">
      <t>ケイヤク</t>
    </rPh>
    <rPh sb="5" eb="7">
      <t>キンガク</t>
    </rPh>
    <rPh sb="15" eb="17">
      <t>トウロク</t>
    </rPh>
    <phoneticPr fontId="3"/>
  </si>
  <si>
    <t>A-6</t>
  </si>
  <si>
    <t>総合施工計画書</t>
  </si>
  <si>
    <t>参考表紙</t>
    <rPh sb="0" eb="2">
      <t>サンコウ</t>
    </rPh>
    <rPh sb="2" eb="4">
      <t>ヒョウシ</t>
    </rPh>
    <phoneticPr fontId="3"/>
  </si>
  <si>
    <t>着工に先立</t>
  </si>
  <si>
    <t>内容に変更があった場合、その都度提出</t>
    <rPh sb="0" eb="2">
      <t>ナイヨウ</t>
    </rPh>
    <rPh sb="3" eb="5">
      <t>ヘンコウ</t>
    </rPh>
    <rPh sb="9" eb="11">
      <t>バアイ</t>
    </rPh>
    <rPh sb="14" eb="16">
      <t>ツド</t>
    </rPh>
    <rPh sb="16" eb="18">
      <t>テイシュツ</t>
    </rPh>
    <phoneticPr fontId="3"/>
  </si>
  <si>
    <t>A-7</t>
  </si>
  <si>
    <t>全体（計画）工程表</t>
    <rPh sb="3" eb="5">
      <t>ケイカク</t>
    </rPh>
    <phoneticPr fontId="3"/>
  </si>
  <si>
    <t>内容に変更があった場合、その都度提出</t>
    <rPh sb="0" eb="2">
      <t>ナイヨウ</t>
    </rPh>
    <rPh sb="3" eb="5">
      <t>ヘンコウ</t>
    </rPh>
    <rPh sb="16" eb="18">
      <t>テイシュツ</t>
    </rPh>
    <phoneticPr fontId="3"/>
  </si>
  <si>
    <t>A-8</t>
    <phoneticPr fontId="3"/>
  </si>
  <si>
    <t>建設副産物関係書類</t>
  </si>
  <si>
    <t>施工2週前</t>
  </si>
  <si>
    <t>建設副産物関係法令に基づき提出</t>
    <rPh sb="0" eb="2">
      <t>ケンセツ</t>
    </rPh>
    <rPh sb="2" eb="5">
      <t>フクサンブツ</t>
    </rPh>
    <rPh sb="5" eb="7">
      <t>カンケイ</t>
    </rPh>
    <rPh sb="7" eb="9">
      <t>ホウレイ</t>
    </rPh>
    <rPh sb="10" eb="11">
      <t>モト</t>
    </rPh>
    <rPh sb="13" eb="15">
      <t>テイシュツ</t>
    </rPh>
    <phoneticPr fontId="3"/>
  </si>
  <si>
    <t>A-9</t>
    <phoneticPr fontId="3"/>
  </si>
  <si>
    <t>石綿使用の有無に係る事前調査</t>
    <rPh sb="0" eb="2">
      <t>イシワタ</t>
    </rPh>
    <rPh sb="2" eb="4">
      <t>シヨウ</t>
    </rPh>
    <rPh sb="5" eb="7">
      <t>ウム</t>
    </rPh>
    <rPh sb="8" eb="9">
      <t>カカワ</t>
    </rPh>
    <rPh sb="10" eb="12">
      <t>ジゼン</t>
    </rPh>
    <rPh sb="12" eb="14">
      <t>チョウサ</t>
    </rPh>
    <phoneticPr fontId="3"/>
  </si>
  <si>
    <t>調査完了後</t>
    <rPh sb="0" eb="2">
      <t>チョウサ</t>
    </rPh>
    <rPh sb="2" eb="4">
      <t>カンリョウ</t>
    </rPh>
    <rPh sb="4" eb="5">
      <t>ゴ</t>
    </rPh>
    <phoneticPr fontId="3"/>
  </si>
  <si>
    <t>監督員</t>
    <phoneticPr fontId="3"/>
  </si>
  <si>
    <t>すべての解体等工事で提出</t>
    <rPh sb="4" eb="6">
      <t>カイタイ</t>
    </rPh>
    <rPh sb="6" eb="7">
      <t>トウ</t>
    </rPh>
    <rPh sb="7" eb="9">
      <t>コウジ</t>
    </rPh>
    <rPh sb="10" eb="12">
      <t>テイシュツ</t>
    </rPh>
    <phoneticPr fontId="3"/>
  </si>
  <si>
    <t>B-1</t>
    <phoneticPr fontId="3"/>
  </si>
  <si>
    <t>工事打合簿</t>
  </si>
  <si>
    <t>必要な都度</t>
  </si>
  <si>
    <t>必要に応じて資料を添付し、提出</t>
    <rPh sb="0" eb="2">
      <t>ヒツヨウ</t>
    </rPh>
    <rPh sb="3" eb="4">
      <t>オウ</t>
    </rPh>
    <rPh sb="6" eb="8">
      <t>シリョウ</t>
    </rPh>
    <rPh sb="9" eb="11">
      <t>テンプ</t>
    </rPh>
    <rPh sb="13" eb="15">
      <t>テイシュツ</t>
    </rPh>
    <phoneticPr fontId="3"/>
  </si>
  <si>
    <t>B-2</t>
  </si>
  <si>
    <t>施工体制台帳等</t>
  </si>
  <si>
    <t>参考様式</t>
    <rPh sb="0" eb="2">
      <t>サンコウ</t>
    </rPh>
    <rPh sb="2" eb="4">
      <t>ヨウシキ</t>
    </rPh>
    <phoneticPr fontId="3"/>
  </si>
  <si>
    <t>決定次第</t>
    <phoneticPr fontId="3"/>
  </si>
  <si>
    <t>すべての工事で提出</t>
    <rPh sb="4" eb="6">
      <t>コウジ</t>
    </rPh>
    <rPh sb="7" eb="9">
      <t>テイシュツ</t>
    </rPh>
    <phoneticPr fontId="3"/>
  </si>
  <si>
    <t>建築工事下請負人一覧表</t>
  </si>
  <si>
    <t>20日以内</t>
    <phoneticPr fontId="3"/>
  </si>
  <si>
    <t>下請け発注(1次下請け業者を対象)するものは、全て記載</t>
    <rPh sb="0" eb="2">
      <t>シタウケ</t>
    </rPh>
    <rPh sb="3" eb="5">
      <t>ハッチュウ</t>
    </rPh>
    <rPh sb="7" eb="8">
      <t>ジ</t>
    </rPh>
    <rPh sb="8" eb="10">
      <t>シタウ</t>
    </rPh>
    <rPh sb="11" eb="13">
      <t>ギョウシャ</t>
    </rPh>
    <rPh sb="14" eb="16">
      <t>タイショウ</t>
    </rPh>
    <rPh sb="23" eb="24">
      <t>スベ</t>
    </rPh>
    <rPh sb="25" eb="27">
      <t>キサイ</t>
    </rPh>
    <phoneticPr fontId="3"/>
  </si>
  <si>
    <t>工種別施工計画書</t>
    <phoneticPr fontId="3"/>
  </si>
  <si>
    <t>直接工事費100万円以下の工種については、監督員の承諾を受ければ、省略できる
標準仕様書にある内容については、記載不要</t>
    <rPh sb="0" eb="2">
      <t>チョクセツ</t>
    </rPh>
    <rPh sb="2" eb="5">
      <t>コウジヒ</t>
    </rPh>
    <rPh sb="8" eb="10">
      <t>マンエン</t>
    </rPh>
    <rPh sb="10" eb="12">
      <t>イカ</t>
    </rPh>
    <rPh sb="13" eb="15">
      <t>コウシュ</t>
    </rPh>
    <rPh sb="21" eb="23">
      <t>カントク</t>
    </rPh>
    <rPh sb="23" eb="24">
      <t>イン</t>
    </rPh>
    <rPh sb="25" eb="27">
      <t>ショウダク</t>
    </rPh>
    <rPh sb="28" eb="29">
      <t>ウ</t>
    </rPh>
    <rPh sb="33" eb="35">
      <t>ショウリャク</t>
    </rPh>
    <rPh sb="39" eb="41">
      <t>ヒョウジュン</t>
    </rPh>
    <rPh sb="41" eb="44">
      <t>シヨウショ</t>
    </rPh>
    <rPh sb="47" eb="49">
      <t>ナイヨウ</t>
    </rPh>
    <rPh sb="55" eb="57">
      <t>キサイ</t>
    </rPh>
    <rPh sb="57" eb="59">
      <t>フヨウ</t>
    </rPh>
    <phoneticPr fontId="3"/>
  </si>
  <si>
    <t>改修工事施工数量調査報告書</t>
  </si>
  <si>
    <t>改修の工法ごとに各施工箇所の数量を集計した一覧表を添付し、提出</t>
    <rPh sb="0" eb="2">
      <t>カイシュウ</t>
    </rPh>
    <rPh sb="3" eb="5">
      <t>コウホウ</t>
    </rPh>
    <rPh sb="8" eb="9">
      <t>カク</t>
    </rPh>
    <rPh sb="9" eb="11">
      <t>セコウ</t>
    </rPh>
    <rPh sb="11" eb="13">
      <t>カショ</t>
    </rPh>
    <rPh sb="14" eb="16">
      <t>スウリョウ</t>
    </rPh>
    <rPh sb="17" eb="19">
      <t>シュウケイ</t>
    </rPh>
    <rPh sb="21" eb="23">
      <t>イチラン</t>
    </rPh>
    <rPh sb="23" eb="24">
      <t>ヒョウ</t>
    </rPh>
    <rPh sb="25" eb="27">
      <t>テンプ</t>
    </rPh>
    <rPh sb="29" eb="31">
      <t>テイシュツ</t>
    </rPh>
    <phoneticPr fontId="3"/>
  </si>
  <si>
    <t>毎月25日</t>
    <rPh sb="0" eb="2">
      <t>マイツキ</t>
    </rPh>
    <rPh sb="4" eb="5">
      <t>ヒ</t>
    </rPh>
    <phoneticPr fontId="3"/>
  </si>
  <si>
    <t>契約工期が4ヶ月未満の工事については、省略できる</t>
    <rPh sb="0" eb="2">
      <t>ケイヤク</t>
    </rPh>
    <rPh sb="2" eb="4">
      <t>コウキ</t>
    </rPh>
    <rPh sb="7" eb="8">
      <t>ゲツ</t>
    </rPh>
    <rPh sb="8" eb="10">
      <t>ミマン</t>
    </rPh>
    <rPh sb="11" eb="13">
      <t>コウジ</t>
    </rPh>
    <rPh sb="19" eb="21">
      <t>ショウリャク</t>
    </rPh>
    <phoneticPr fontId="3"/>
  </si>
  <si>
    <t>施工図</t>
    <phoneticPr fontId="3"/>
  </si>
  <si>
    <t>変更がある場合、その都度提出</t>
    <rPh sb="0" eb="2">
      <t>ヘンコウ</t>
    </rPh>
    <rPh sb="5" eb="7">
      <t>バアイ</t>
    </rPh>
    <rPh sb="10" eb="12">
      <t>ツド</t>
    </rPh>
    <rPh sb="12" eb="14">
      <t>テイシュツ</t>
    </rPh>
    <phoneticPr fontId="3"/>
  </si>
  <si>
    <t>総合図</t>
  </si>
  <si>
    <t>着手後速やか</t>
  </si>
  <si>
    <t>特記仕様書に特記された場合、提出</t>
    <rPh sb="0" eb="2">
      <t>トッキ</t>
    </rPh>
    <rPh sb="2" eb="5">
      <t>シヨウショ</t>
    </rPh>
    <rPh sb="14" eb="16">
      <t>テイシュツ</t>
    </rPh>
    <phoneticPr fontId="3"/>
  </si>
  <si>
    <t>使用資材製造者名一覧表</t>
  </si>
  <si>
    <t>決定次第</t>
  </si>
  <si>
    <t>原則設計書に記載されている全ての資材について提出</t>
    <rPh sb="0" eb="2">
      <t>ゲンソク</t>
    </rPh>
    <rPh sb="2" eb="4">
      <t>セッケイ</t>
    </rPh>
    <rPh sb="4" eb="5">
      <t>ショ</t>
    </rPh>
    <rPh sb="6" eb="8">
      <t>キサイ</t>
    </rPh>
    <rPh sb="13" eb="14">
      <t>スベ</t>
    </rPh>
    <rPh sb="16" eb="18">
      <t>シザイ</t>
    </rPh>
    <rPh sb="22" eb="24">
      <t>テイシュツ</t>
    </rPh>
    <phoneticPr fontId="3"/>
  </si>
  <si>
    <t>鉄骨製作工場名の表示</t>
  </si>
  <si>
    <t>指定様式にて製作。現場の見やすい位置に標示</t>
    <rPh sb="6" eb="8">
      <t>セイサク</t>
    </rPh>
    <phoneticPr fontId="3"/>
  </si>
  <si>
    <t>見本</t>
  </si>
  <si>
    <t>製作日前</t>
  </si>
  <si>
    <t>見本品と承諾経過を証する書式が分離することがないようにし、提出</t>
    <rPh sb="0" eb="2">
      <t>ミホン</t>
    </rPh>
    <rPh sb="2" eb="3">
      <t>ヒン</t>
    </rPh>
    <rPh sb="4" eb="6">
      <t>ショウダク</t>
    </rPh>
    <rPh sb="6" eb="8">
      <t>ケイカ</t>
    </rPh>
    <rPh sb="9" eb="10">
      <t>ショウ</t>
    </rPh>
    <rPh sb="12" eb="14">
      <t>ショシキ</t>
    </rPh>
    <rPh sb="15" eb="17">
      <t>ブンリ</t>
    </rPh>
    <rPh sb="29" eb="31">
      <t>テイシュツ</t>
    </rPh>
    <phoneticPr fontId="3"/>
  </si>
  <si>
    <t>色彩計画表</t>
  </si>
  <si>
    <t>必要な都度</t>
    <phoneticPr fontId="3"/>
  </si>
  <si>
    <t>色、柄等は監督員の指示による。見本帳、見本塗り板を提出</t>
    <rPh sb="0" eb="1">
      <t>イロ</t>
    </rPh>
    <rPh sb="2" eb="3">
      <t>ガラ</t>
    </rPh>
    <rPh sb="3" eb="4">
      <t>ナド</t>
    </rPh>
    <rPh sb="5" eb="8">
      <t>カントクイン</t>
    </rPh>
    <rPh sb="9" eb="11">
      <t>シジ</t>
    </rPh>
    <rPh sb="15" eb="18">
      <t>ミホンチョウ</t>
    </rPh>
    <rPh sb="19" eb="21">
      <t>ミホン</t>
    </rPh>
    <rPh sb="21" eb="22">
      <t>ヌ</t>
    </rPh>
    <rPh sb="23" eb="24">
      <t>バン</t>
    </rPh>
    <rPh sb="25" eb="27">
      <t>テイシュツ</t>
    </rPh>
    <phoneticPr fontId="3"/>
  </si>
  <si>
    <t>調合表</t>
  </si>
  <si>
    <t>調合を要する材料がある場合、調合表を提出</t>
    <rPh sb="0" eb="2">
      <t>チョウゴウ</t>
    </rPh>
    <rPh sb="3" eb="4">
      <t>ヨウ</t>
    </rPh>
    <rPh sb="6" eb="8">
      <t>ザイリョウ</t>
    </rPh>
    <rPh sb="11" eb="13">
      <t>バアイ</t>
    </rPh>
    <rPh sb="14" eb="16">
      <t>チョウゴウ</t>
    </rPh>
    <rPh sb="16" eb="17">
      <t>ヒョウ</t>
    </rPh>
    <rPh sb="18" eb="20">
      <t>テイシュツ</t>
    </rPh>
    <phoneticPr fontId="3"/>
  </si>
  <si>
    <t>機器製作図（承諾図）</t>
  </si>
  <si>
    <t>製作30日前</t>
  </si>
  <si>
    <t>機器一覧表を作成し、添付
表紙の宛先は「柏崎市長」とし、工事名、納入先が空欄にならないように記載</t>
    <rPh sb="2" eb="4">
      <t>イチラン</t>
    </rPh>
    <rPh sb="4" eb="5">
      <t>ヒョウ</t>
    </rPh>
    <rPh sb="6" eb="8">
      <t>サクセイ</t>
    </rPh>
    <rPh sb="10" eb="12">
      <t>テンプ</t>
    </rPh>
    <rPh sb="13" eb="14">
      <t>ヒョウ</t>
    </rPh>
    <rPh sb="14" eb="15">
      <t>シ</t>
    </rPh>
    <rPh sb="16" eb="18">
      <t>アテサキ</t>
    </rPh>
    <rPh sb="20" eb="22">
      <t>カシワザキ</t>
    </rPh>
    <rPh sb="22" eb="23">
      <t>シ</t>
    </rPh>
    <rPh sb="23" eb="24">
      <t>チョウ</t>
    </rPh>
    <rPh sb="28" eb="30">
      <t>コウジ</t>
    </rPh>
    <rPh sb="30" eb="31">
      <t>メイ</t>
    </rPh>
    <rPh sb="32" eb="35">
      <t>ノウニュウサキ</t>
    </rPh>
    <rPh sb="36" eb="38">
      <t>クウラン</t>
    </rPh>
    <rPh sb="46" eb="48">
      <t>キサイ</t>
    </rPh>
    <phoneticPr fontId="3"/>
  </si>
  <si>
    <t>計算書</t>
  </si>
  <si>
    <t>機器製作図に添付</t>
  </si>
  <si>
    <t>工事材料（機材）搬入報告書</t>
  </si>
  <si>
    <t>材料が搬入されるごとに提出
材料(機材)検収写真(監督員が立会した場合、立会写真)を添付</t>
    <rPh sb="0" eb="2">
      <t>ザイリョウ</t>
    </rPh>
    <rPh sb="3" eb="5">
      <t>ハンニュウ</t>
    </rPh>
    <rPh sb="11" eb="13">
      <t>テイシュツ</t>
    </rPh>
    <rPh sb="14" eb="16">
      <t>ザイリョウ</t>
    </rPh>
    <rPh sb="17" eb="19">
      <t>キザイ</t>
    </rPh>
    <rPh sb="20" eb="22">
      <t>ケンシュウ</t>
    </rPh>
    <rPh sb="22" eb="24">
      <t>シャシン</t>
    </rPh>
    <rPh sb="25" eb="27">
      <t>カントク</t>
    </rPh>
    <rPh sb="27" eb="28">
      <t>イン</t>
    </rPh>
    <rPh sb="29" eb="31">
      <t>タチアイ</t>
    </rPh>
    <rPh sb="33" eb="35">
      <t>バアイ</t>
    </rPh>
    <rPh sb="36" eb="38">
      <t>タチアイ</t>
    </rPh>
    <rPh sb="38" eb="40">
      <t>シャシン</t>
    </rPh>
    <rPh sb="42" eb="44">
      <t>テンプ</t>
    </rPh>
    <phoneticPr fontId="3"/>
  </si>
  <si>
    <t>一部施工報告書（自主検査書）</t>
  </si>
  <si>
    <t>一工程の施工完了したとき又は、監督員の指示を受けたときに提出</t>
    <rPh sb="0" eb="1">
      <t>ヒト</t>
    </rPh>
    <rPh sb="1" eb="3">
      <t>コウテイ</t>
    </rPh>
    <rPh sb="4" eb="6">
      <t>セコウ</t>
    </rPh>
    <rPh sb="6" eb="8">
      <t>カンリョウ</t>
    </rPh>
    <rPh sb="12" eb="13">
      <t>マタ</t>
    </rPh>
    <rPh sb="15" eb="17">
      <t>カントク</t>
    </rPh>
    <rPh sb="17" eb="18">
      <t>イン</t>
    </rPh>
    <rPh sb="19" eb="21">
      <t>シジ</t>
    </rPh>
    <rPh sb="22" eb="23">
      <t>ウ</t>
    </rPh>
    <rPh sb="28" eb="30">
      <t>テイシュツ</t>
    </rPh>
    <phoneticPr fontId="3"/>
  </si>
  <si>
    <t>場外検査（立会）願</t>
  </si>
  <si>
    <t>検査2週前</t>
  </si>
  <si>
    <t>現場外で監督員の検査、試験の立会いを受ける場合に提出</t>
    <rPh sb="0" eb="2">
      <t>ゲンバ</t>
    </rPh>
    <rPh sb="2" eb="3">
      <t>ガイ</t>
    </rPh>
    <rPh sb="4" eb="7">
      <t>カントクイン</t>
    </rPh>
    <rPh sb="8" eb="10">
      <t>ケンサ</t>
    </rPh>
    <rPh sb="11" eb="13">
      <t>シケン</t>
    </rPh>
    <rPh sb="14" eb="16">
      <t>タチアイ</t>
    </rPh>
    <rPh sb="18" eb="19">
      <t>ウ</t>
    </rPh>
    <rPh sb="21" eb="23">
      <t>バアイ</t>
    </rPh>
    <rPh sb="24" eb="26">
      <t>テイシュツ</t>
    </rPh>
    <phoneticPr fontId="3"/>
  </si>
  <si>
    <t>試験成績表</t>
  </si>
  <si>
    <t>試験完了時</t>
  </si>
  <si>
    <t>供試体は、監督員の承諾を受けて作成</t>
    <rPh sb="0" eb="1">
      <t>キョウ</t>
    </rPh>
    <rPh sb="1" eb="2">
      <t>シ</t>
    </rPh>
    <rPh sb="2" eb="3">
      <t>タイ</t>
    </rPh>
    <rPh sb="5" eb="8">
      <t>カントクイン</t>
    </rPh>
    <rPh sb="9" eb="11">
      <t>ショウダク</t>
    </rPh>
    <rPh sb="12" eb="13">
      <t>ウ</t>
    </rPh>
    <rPh sb="15" eb="17">
      <t>サクセイ</t>
    </rPh>
    <phoneticPr fontId="3"/>
  </si>
  <si>
    <t>室内空気環境の測定</t>
  </si>
  <si>
    <t>測定完了時</t>
    <rPh sb="0" eb="2">
      <t>ソクテイ</t>
    </rPh>
    <rPh sb="2" eb="4">
      <t>カンリョウ</t>
    </rPh>
    <rPh sb="4" eb="5">
      <t>ジ</t>
    </rPh>
    <phoneticPr fontId="3"/>
  </si>
  <si>
    <t>試料採取状況写真及び報告書を提出</t>
    <rPh sb="0" eb="2">
      <t>シリョウ</t>
    </rPh>
    <rPh sb="2" eb="4">
      <t>サイシュ</t>
    </rPh>
    <rPh sb="4" eb="6">
      <t>ジョウキョウ</t>
    </rPh>
    <rPh sb="6" eb="8">
      <t>シャシン</t>
    </rPh>
    <rPh sb="8" eb="9">
      <t>オヨ</t>
    </rPh>
    <rPh sb="10" eb="13">
      <t>ホウコクショ</t>
    </rPh>
    <rPh sb="14" eb="16">
      <t>テイシュツ</t>
    </rPh>
    <phoneticPr fontId="3"/>
  </si>
  <si>
    <t>休日・夜間作業届</t>
  </si>
  <si>
    <t>現場休業届</t>
  </si>
  <si>
    <t>工事一部履行届</t>
  </si>
  <si>
    <t>一部履行写真を添付</t>
    <rPh sb="0" eb="2">
      <t>イチブ</t>
    </rPh>
    <rPh sb="2" eb="4">
      <t>リコウ</t>
    </rPh>
    <rPh sb="4" eb="6">
      <t>シャシン</t>
    </rPh>
    <rPh sb="7" eb="9">
      <t>テンプ</t>
    </rPh>
    <phoneticPr fontId="3"/>
  </si>
  <si>
    <t>現場代理人・主任技術者等変更届</t>
  </si>
  <si>
    <t>実務経歴書を添付</t>
    <rPh sb="0" eb="2">
      <t>ジツム</t>
    </rPh>
    <rPh sb="2" eb="4">
      <t>ケイレキ</t>
    </rPh>
    <rPh sb="4" eb="5">
      <t>ショ</t>
    </rPh>
    <rPh sb="6" eb="8">
      <t>テンプ</t>
    </rPh>
    <phoneticPr fontId="3"/>
  </si>
  <si>
    <t>(A-3)</t>
    <phoneticPr fontId="3"/>
  </si>
  <si>
    <t>現場代理人・主任技術者等変更届と共に提出</t>
    <rPh sb="0" eb="2">
      <t>ゲンバ</t>
    </rPh>
    <rPh sb="2" eb="5">
      <t>ダイリニン</t>
    </rPh>
    <rPh sb="6" eb="8">
      <t>シュニン</t>
    </rPh>
    <rPh sb="8" eb="11">
      <t>ギジュツシャ</t>
    </rPh>
    <rPh sb="11" eb="12">
      <t>トウ</t>
    </rPh>
    <rPh sb="12" eb="14">
      <t>ヘンコウ</t>
    </rPh>
    <rPh sb="14" eb="15">
      <t>トド</t>
    </rPh>
    <rPh sb="16" eb="17">
      <t>トモ</t>
    </rPh>
    <rPh sb="18" eb="20">
      <t>テイシュツ</t>
    </rPh>
    <phoneticPr fontId="3"/>
  </si>
  <si>
    <t>(A-5)</t>
    <phoneticPr fontId="3"/>
  </si>
  <si>
    <t>10日以内</t>
    <phoneticPr fontId="3"/>
  </si>
  <si>
    <t>工期、技術者に変更が生じた場合に提出</t>
    <rPh sb="0" eb="2">
      <t>コウキ</t>
    </rPh>
    <rPh sb="3" eb="6">
      <t>ギジュツシャ</t>
    </rPh>
    <rPh sb="7" eb="9">
      <t>ヘンコウ</t>
    </rPh>
    <rPh sb="10" eb="11">
      <t>ショウ</t>
    </rPh>
    <rPh sb="13" eb="15">
      <t>バアイ</t>
    </rPh>
    <rPh sb="16" eb="18">
      <t>テイシュツ</t>
    </rPh>
    <phoneticPr fontId="3"/>
  </si>
  <si>
    <t xml:space="preserve">請求書（部分払） </t>
  </si>
  <si>
    <t>請求時</t>
  </si>
  <si>
    <t>出来形写真を添付のこと
監督員は部分払検査調書を添付し契約検査課へ提出</t>
    <rPh sb="0" eb="2">
      <t>デキ</t>
    </rPh>
    <rPh sb="2" eb="3">
      <t>カタ</t>
    </rPh>
    <rPh sb="3" eb="5">
      <t>シャシン</t>
    </rPh>
    <rPh sb="6" eb="8">
      <t>テンプ</t>
    </rPh>
    <rPh sb="12" eb="15">
      <t>カントクイン</t>
    </rPh>
    <rPh sb="33" eb="35">
      <t>テイシュツ</t>
    </rPh>
    <phoneticPr fontId="3"/>
  </si>
  <si>
    <t>工期延長請求書</t>
  </si>
  <si>
    <t>受注者の責めに帰すことのできない事由により工期内に工事を完成することができないときに副申書を添付し、提出</t>
    <rPh sb="0" eb="3">
      <t>ジュチュウシャ</t>
    </rPh>
    <rPh sb="4" eb="5">
      <t>セ</t>
    </rPh>
    <rPh sb="7" eb="8">
      <t>キ</t>
    </rPh>
    <rPh sb="16" eb="18">
      <t>ジユウ</t>
    </rPh>
    <rPh sb="21" eb="23">
      <t>コウキ</t>
    </rPh>
    <rPh sb="23" eb="24">
      <t>ナイ</t>
    </rPh>
    <rPh sb="25" eb="27">
      <t>コウジ</t>
    </rPh>
    <rPh sb="28" eb="30">
      <t>カンセイ</t>
    </rPh>
    <rPh sb="42" eb="45">
      <t>フクシンショ</t>
    </rPh>
    <rPh sb="46" eb="48">
      <t>テンプ</t>
    </rPh>
    <rPh sb="50" eb="52">
      <t>テイシュツ</t>
    </rPh>
    <phoneticPr fontId="3"/>
  </si>
  <si>
    <t>部分使用同意書</t>
    <rPh sb="4" eb="6">
      <t>ドウイ</t>
    </rPh>
    <phoneticPr fontId="3"/>
  </si>
  <si>
    <t>契約検査課から依頼があった時の工事完成引渡し前の部分使用に同意するときに提出</t>
    <rPh sb="0" eb="2">
      <t>ケイヤク</t>
    </rPh>
    <rPh sb="2" eb="4">
      <t>ケンサ</t>
    </rPh>
    <rPh sb="4" eb="5">
      <t>カ</t>
    </rPh>
    <rPh sb="7" eb="9">
      <t>イライ</t>
    </rPh>
    <rPh sb="13" eb="14">
      <t>トキ</t>
    </rPh>
    <rPh sb="15" eb="17">
      <t>コウジ</t>
    </rPh>
    <rPh sb="17" eb="19">
      <t>カンセイ</t>
    </rPh>
    <rPh sb="19" eb="21">
      <t>ヒキワタシ</t>
    </rPh>
    <rPh sb="22" eb="23">
      <t>マエ</t>
    </rPh>
    <rPh sb="24" eb="26">
      <t>ブブン</t>
    </rPh>
    <rPh sb="26" eb="28">
      <t>シヨウ</t>
    </rPh>
    <rPh sb="29" eb="31">
      <t>ドウイ</t>
    </rPh>
    <rPh sb="36" eb="38">
      <t>テイシュツ</t>
    </rPh>
    <phoneticPr fontId="3"/>
  </si>
  <si>
    <t>設計変更書類</t>
    <rPh sb="0" eb="2">
      <t>セッケイ</t>
    </rPh>
    <rPh sb="2" eb="4">
      <t>ヘンコウ</t>
    </rPh>
    <rPh sb="4" eb="6">
      <t>ショルイ</t>
    </rPh>
    <phoneticPr fontId="3"/>
  </si>
  <si>
    <t>指示時</t>
    <rPh sb="0" eb="2">
      <t>シジ</t>
    </rPh>
    <rPh sb="2" eb="3">
      <t>ジ</t>
    </rPh>
    <phoneticPr fontId="3"/>
  </si>
  <si>
    <t>変更箇所図面、変更工事分見積書、見積数量根拠、見積数量算出根拠書類等を監督員の指示により提出</t>
    <rPh sb="0" eb="2">
      <t>ヘンコウ</t>
    </rPh>
    <rPh sb="2" eb="4">
      <t>カショ</t>
    </rPh>
    <rPh sb="4" eb="6">
      <t>ズメン</t>
    </rPh>
    <rPh sb="7" eb="9">
      <t>ヘンコウ</t>
    </rPh>
    <rPh sb="9" eb="11">
      <t>コウジ</t>
    </rPh>
    <rPh sb="11" eb="12">
      <t>ブン</t>
    </rPh>
    <rPh sb="12" eb="15">
      <t>ミツモリショ</t>
    </rPh>
    <rPh sb="16" eb="18">
      <t>ミツモリ</t>
    </rPh>
    <rPh sb="18" eb="20">
      <t>スウリョウ</t>
    </rPh>
    <rPh sb="20" eb="22">
      <t>コンキョ</t>
    </rPh>
    <rPh sb="23" eb="25">
      <t>ミツモリ</t>
    </rPh>
    <rPh sb="25" eb="27">
      <t>スウリョウ</t>
    </rPh>
    <rPh sb="27" eb="29">
      <t>サンシュツ</t>
    </rPh>
    <rPh sb="29" eb="31">
      <t>コンキョ</t>
    </rPh>
    <rPh sb="31" eb="33">
      <t>ショルイ</t>
    </rPh>
    <rPh sb="33" eb="34">
      <t>トウ</t>
    </rPh>
    <rPh sb="35" eb="38">
      <t>カントクイン</t>
    </rPh>
    <rPh sb="39" eb="41">
      <t>シジ</t>
    </rPh>
    <rPh sb="44" eb="46">
      <t>テイシュツ</t>
    </rPh>
    <phoneticPr fontId="3"/>
  </si>
  <si>
    <t>C-1</t>
    <phoneticPr fontId="3"/>
  </si>
  <si>
    <t>工事履行届</t>
    <phoneticPr fontId="3"/>
  </si>
  <si>
    <t>C-2</t>
  </si>
  <si>
    <t xml:space="preserve">請求書（精算払） </t>
  </si>
  <si>
    <t>契約書に基づいて正確に記載し、提出</t>
    <rPh sb="0" eb="3">
      <t>ケイヤクショ</t>
    </rPh>
    <rPh sb="4" eb="5">
      <t>モト</t>
    </rPh>
    <rPh sb="8" eb="10">
      <t>セイカク</t>
    </rPh>
    <rPh sb="11" eb="13">
      <t>キサイ</t>
    </rPh>
    <rPh sb="15" eb="17">
      <t>テイシュツ</t>
    </rPh>
    <phoneticPr fontId="3"/>
  </si>
  <si>
    <t>C-3</t>
  </si>
  <si>
    <t>竣工図書</t>
    <rPh sb="0" eb="2">
      <t>シュンコウ</t>
    </rPh>
    <rPh sb="2" eb="4">
      <t>トショ</t>
    </rPh>
    <phoneticPr fontId="3"/>
  </si>
  <si>
    <t>建築住宅課
検査1週間前</t>
    <rPh sb="0" eb="2">
      <t>ケンチク</t>
    </rPh>
    <rPh sb="2" eb="4">
      <t>ジュウタク</t>
    </rPh>
    <rPh sb="4" eb="5">
      <t>カ</t>
    </rPh>
    <rPh sb="6" eb="8">
      <t>ケンサ</t>
    </rPh>
    <rPh sb="9" eb="11">
      <t>シュウカン</t>
    </rPh>
    <rPh sb="11" eb="12">
      <t>マエ</t>
    </rPh>
    <phoneticPr fontId="3"/>
  </si>
  <si>
    <t>事前に監督員が確認し、検査3日前までに検査員に提出</t>
    <rPh sb="0" eb="2">
      <t>ジゼン</t>
    </rPh>
    <rPh sb="3" eb="5">
      <t>カントク</t>
    </rPh>
    <rPh sb="5" eb="6">
      <t>イン</t>
    </rPh>
    <rPh sb="7" eb="9">
      <t>カクニン</t>
    </rPh>
    <rPh sb="11" eb="13">
      <t>ケンサ</t>
    </rPh>
    <rPh sb="14" eb="15">
      <t>カ</t>
    </rPh>
    <rPh sb="15" eb="16">
      <t>マエ</t>
    </rPh>
    <rPh sb="19" eb="22">
      <t>ケンサイン</t>
    </rPh>
    <rPh sb="23" eb="25">
      <t>テイシュツ</t>
    </rPh>
    <phoneticPr fontId="3"/>
  </si>
  <si>
    <t>C-4</t>
  </si>
  <si>
    <t>品質・性能等証明書</t>
    <rPh sb="0" eb="2">
      <t>ヒンシツ</t>
    </rPh>
    <rPh sb="3" eb="5">
      <t>セイノウ</t>
    </rPh>
    <rPh sb="5" eb="6">
      <t>トウ</t>
    </rPh>
    <rPh sb="6" eb="9">
      <t>ショウメイショ</t>
    </rPh>
    <phoneticPr fontId="3"/>
  </si>
  <si>
    <t>設計図書に定める品質及び性能を有することの証明となる資料を提出(出荷証明書等)
竣工図書に含めて提出</t>
    <rPh sb="0" eb="2">
      <t>セッケイ</t>
    </rPh>
    <rPh sb="2" eb="4">
      <t>トショ</t>
    </rPh>
    <rPh sb="5" eb="6">
      <t>サダ</t>
    </rPh>
    <rPh sb="8" eb="10">
      <t>ヒンシツ</t>
    </rPh>
    <rPh sb="10" eb="11">
      <t>オヨ</t>
    </rPh>
    <rPh sb="12" eb="14">
      <t>セイノウ</t>
    </rPh>
    <rPh sb="15" eb="16">
      <t>ユウ</t>
    </rPh>
    <rPh sb="21" eb="23">
      <t>ショウメイ</t>
    </rPh>
    <rPh sb="26" eb="28">
      <t>シリョウ</t>
    </rPh>
    <rPh sb="29" eb="31">
      <t>テイシュツ</t>
    </rPh>
    <rPh sb="32" eb="34">
      <t>シュッカ</t>
    </rPh>
    <rPh sb="34" eb="37">
      <t>ショウメイショ</t>
    </rPh>
    <rPh sb="37" eb="38">
      <t>ナド</t>
    </rPh>
    <rPh sb="40" eb="42">
      <t>シュンコウ</t>
    </rPh>
    <rPh sb="42" eb="44">
      <t>トショ</t>
    </rPh>
    <rPh sb="45" eb="46">
      <t>フク</t>
    </rPh>
    <rPh sb="48" eb="50">
      <t>テイシュツ</t>
    </rPh>
    <phoneticPr fontId="3"/>
  </si>
  <si>
    <t>C-5</t>
  </si>
  <si>
    <t>機器性能試験成績表</t>
    <rPh sb="0" eb="2">
      <t>キキ</t>
    </rPh>
    <rPh sb="2" eb="4">
      <t>セイノウ</t>
    </rPh>
    <rPh sb="4" eb="6">
      <t>シケン</t>
    </rPh>
    <rPh sb="6" eb="8">
      <t>セイセキ</t>
    </rPh>
    <rPh sb="8" eb="9">
      <t>ヒョウ</t>
    </rPh>
    <phoneticPr fontId="3"/>
  </si>
  <si>
    <t>各機器の性能、作動試験などを記載したものを提出
竣工図書に含めて提出</t>
    <rPh sb="0" eb="1">
      <t>カク</t>
    </rPh>
    <rPh sb="1" eb="3">
      <t>キキ</t>
    </rPh>
    <rPh sb="4" eb="6">
      <t>セイノウ</t>
    </rPh>
    <rPh sb="7" eb="9">
      <t>サドウ</t>
    </rPh>
    <rPh sb="9" eb="11">
      <t>シケン</t>
    </rPh>
    <rPh sb="14" eb="16">
      <t>キサイ</t>
    </rPh>
    <rPh sb="21" eb="23">
      <t>テイシュツ</t>
    </rPh>
    <rPh sb="24" eb="26">
      <t>シュンコウ</t>
    </rPh>
    <rPh sb="26" eb="28">
      <t>トショ</t>
    </rPh>
    <rPh sb="29" eb="30">
      <t>フク</t>
    </rPh>
    <rPh sb="32" eb="34">
      <t>テイシュツ</t>
    </rPh>
    <phoneticPr fontId="3"/>
  </si>
  <si>
    <t>C-6</t>
  </si>
  <si>
    <t>工事写真・しゅん工写真</t>
    <rPh sb="0" eb="2">
      <t>コウジ</t>
    </rPh>
    <rPh sb="2" eb="4">
      <t>シャシン</t>
    </rPh>
    <rPh sb="8" eb="9">
      <t>コウ</t>
    </rPh>
    <rPh sb="9" eb="11">
      <t>シャシン</t>
    </rPh>
    <phoneticPr fontId="3"/>
  </si>
  <si>
    <t>「国土交通省大臣官房官庁営繕部監修 営繕工事写真撮影要領(平成28年版)」により撮影
竣工図書に含めて提出</t>
    <rPh sb="1" eb="3">
      <t>コクド</t>
    </rPh>
    <rPh sb="3" eb="5">
      <t>コウツウ</t>
    </rPh>
    <rPh sb="5" eb="6">
      <t>ショウ</t>
    </rPh>
    <rPh sb="6" eb="8">
      <t>ダイジン</t>
    </rPh>
    <rPh sb="8" eb="10">
      <t>カンボウ</t>
    </rPh>
    <rPh sb="10" eb="12">
      <t>カンチョウ</t>
    </rPh>
    <rPh sb="12" eb="15">
      <t>エイゼンブ</t>
    </rPh>
    <rPh sb="15" eb="17">
      <t>カンシュウ</t>
    </rPh>
    <rPh sb="18" eb="20">
      <t>エイゼン</t>
    </rPh>
    <rPh sb="20" eb="22">
      <t>コウジ</t>
    </rPh>
    <rPh sb="22" eb="24">
      <t>シャシン</t>
    </rPh>
    <rPh sb="24" eb="26">
      <t>サツエイ</t>
    </rPh>
    <rPh sb="26" eb="28">
      <t>ヨウリョウ</t>
    </rPh>
    <rPh sb="29" eb="31">
      <t>ヘイセイ</t>
    </rPh>
    <rPh sb="33" eb="34">
      <t>ネン</t>
    </rPh>
    <rPh sb="34" eb="35">
      <t>バン</t>
    </rPh>
    <rPh sb="40" eb="42">
      <t>サツエイ</t>
    </rPh>
    <rPh sb="43" eb="45">
      <t>シュンコウ</t>
    </rPh>
    <rPh sb="45" eb="47">
      <t>トショ</t>
    </rPh>
    <rPh sb="48" eb="49">
      <t>フク</t>
    </rPh>
    <rPh sb="51" eb="53">
      <t>テイシュツ</t>
    </rPh>
    <phoneticPr fontId="3"/>
  </si>
  <si>
    <t>C-7</t>
  </si>
  <si>
    <t>竣工図</t>
    <rPh sb="0" eb="2">
      <t>シュンコウ</t>
    </rPh>
    <rPh sb="2" eb="3">
      <t>ズ</t>
    </rPh>
    <phoneticPr fontId="3"/>
  </si>
  <si>
    <t>製本作成、提出様式について監督員と協議し、提出
竣工図書に含めて提出</t>
    <rPh sb="0" eb="2">
      <t>セイホン</t>
    </rPh>
    <rPh sb="2" eb="4">
      <t>サクセイ</t>
    </rPh>
    <rPh sb="5" eb="7">
      <t>テイシュツ</t>
    </rPh>
    <rPh sb="7" eb="9">
      <t>ヨウシキ</t>
    </rPh>
    <rPh sb="13" eb="15">
      <t>カントク</t>
    </rPh>
    <rPh sb="15" eb="16">
      <t>イン</t>
    </rPh>
    <rPh sb="17" eb="19">
      <t>キョウギ</t>
    </rPh>
    <rPh sb="21" eb="23">
      <t>テイシュツ</t>
    </rPh>
    <rPh sb="24" eb="26">
      <t>シュンコウ</t>
    </rPh>
    <rPh sb="26" eb="28">
      <t>トショ</t>
    </rPh>
    <rPh sb="29" eb="30">
      <t>フク</t>
    </rPh>
    <rPh sb="32" eb="34">
      <t>テイシュツ</t>
    </rPh>
    <phoneticPr fontId="3"/>
  </si>
  <si>
    <t>C-8</t>
  </si>
  <si>
    <t>官公署提出書類</t>
    <rPh sb="0" eb="3">
      <t>カンコウショ</t>
    </rPh>
    <rPh sb="3" eb="5">
      <t>テイシュツ</t>
    </rPh>
    <rPh sb="5" eb="7">
      <t>ショルイ</t>
    </rPh>
    <phoneticPr fontId="3"/>
  </si>
  <si>
    <t>届出先別に提出
後に更新手続きが必要になるものは、更新時期、提出先、必要書類を明記した一覧表を添付し提出
竣工図書に含めて提出</t>
    <rPh sb="0" eb="2">
      <t>トドケデ</t>
    </rPh>
    <rPh sb="2" eb="3">
      <t>サキ</t>
    </rPh>
    <rPh sb="3" eb="4">
      <t>ベツ</t>
    </rPh>
    <rPh sb="5" eb="7">
      <t>テイシュツ</t>
    </rPh>
    <rPh sb="8" eb="9">
      <t>ノチ</t>
    </rPh>
    <rPh sb="10" eb="12">
      <t>コウシン</t>
    </rPh>
    <rPh sb="12" eb="14">
      <t>テツヅ</t>
    </rPh>
    <rPh sb="16" eb="18">
      <t>ヒツヨウ</t>
    </rPh>
    <rPh sb="25" eb="27">
      <t>コウシン</t>
    </rPh>
    <rPh sb="27" eb="29">
      <t>ジキ</t>
    </rPh>
    <rPh sb="30" eb="32">
      <t>テイシュツ</t>
    </rPh>
    <rPh sb="32" eb="33">
      <t>サキ</t>
    </rPh>
    <rPh sb="34" eb="36">
      <t>ヒツヨウ</t>
    </rPh>
    <rPh sb="36" eb="38">
      <t>ショルイ</t>
    </rPh>
    <rPh sb="39" eb="41">
      <t>メイキ</t>
    </rPh>
    <rPh sb="43" eb="45">
      <t>イチラン</t>
    </rPh>
    <rPh sb="45" eb="46">
      <t>ヒョウ</t>
    </rPh>
    <rPh sb="47" eb="49">
      <t>テンプ</t>
    </rPh>
    <rPh sb="50" eb="52">
      <t>テイシュツ</t>
    </rPh>
    <rPh sb="53" eb="55">
      <t>シュンコウ</t>
    </rPh>
    <rPh sb="55" eb="57">
      <t>トショ</t>
    </rPh>
    <rPh sb="58" eb="59">
      <t>フク</t>
    </rPh>
    <rPh sb="61" eb="63">
      <t>テイシュツ</t>
    </rPh>
    <phoneticPr fontId="3"/>
  </si>
  <si>
    <t>C-9</t>
  </si>
  <si>
    <t>安全関係書類</t>
    <rPh sb="0" eb="2">
      <t>アンゼン</t>
    </rPh>
    <rPh sb="2" eb="4">
      <t>カンケイ</t>
    </rPh>
    <rPh sb="4" eb="6">
      <t>ショルイ</t>
    </rPh>
    <phoneticPr fontId="3"/>
  </si>
  <si>
    <t>個人情報が記載されている書類は、しゅん工検査後返却するため別冊として提出
安全教育、災害防止協議会活動記録、安パト記録、機器・工具点検整備記録等
竣工図書に含め提出</t>
    <rPh sb="0" eb="2">
      <t>コジン</t>
    </rPh>
    <rPh sb="2" eb="4">
      <t>ジョウホウ</t>
    </rPh>
    <rPh sb="5" eb="7">
      <t>キサイ</t>
    </rPh>
    <rPh sb="12" eb="14">
      <t>ショルイ</t>
    </rPh>
    <rPh sb="19" eb="20">
      <t>コウ</t>
    </rPh>
    <rPh sb="20" eb="22">
      <t>ケンサ</t>
    </rPh>
    <rPh sb="22" eb="23">
      <t>ゴ</t>
    </rPh>
    <rPh sb="23" eb="25">
      <t>ヘンキャク</t>
    </rPh>
    <rPh sb="29" eb="31">
      <t>ベッサツ</t>
    </rPh>
    <rPh sb="34" eb="36">
      <t>テイシュツ</t>
    </rPh>
    <rPh sb="37" eb="39">
      <t>アンゼン</t>
    </rPh>
    <rPh sb="39" eb="41">
      <t>キョウイク</t>
    </rPh>
    <rPh sb="42" eb="44">
      <t>サイガイ</t>
    </rPh>
    <rPh sb="44" eb="46">
      <t>ボウシ</t>
    </rPh>
    <rPh sb="46" eb="49">
      <t>キョウギカイ</t>
    </rPh>
    <rPh sb="49" eb="51">
      <t>カツドウ</t>
    </rPh>
    <rPh sb="51" eb="53">
      <t>キロク</t>
    </rPh>
    <rPh sb="54" eb="55">
      <t>アン</t>
    </rPh>
    <rPh sb="57" eb="59">
      <t>キロク</t>
    </rPh>
    <rPh sb="60" eb="62">
      <t>キキ</t>
    </rPh>
    <rPh sb="63" eb="65">
      <t>コウグ</t>
    </rPh>
    <rPh sb="65" eb="67">
      <t>テンケン</t>
    </rPh>
    <rPh sb="67" eb="69">
      <t>セイビ</t>
    </rPh>
    <rPh sb="69" eb="71">
      <t>キロク</t>
    </rPh>
    <rPh sb="71" eb="72">
      <t>ナド</t>
    </rPh>
    <rPh sb="73" eb="75">
      <t>シュンコウ</t>
    </rPh>
    <rPh sb="75" eb="77">
      <t>トショ</t>
    </rPh>
    <rPh sb="78" eb="79">
      <t>フク</t>
    </rPh>
    <rPh sb="80" eb="82">
      <t>テイシュツ</t>
    </rPh>
    <phoneticPr fontId="3"/>
  </si>
  <si>
    <t>C-10</t>
  </si>
  <si>
    <t>工事特性・創意工夫等実施状況</t>
    <rPh sb="0" eb="2">
      <t>コウジ</t>
    </rPh>
    <rPh sb="2" eb="4">
      <t>トクセイ</t>
    </rPh>
    <phoneticPr fontId="3"/>
  </si>
  <si>
    <t>工事特性や自ら立案し実施した創意工夫に関する項目、または地域社会に貢献する項目を実施した場合、提出
竣工図書に含めて提出</t>
    <rPh sb="0" eb="2">
      <t>コウジ</t>
    </rPh>
    <rPh sb="2" eb="4">
      <t>トクセイ</t>
    </rPh>
    <rPh sb="5" eb="6">
      <t>ミズカ</t>
    </rPh>
    <rPh sb="7" eb="9">
      <t>リツアン</t>
    </rPh>
    <rPh sb="10" eb="12">
      <t>ジッシ</t>
    </rPh>
    <rPh sb="14" eb="16">
      <t>ソウイ</t>
    </rPh>
    <rPh sb="16" eb="18">
      <t>クフウ</t>
    </rPh>
    <rPh sb="19" eb="20">
      <t>カン</t>
    </rPh>
    <rPh sb="22" eb="24">
      <t>コウモク</t>
    </rPh>
    <rPh sb="28" eb="30">
      <t>チイキ</t>
    </rPh>
    <rPh sb="30" eb="32">
      <t>シャカイ</t>
    </rPh>
    <rPh sb="33" eb="35">
      <t>コウケン</t>
    </rPh>
    <rPh sb="37" eb="39">
      <t>コウモク</t>
    </rPh>
    <rPh sb="40" eb="42">
      <t>ジッシ</t>
    </rPh>
    <rPh sb="44" eb="46">
      <t>バアイ</t>
    </rPh>
    <rPh sb="47" eb="49">
      <t>テイシュツ</t>
    </rPh>
    <rPh sb="50" eb="52">
      <t>シュンコウ</t>
    </rPh>
    <rPh sb="52" eb="54">
      <t>トショ</t>
    </rPh>
    <rPh sb="55" eb="56">
      <t>フク</t>
    </rPh>
    <rPh sb="58" eb="60">
      <t>テイシュツ</t>
    </rPh>
    <phoneticPr fontId="3"/>
  </si>
  <si>
    <t>C-11</t>
  </si>
  <si>
    <t>竣工調書</t>
    <rPh sb="0" eb="2">
      <t>シュンコウ</t>
    </rPh>
    <phoneticPr fontId="3"/>
  </si>
  <si>
    <t>関連工事で一冊にまとめて、提出</t>
    <rPh sb="0" eb="2">
      <t>カンレン</t>
    </rPh>
    <rPh sb="2" eb="4">
      <t>コウジ</t>
    </rPh>
    <rPh sb="5" eb="7">
      <t>イッサツ</t>
    </rPh>
    <rPh sb="13" eb="15">
      <t>テイシュツ</t>
    </rPh>
    <phoneticPr fontId="3"/>
  </si>
  <si>
    <t>C-12</t>
  </si>
  <si>
    <t>鍵一覧表</t>
    <rPh sb="0" eb="1">
      <t>カギ</t>
    </rPh>
    <rPh sb="1" eb="3">
      <t>イチラン</t>
    </rPh>
    <rPh sb="3" eb="4">
      <t>ヒョウ</t>
    </rPh>
    <phoneticPr fontId="3"/>
  </si>
  <si>
    <t>鍵の位置を示す図面を添付し、提出
竣工調書に含めて提出</t>
    <rPh sb="0" eb="1">
      <t>カギ</t>
    </rPh>
    <rPh sb="2" eb="4">
      <t>イチ</t>
    </rPh>
    <rPh sb="5" eb="6">
      <t>シメ</t>
    </rPh>
    <rPh sb="7" eb="9">
      <t>ズメン</t>
    </rPh>
    <rPh sb="10" eb="12">
      <t>テンプ</t>
    </rPh>
    <rPh sb="14" eb="16">
      <t>テイシュツ</t>
    </rPh>
    <rPh sb="17" eb="19">
      <t>シュンコウ</t>
    </rPh>
    <rPh sb="19" eb="21">
      <t>チョウショ</t>
    </rPh>
    <rPh sb="22" eb="23">
      <t>フク</t>
    </rPh>
    <rPh sb="25" eb="27">
      <t>テイシュツ</t>
    </rPh>
    <phoneticPr fontId="3"/>
  </si>
  <si>
    <t>C-13</t>
  </si>
  <si>
    <t>建築物の保全に関する説明書</t>
    <rPh sb="0" eb="2">
      <t>ケンチク</t>
    </rPh>
    <rPh sb="2" eb="3">
      <t>ブツ</t>
    </rPh>
    <rPh sb="4" eb="6">
      <t>ホゼン</t>
    </rPh>
    <rPh sb="7" eb="8">
      <t>カン</t>
    </rPh>
    <rPh sb="10" eb="13">
      <t>セツメイショ</t>
    </rPh>
    <phoneticPr fontId="3"/>
  </si>
  <si>
    <t>専門知識の無い人に分かり易いものを作成し、提出
竣工調書に含めて提出</t>
    <rPh sb="0" eb="2">
      <t>センモン</t>
    </rPh>
    <rPh sb="2" eb="4">
      <t>チシキ</t>
    </rPh>
    <rPh sb="5" eb="6">
      <t>ナ</t>
    </rPh>
    <rPh sb="7" eb="8">
      <t>ヒト</t>
    </rPh>
    <rPh sb="9" eb="10">
      <t>ワ</t>
    </rPh>
    <rPh sb="12" eb="13">
      <t>ヤス</t>
    </rPh>
    <rPh sb="17" eb="19">
      <t>サクセイ</t>
    </rPh>
    <rPh sb="21" eb="23">
      <t>テイシュツ</t>
    </rPh>
    <rPh sb="24" eb="26">
      <t>シュンコウ</t>
    </rPh>
    <rPh sb="26" eb="28">
      <t>チョウショ</t>
    </rPh>
    <rPh sb="29" eb="30">
      <t>フク</t>
    </rPh>
    <rPh sb="32" eb="34">
      <t>テイシュツ</t>
    </rPh>
    <phoneticPr fontId="3"/>
  </si>
  <si>
    <t>C-14</t>
  </si>
  <si>
    <t>特別完成写真</t>
  </si>
  <si>
    <t>工事完了時</t>
    <phoneticPr fontId="3"/>
  </si>
  <si>
    <t>特記仕様書に特記された場合、提出
写真綴りに工事概要、ﾃﾞｰﾀ共保管</t>
    <phoneticPr fontId="3"/>
  </si>
  <si>
    <t>C-15</t>
  </si>
  <si>
    <t>予備品等引渡書</t>
    <rPh sb="0" eb="3">
      <t>ヨビヒン</t>
    </rPh>
    <rPh sb="3" eb="4">
      <t>トウ</t>
    </rPh>
    <rPh sb="4" eb="6">
      <t>ヒキワタシ</t>
    </rPh>
    <rPh sb="6" eb="7">
      <t>ショ</t>
    </rPh>
    <phoneticPr fontId="3"/>
  </si>
  <si>
    <t>維持保全に必要な予備品、保守用工具などを表にして予備品、保守用工具類と共に提出</t>
    <rPh sb="0" eb="2">
      <t>イジ</t>
    </rPh>
    <rPh sb="2" eb="4">
      <t>ホゼン</t>
    </rPh>
    <rPh sb="5" eb="7">
      <t>ヒツヨウ</t>
    </rPh>
    <rPh sb="8" eb="10">
      <t>ヨビ</t>
    </rPh>
    <rPh sb="10" eb="11">
      <t>ヒン</t>
    </rPh>
    <rPh sb="12" eb="14">
      <t>ホシュ</t>
    </rPh>
    <rPh sb="14" eb="15">
      <t>ヨウ</t>
    </rPh>
    <rPh sb="15" eb="17">
      <t>コウグ</t>
    </rPh>
    <rPh sb="20" eb="21">
      <t>ヒョウ</t>
    </rPh>
    <rPh sb="24" eb="27">
      <t>ヨビヒン</t>
    </rPh>
    <rPh sb="28" eb="30">
      <t>ホシュ</t>
    </rPh>
    <rPh sb="30" eb="31">
      <t>ヨウ</t>
    </rPh>
    <rPh sb="31" eb="33">
      <t>コウグ</t>
    </rPh>
    <rPh sb="33" eb="34">
      <t>ルイ</t>
    </rPh>
    <rPh sb="35" eb="36">
      <t>トモ</t>
    </rPh>
    <rPh sb="37" eb="39">
      <t>テイシュツ</t>
    </rPh>
    <phoneticPr fontId="3"/>
  </si>
  <si>
    <t>C-16</t>
  </si>
  <si>
    <t>工事日誌</t>
    <rPh sb="0" eb="2">
      <t>コウジ</t>
    </rPh>
    <rPh sb="2" eb="4">
      <t>ニッシ</t>
    </rPh>
    <phoneticPr fontId="3"/>
  </si>
  <si>
    <t>監督員が指示した場合、提出</t>
    <rPh sb="0" eb="2">
      <t>カントク</t>
    </rPh>
    <rPh sb="2" eb="3">
      <t>イン</t>
    </rPh>
    <rPh sb="4" eb="6">
      <t>シジ</t>
    </rPh>
    <rPh sb="8" eb="10">
      <t>バアイ</t>
    </rPh>
    <rPh sb="11" eb="13">
      <t>テイシュツ</t>
    </rPh>
    <phoneticPr fontId="3"/>
  </si>
  <si>
    <t>建設業退職金共済証紙購入状況報告書</t>
    <phoneticPr fontId="3"/>
  </si>
  <si>
    <t>退職金制度の確立に努め、報告
竣工図書に含めて提出</t>
    <rPh sb="0" eb="3">
      <t>タイショクキン</t>
    </rPh>
    <rPh sb="3" eb="5">
      <t>セイド</t>
    </rPh>
    <rPh sb="6" eb="8">
      <t>カクリツ</t>
    </rPh>
    <rPh sb="9" eb="10">
      <t>ツト</t>
    </rPh>
    <rPh sb="12" eb="14">
      <t>ホウコク</t>
    </rPh>
    <rPh sb="15" eb="17">
      <t>シュンコウ</t>
    </rPh>
    <rPh sb="17" eb="19">
      <t>トショ</t>
    </rPh>
    <rPh sb="20" eb="21">
      <t>フク</t>
    </rPh>
    <rPh sb="23" eb="25">
      <t>テイシュツ</t>
    </rPh>
    <phoneticPr fontId="3"/>
  </si>
  <si>
    <t>完了時登録デ－タ</t>
    <phoneticPr fontId="3"/>
  </si>
  <si>
    <t>(A-8)</t>
    <phoneticPr fontId="3"/>
  </si>
  <si>
    <t>晴雨および温度表</t>
    <rPh sb="0" eb="2">
      <t>セイウ</t>
    </rPh>
    <rPh sb="5" eb="7">
      <t>オンド</t>
    </rPh>
    <rPh sb="7" eb="8">
      <t>ヒョウ</t>
    </rPh>
    <phoneticPr fontId="3"/>
  </si>
  <si>
    <t>監督員が指示した場合</t>
    <rPh sb="0" eb="2">
      <t>カントク</t>
    </rPh>
    <rPh sb="2" eb="3">
      <t>イン</t>
    </rPh>
    <rPh sb="4" eb="6">
      <t>シジ</t>
    </rPh>
    <rPh sb="8" eb="10">
      <t>バアイ</t>
    </rPh>
    <phoneticPr fontId="3"/>
  </si>
  <si>
    <t>工具・機器点検チェック表</t>
    <rPh sb="0" eb="2">
      <t>コウグ</t>
    </rPh>
    <rPh sb="3" eb="5">
      <t>キキ</t>
    </rPh>
    <rPh sb="5" eb="7">
      <t>テンケン</t>
    </rPh>
    <rPh sb="11" eb="12">
      <t>ヒョウ</t>
    </rPh>
    <phoneticPr fontId="3"/>
  </si>
  <si>
    <t>手直し指示書・報告書</t>
    <rPh sb="0" eb="2">
      <t>テナオ</t>
    </rPh>
    <phoneticPr fontId="3"/>
  </si>
  <si>
    <t>指示完了時</t>
    <rPh sb="0" eb="2">
      <t>シジ</t>
    </rPh>
    <rPh sb="2" eb="4">
      <t>カンリョウ</t>
    </rPh>
    <rPh sb="4" eb="5">
      <t>ジ</t>
    </rPh>
    <phoneticPr fontId="3"/>
  </si>
  <si>
    <t>建築住宅課下検査で手直し事項があった場合に提出</t>
    <rPh sb="0" eb="2">
      <t>ケンチク</t>
    </rPh>
    <rPh sb="2" eb="4">
      <t>ジュウタク</t>
    </rPh>
    <rPh sb="4" eb="5">
      <t>カ</t>
    </rPh>
    <rPh sb="5" eb="6">
      <t>シタ</t>
    </rPh>
    <rPh sb="6" eb="8">
      <t>ケンサ</t>
    </rPh>
    <rPh sb="9" eb="11">
      <t>テナオ</t>
    </rPh>
    <rPh sb="12" eb="14">
      <t>ジコウ</t>
    </rPh>
    <rPh sb="18" eb="20">
      <t>バアイ</t>
    </rPh>
    <rPh sb="21" eb="23">
      <t>テイシュツ</t>
    </rPh>
    <phoneticPr fontId="3"/>
  </si>
  <si>
    <t>事故報告</t>
  </si>
  <si>
    <t>事故発生後、直ちに監督員に概要を報告し、7日以内に事故発生報告書を提出</t>
    <rPh sb="0" eb="2">
      <t>ジコ</t>
    </rPh>
    <rPh sb="2" eb="4">
      <t>ハッセイ</t>
    </rPh>
    <rPh sb="4" eb="5">
      <t>ゴ</t>
    </rPh>
    <rPh sb="6" eb="7">
      <t>タダ</t>
    </rPh>
    <rPh sb="9" eb="11">
      <t>カントク</t>
    </rPh>
    <rPh sb="11" eb="12">
      <t>イン</t>
    </rPh>
    <rPh sb="13" eb="15">
      <t>ガイヨウ</t>
    </rPh>
    <rPh sb="16" eb="18">
      <t>ホウコク</t>
    </rPh>
    <rPh sb="21" eb="22">
      <t>カ</t>
    </rPh>
    <rPh sb="22" eb="24">
      <t>イナイ</t>
    </rPh>
    <rPh sb="25" eb="27">
      <t>ジコ</t>
    </rPh>
    <rPh sb="27" eb="29">
      <t>ハッセイ</t>
    </rPh>
    <rPh sb="29" eb="32">
      <t>ホウコクショ</t>
    </rPh>
    <rPh sb="33" eb="35">
      <t>テイシュツ</t>
    </rPh>
    <phoneticPr fontId="3"/>
  </si>
  <si>
    <t>受注者</t>
    <rPh sb="0" eb="3">
      <t>ジュチュウシャ</t>
    </rPh>
    <phoneticPr fontId="3"/>
  </si>
  <si>
    <t>承諾</t>
    <rPh sb="0" eb="2">
      <t>ショウダク</t>
    </rPh>
    <phoneticPr fontId="3"/>
  </si>
  <si>
    <t>指示</t>
    <rPh sb="0" eb="2">
      <t>シジ</t>
    </rPh>
    <phoneticPr fontId="3"/>
  </si>
  <si>
    <t>協議</t>
    <rPh sb="0" eb="2">
      <t>キョウギ</t>
    </rPh>
    <phoneticPr fontId="3"/>
  </si>
  <si>
    <t>検査</t>
    <rPh sb="0" eb="2">
      <t>ケンサ</t>
    </rPh>
    <phoneticPr fontId="3"/>
  </si>
  <si>
    <t>建築</t>
    <rPh sb="0" eb="2">
      <t>ケンチク</t>
    </rPh>
    <phoneticPr fontId="3"/>
  </si>
  <si>
    <t>電気</t>
    <rPh sb="0" eb="2">
      <t>デンキ</t>
    </rPh>
    <phoneticPr fontId="3"/>
  </si>
  <si>
    <t>・</t>
    <phoneticPr fontId="3"/>
  </si>
  <si>
    <t>衛生</t>
    <rPh sb="0" eb="2">
      <t>エイセイ</t>
    </rPh>
    <phoneticPr fontId="3"/>
  </si>
  <si>
    <t>空調</t>
    <rPh sb="0" eb="2">
      <t>クウチョウ</t>
    </rPh>
    <phoneticPr fontId="3"/>
  </si>
  <si>
    <t>昇降機</t>
    <rPh sb="0" eb="3">
      <t>ショウコウキ</t>
    </rPh>
    <phoneticPr fontId="3"/>
  </si>
  <si>
    <t>柏崎市長</t>
    <rPh sb="0" eb="4">
      <t>カシワザキシチョウ</t>
    </rPh>
    <phoneticPr fontId="3"/>
  </si>
  <si>
    <t>様</t>
    <rPh sb="0" eb="1">
      <t>サマ</t>
    </rPh>
    <phoneticPr fontId="3"/>
  </si>
  <si>
    <t>記</t>
    <rPh sb="0" eb="1">
      <t>キ</t>
    </rPh>
    <phoneticPr fontId="3"/>
  </si>
  <si>
    <t>工事名</t>
    <rPh sb="0" eb="2">
      <t>コウジ</t>
    </rPh>
    <rPh sb="2" eb="3">
      <t>メイ</t>
    </rPh>
    <phoneticPr fontId="3"/>
  </si>
  <si>
    <t>工事概要</t>
    <rPh sb="0" eb="2">
      <t>コウジ</t>
    </rPh>
    <rPh sb="2" eb="4">
      <t>ガイヨウ</t>
    </rPh>
    <phoneticPr fontId="3"/>
  </si>
  <si>
    <t>建築物に係る解体工事</t>
    <rPh sb="0" eb="3">
      <t>ケンチクブツ</t>
    </rPh>
    <rPh sb="4" eb="5">
      <t>カカ</t>
    </rPh>
    <rPh sb="6" eb="8">
      <t>カイタイ</t>
    </rPh>
    <rPh sb="8" eb="10">
      <t>コウジ</t>
    </rPh>
    <phoneticPr fontId="3"/>
  </si>
  <si>
    <t>会社名</t>
    <rPh sb="0" eb="3">
      <t>カイシャメイ</t>
    </rPh>
    <phoneticPr fontId="3"/>
  </si>
  <si>
    <t>現場代理人氏名</t>
    <rPh sb="0" eb="2">
      <t>ゲンバ</t>
    </rPh>
    <rPh sb="2" eb="5">
      <t>ダイリニン</t>
    </rPh>
    <rPh sb="5" eb="7">
      <t>シメイ</t>
    </rPh>
    <phoneticPr fontId="3"/>
  </si>
  <si>
    <t>　</t>
  </si>
  <si>
    <t>記</t>
    <rPh sb="0" eb="1">
      <t>シル</t>
    </rPh>
    <phoneticPr fontId="3"/>
  </si>
  <si>
    <t>から</t>
    <phoneticPr fontId="3"/>
  </si>
  <si>
    <t>まで</t>
    <phoneticPr fontId="3"/>
  </si>
  <si>
    <t>住所</t>
  </si>
  <si>
    <t>商号</t>
  </si>
  <si>
    <t>発生日時</t>
    <phoneticPr fontId="3"/>
  </si>
  <si>
    <t>年　　月　　日</t>
    <rPh sb="0" eb="7">
      <t>ネ</t>
    </rPh>
    <phoneticPr fontId="3"/>
  </si>
  <si>
    <t>事故内容</t>
    <phoneticPr fontId="3"/>
  </si>
  <si>
    <t>被災者</t>
    <phoneticPr fontId="3"/>
  </si>
  <si>
    <t>氏名</t>
  </si>
  <si>
    <t>第８８号様式</t>
    <rPh sb="0" eb="1">
      <t>ダイ</t>
    </rPh>
    <rPh sb="3" eb="4">
      <t>ゴウ</t>
    </rPh>
    <rPh sb="4" eb="6">
      <t>ヨウシキ</t>
    </rPh>
    <phoneticPr fontId="3"/>
  </si>
  <si>
    <t>工 　事　 着　 手　 届</t>
    <rPh sb="0" eb="1">
      <t>コウ</t>
    </rPh>
    <rPh sb="3" eb="4">
      <t>コト</t>
    </rPh>
    <rPh sb="6" eb="7">
      <t>キ</t>
    </rPh>
    <rPh sb="9" eb="10">
      <t>テ</t>
    </rPh>
    <rPh sb="12" eb="13">
      <t>トドケ</t>
    </rPh>
    <phoneticPr fontId="3"/>
  </si>
  <si>
    <t>柏崎市長</t>
    <rPh sb="0" eb="2">
      <t>カシワザキ</t>
    </rPh>
    <rPh sb="2" eb="3">
      <t>シ</t>
    </rPh>
    <rPh sb="3" eb="4">
      <t>チョウ</t>
    </rPh>
    <phoneticPr fontId="3"/>
  </si>
  <si>
    <t>氏名</t>
    <rPh sb="0" eb="2">
      <t>シメイ</t>
    </rPh>
    <phoneticPr fontId="3"/>
  </si>
  <si>
    <t>下記のとおり工事に着手しました。</t>
    <rPh sb="0" eb="2">
      <t>カキ</t>
    </rPh>
    <rPh sb="6" eb="8">
      <t>コウジ</t>
    </rPh>
    <rPh sb="9" eb="11">
      <t>チャクシュ</t>
    </rPh>
    <phoneticPr fontId="3"/>
  </si>
  <si>
    <t>工事番号及び工事名</t>
    <rPh sb="0" eb="2">
      <t>コウジ</t>
    </rPh>
    <rPh sb="2" eb="4">
      <t>バンゴウ</t>
    </rPh>
    <rPh sb="4" eb="5">
      <t>オヨ</t>
    </rPh>
    <rPh sb="6" eb="8">
      <t>コウジ</t>
    </rPh>
    <rPh sb="8" eb="9">
      <t>メイ</t>
    </rPh>
    <phoneticPr fontId="3"/>
  </si>
  <si>
    <t>着手日</t>
    <rPh sb="0" eb="2">
      <t>チャクシュ</t>
    </rPh>
    <rPh sb="2" eb="3">
      <t>ビ</t>
    </rPh>
    <phoneticPr fontId="3"/>
  </si>
  <si>
    <t>着手期限</t>
    <rPh sb="0" eb="2">
      <t>チャクシュ</t>
    </rPh>
    <rPh sb="2" eb="4">
      <t>キゲン</t>
    </rPh>
    <phoneticPr fontId="3"/>
  </si>
  <si>
    <t>完成期限</t>
    <rPh sb="0" eb="2">
      <t>カンセイ</t>
    </rPh>
    <rPh sb="2" eb="4">
      <t>キゲン</t>
    </rPh>
    <phoneticPr fontId="3"/>
  </si>
  <si>
    <t>技術者氏名</t>
    <rPh sb="0" eb="2">
      <t>ギジュツ</t>
    </rPh>
    <rPh sb="2" eb="3">
      <t>シャ</t>
    </rPh>
    <rPh sb="3" eb="5">
      <t>シメイ</t>
    </rPh>
    <phoneticPr fontId="3"/>
  </si>
  <si>
    <t>〔</t>
    <phoneticPr fontId="3"/>
  </si>
  <si>
    <t>〕</t>
    <phoneticPr fontId="3"/>
  </si>
  <si>
    <t>監理/主任</t>
    <rPh sb="0" eb="2">
      <t>カンリ</t>
    </rPh>
    <rPh sb="3" eb="5">
      <t>シュニン</t>
    </rPh>
    <phoneticPr fontId="3"/>
  </si>
  <si>
    <t>専任/兼任</t>
    <rPh sb="0" eb="2">
      <t>センニン</t>
    </rPh>
    <rPh sb="3" eb="5">
      <t>ケンニン</t>
    </rPh>
    <phoneticPr fontId="3"/>
  </si>
  <si>
    <t>備考</t>
    <rPh sb="0" eb="2">
      <t>ビコウ</t>
    </rPh>
    <phoneticPr fontId="3"/>
  </si>
  <si>
    <t>注　技術者氏名の欄については、監理技術者又は主任技術者の別、専任又は兼任の別をそれぞれ
　　○で囲んでください。</t>
    <rPh sb="0" eb="1">
      <t>チュウ</t>
    </rPh>
    <rPh sb="2" eb="5">
      <t>ギジュツシャ</t>
    </rPh>
    <rPh sb="5" eb="7">
      <t>シメイ</t>
    </rPh>
    <rPh sb="8" eb="9">
      <t>ラン</t>
    </rPh>
    <rPh sb="15" eb="17">
      <t>カンリ</t>
    </rPh>
    <rPh sb="17" eb="20">
      <t>ギジュツシャ</t>
    </rPh>
    <rPh sb="20" eb="21">
      <t>マタ</t>
    </rPh>
    <rPh sb="22" eb="24">
      <t>シュニン</t>
    </rPh>
    <rPh sb="24" eb="27">
      <t>ギジュツシャ</t>
    </rPh>
    <rPh sb="28" eb="29">
      <t>ベツ</t>
    </rPh>
    <rPh sb="30" eb="32">
      <t>センニン</t>
    </rPh>
    <rPh sb="32" eb="33">
      <t>マタ</t>
    </rPh>
    <rPh sb="34" eb="36">
      <t>ケンニン</t>
    </rPh>
    <rPh sb="37" eb="38">
      <t>ベツ</t>
    </rPh>
    <rPh sb="48" eb="49">
      <t>カコ</t>
    </rPh>
    <phoneticPr fontId="3"/>
  </si>
  <si>
    <t>〈記載例〉</t>
    <rPh sb="1" eb="3">
      <t>キサイ</t>
    </rPh>
    <rPh sb="3" eb="4">
      <t>レイ</t>
    </rPh>
    <phoneticPr fontId="3"/>
  </si>
  <si>
    <t>経歴書</t>
    <rPh sb="0" eb="2">
      <t>ケイレキ</t>
    </rPh>
    <rPh sb="2" eb="3">
      <t>ショ</t>
    </rPh>
    <phoneticPr fontId="3"/>
  </si>
  <si>
    <t>氏　　 名</t>
    <phoneticPr fontId="3"/>
  </si>
  <si>
    <t>○○○ ○○</t>
  </si>
  <si>
    <t>本 籍 地</t>
    <phoneticPr fontId="3"/>
  </si>
  <si>
    <t>○○県</t>
  </si>
  <si>
    <t>現 住 所</t>
    <phoneticPr fontId="3"/>
  </si>
  <si>
    <t>○○市○○町○丁目○番○号</t>
  </si>
  <si>
    <t>資     格</t>
    <phoneticPr fontId="3"/>
  </si>
  <si>
    <t>昭和○年○月</t>
  </si>
  <si>
    <t>１級建築士</t>
  </si>
  <si>
    <t>登録番号○○○号</t>
  </si>
  <si>
    <t>建築設備士</t>
  </si>
  <si>
    <t>最終学歴</t>
  </si>
  <si>
    <t>○○大学○○学部○○科卒</t>
  </si>
  <si>
    <t>職     歴</t>
    <phoneticPr fontId="3"/>
  </si>
  <si>
    <t>○○○○株式会社入社</t>
  </si>
  <si>
    <t>業 務 歴</t>
    <phoneticPr fontId="3"/>
  </si>
  <si>
    <t>○○○会館建築工事</t>
  </si>
  <si>
    <t>現場代理人（民間）</t>
  </si>
  <si>
    <t>○○○ビル建築工事</t>
  </si>
  <si>
    <t>主任技術者（民間）</t>
  </si>
  <si>
    <t>○○○病院建築工事</t>
  </si>
  <si>
    <t>監理技術者（官庁）</t>
  </si>
  <si>
    <t>○○○大学病院建築工事</t>
  </si>
  <si>
    <t>現場代理人（官庁）</t>
  </si>
  <si>
    <t>平成○年○月</t>
  </si>
  <si>
    <t>○○市民病院建築工事</t>
  </si>
  <si>
    <t>上記のとおり相違ありません。</t>
    <rPh sb="0" eb="2">
      <t>ジョウキ</t>
    </rPh>
    <rPh sb="6" eb="8">
      <t>ソウイ</t>
    </rPh>
    <phoneticPr fontId="3"/>
  </si>
  <si>
    <t>現　場　代　理　人　兼　任　届</t>
    <rPh sb="0" eb="1">
      <t>ゲン</t>
    </rPh>
    <rPh sb="2" eb="3">
      <t>バ</t>
    </rPh>
    <rPh sb="4" eb="5">
      <t>ダイ</t>
    </rPh>
    <rPh sb="6" eb="7">
      <t>リ</t>
    </rPh>
    <rPh sb="8" eb="9">
      <t>ヒト</t>
    </rPh>
    <rPh sb="10" eb="11">
      <t>ケン</t>
    </rPh>
    <rPh sb="12" eb="13">
      <t>ニン</t>
    </rPh>
    <rPh sb="14" eb="15">
      <t>トドケ</t>
    </rPh>
    <phoneticPr fontId="3"/>
  </si>
  <si>
    <t>　現場代理人の兼任について、下記のとおり届け出ます。</t>
    <rPh sb="1" eb="3">
      <t>ゲンバ</t>
    </rPh>
    <rPh sb="3" eb="6">
      <t>ダイリニン</t>
    </rPh>
    <rPh sb="7" eb="9">
      <t>ケンニン</t>
    </rPh>
    <rPh sb="14" eb="16">
      <t>カキ</t>
    </rPh>
    <rPh sb="20" eb="21">
      <t>トド</t>
    </rPh>
    <rPh sb="22" eb="23">
      <t>デ</t>
    </rPh>
    <phoneticPr fontId="3"/>
  </si>
  <si>
    <t>　なお、工事の施工に当たり、関係法令等を遵守し、安全管理及び工程管理に万全を期しますが、</t>
    <rPh sb="4" eb="6">
      <t>コウジ</t>
    </rPh>
    <rPh sb="7" eb="9">
      <t>セコウ</t>
    </rPh>
    <rPh sb="10" eb="11">
      <t>ア</t>
    </rPh>
    <rPh sb="14" eb="16">
      <t>カンケイ</t>
    </rPh>
    <rPh sb="16" eb="18">
      <t>ホウレイ</t>
    </rPh>
    <rPh sb="18" eb="19">
      <t>ナド</t>
    </rPh>
    <rPh sb="20" eb="22">
      <t>ジュンシュ</t>
    </rPh>
    <rPh sb="24" eb="26">
      <t>アンゼン</t>
    </rPh>
    <rPh sb="26" eb="28">
      <t>カンリ</t>
    </rPh>
    <rPh sb="28" eb="29">
      <t>オヨ</t>
    </rPh>
    <rPh sb="30" eb="32">
      <t>コウテイ</t>
    </rPh>
    <rPh sb="32" eb="34">
      <t>カンリ</t>
    </rPh>
    <rPh sb="35" eb="37">
      <t>バンゼン</t>
    </rPh>
    <rPh sb="38" eb="39">
      <t>キ</t>
    </rPh>
    <phoneticPr fontId="3"/>
  </si>
  <si>
    <t>万一、兼任が適当でないと判断された場合は、兼任の解除を指示されても異議ありません。</t>
    <rPh sb="0" eb="2">
      <t>マンイチ</t>
    </rPh>
    <rPh sb="3" eb="5">
      <t>ケンニン</t>
    </rPh>
    <rPh sb="6" eb="8">
      <t>テキトウ</t>
    </rPh>
    <rPh sb="12" eb="14">
      <t>ハンダン</t>
    </rPh>
    <rPh sb="17" eb="19">
      <t>バアイ</t>
    </rPh>
    <rPh sb="21" eb="23">
      <t>ケンニン</t>
    </rPh>
    <rPh sb="24" eb="26">
      <t>カイジョ</t>
    </rPh>
    <rPh sb="27" eb="29">
      <t>シジ</t>
    </rPh>
    <rPh sb="33" eb="35">
      <t>イギ</t>
    </rPh>
    <phoneticPr fontId="3"/>
  </si>
  <si>
    <t>１　現場代理人</t>
    <rPh sb="2" eb="4">
      <t>ゲンバ</t>
    </rPh>
    <rPh sb="4" eb="7">
      <t>ダイリニン</t>
    </rPh>
    <phoneticPr fontId="3"/>
  </si>
  <si>
    <t>(連絡先)</t>
    <rPh sb="1" eb="3">
      <t>レンラク</t>
    </rPh>
    <rPh sb="3" eb="4">
      <t>サキ</t>
    </rPh>
    <phoneticPr fontId="3"/>
  </si>
  <si>
    <t>２　当該工事(新規受注工事)</t>
    <rPh sb="2" eb="4">
      <t>トウガイ</t>
    </rPh>
    <rPh sb="4" eb="6">
      <t>コウジ</t>
    </rPh>
    <rPh sb="7" eb="9">
      <t>シンキ</t>
    </rPh>
    <rPh sb="9" eb="11">
      <t>ジュチュウ</t>
    </rPh>
    <rPh sb="11" eb="13">
      <t>コウジ</t>
    </rPh>
    <phoneticPr fontId="3"/>
  </si>
  <si>
    <t>当初契約金額</t>
    <rPh sb="0" eb="2">
      <t>トウショ</t>
    </rPh>
    <rPh sb="2" eb="4">
      <t>ケイヤク</t>
    </rPh>
    <rPh sb="4" eb="6">
      <t>キンガク</t>
    </rPh>
    <phoneticPr fontId="3"/>
  </si>
  <si>
    <t>から</t>
    <phoneticPr fontId="3"/>
  </si>
  <si>
    <t>まで</t>
    <phoneticPr fontId="3"/>
  </si>
  <si>
    <t>現場代理人の</t>
    <rPh sb="0" eb="2">
      <t>ゲンバ</t>
    </rPh>
    <rPh sb="2" eb="5">
      <t>ダイリニン</t>
    </rPh>
    <phoneticPr fontId="3"/>
  </si>
  <si>
    <t>工事担当課</t>
    <rPh sb="0" eb="2">
      <t>コウジ</t>
    </rPh>
    <rPh sb="2" eb="5">
      <t>タントウカ</t>
    </rPh>
    <phoneticPr fontId="3"/>
  </si>
  <si>
    <t>職務代行者※</t>
    <rPh sb="0" eb="2">
      <t>ショクム</t>
    </rPh>
    <rPh sb="2" eb="4">
      <t>ダイコウ</t>
    </rPh>
    <rPh sb="4" eb="5">
      <t>シャ</t>
    </rPh>
    <phoneticPr fontId="3"/>
  </si>
  <si>
    <t>(連絡先)</t>
    <rPh sb="1" eb="4">
      <t>レンラクサキ</t>
    </rPh>
    <phoneticPr fontId="3"/>
  </si>
  <si>
    <t>監督員氏名</t>
    <rPh sb="0" eb="3">
      <t>カントクイン</t>
    </rPh>
    <rPh sb="3" eb="5">
      <t>シメイ</t>
    </rPh>
    <phoneticPr fontId="3"/>
  </si>
  <si>
    <t>※現場代理人の不在の間、現場代理人の指示のもとに現場での連絡や作業指示を行う者</t>
    <rPh sb="1" eb="3">
      <t>ゲンバ</t>
    </rPh>
    <rPh sb="3" eb="6">
      <t>ダイリニン</t>
    </rPh>
    <rPh sb="7" eb="9">
      <t>フザイ</t>
    </rPh>
    <rPh sb="10" eb="11">
      <t>アイダ</t>
    </rPh>
    <rPh sb="12" eb="14">
      <t>ゲンバ</t>
    </rPh>
    <rPh sb="14" eb="17">
      <t>ダイリニン</t>
    </rPh>
    <rPh sb="18" eb="20">
      <t>シジ</t>
    </rPh>
    <rPh sb="24" eb="26">
      <t>ゲンバ</t>
    </rPh>
    <rPh sb="28" eb="30">
      <t>レンラク</t>
    </rPh>
    <rPh sb="31" eb="33">
      <t>サギョウ</t>
    </rPh>
    <rPh sb="33" eb="35">
      <t>シジ</t>
    </rPh>
    <rPh sb="36" eb="37">
      <t>オコナ</t>
    </rPh>
    <rPh sb="38" eb="39">
      <t>モノ</t>
    </rPh>
    <phoneticPr fontId="3"/>
  </si>
  <si>
    <t>(１) 工事１</t>
    <rPh sb="4" eb="6">
      <t>コウジ</t>
    </rPh>
    <phoneticPr fontId="3"/>
  </si>
  <si>
    <t>職務代行者</t>
    <rPh sb="0" eb="2">
      <t>ショクム</t>
    </rPh>
    <rPh sb="2" eb="4">
      <t>ダイコウ</t>
    </rPh>
    <rPh sb="4" eb="5">
      <t>シャ</t>
    </rPh>
    <phoneticPr fontId="3"/>
  </si>
  <si>
    <t>(２) 工事２</t>
    <rPh sb="4" eb="6">
      <t>コウジ</t>
    </rPh>
    <phoneticPr fontId="3"/>
  </si>
  <si>
    <t>※添付書類</t>
    <rPh sb="1" eb="3">
      <t>テンプ</t>
    </rPh>
    <rPh sb="3" eb="5">
      <t>ショルイ</t>
    </rPh>
    <phoneticPr fontId="3"/>
  </si>
  <si>
    <t>③兼任する工事が中止されている場合は、中止通知書の写し</t>
    <rPh sb="1" eb="3">
      <t>ケンニン</t>
    </rPh>
    <rPh sb="5" eb="7">
      <t>コウジ</t>
    </rPh>
    <rPh sb="8" eb="10">
      <t>チュウシ</t>
    </rPh>
    <rPh sb="15" eb="17">
      <t>バアイ</t>
    </rPh>
    <rPh sb="19" eb="21">
      <t>チュウシ</t>
    </rPh>
    <rPh sb="21" eb="23">
      <t>ツウチ</t>
    </rPh>
    <rPh sb="23" eb="24">
      <t>ショ</t>
    </rPh>
    <rPh sb="25" eb="26">
      <t>ウツ</t>
    </rPh>
    <phoneticPr fontId="3"/>
  </si>
  <si>
    <t>※記　　事</t>
    <rPh sb="1" eb="2">
      <t>キ</t>
    </rPh>
    <rPh sb="4" eb="5">
      <t>コト</t>
    </rPh>
    <phoneticPr fontId="3"/>
  </si>
  <si>
    <t>※受　付　欄</t>
    <rPh sb="1" eb="2">
      <t>ウケ</t>
    </rPh>
    <rPh sb="3" eb="4">
      <t>ツキ</t>
    </rPh>
    <rPh sb="5" eb="6">
      <t>ラン</t>
    </rPh>
    <phoneticPr fontId="3"/>
  </si>
  <si>
    <t>※欄は記入しないこと</t>
    <rPh sb="1" eb="2">
      <t>ラン</t>
    </rPh>
    <rPh sb="3" eb="5">
      <t>キニュウ</t>
    </rPh>
    <phoneticPr fontId="3"/>
  </si>
  <si>
    <t>(参考表紙)</t>
    <rPh sb="1" eb="3">
      <t>サンコウ</t>
    </rPh>
    <rPh sb="3" eb="5">
      <t>ヒョウシ</t>
    </rPh>
    <phoneticPr fontId="3"/>
  </si>
  <si>
    <t>受注者</t>
    <rPh sb="0" eb="2">
      <t>ジュチュウ</t>
    </rPh>
    <phoneticPr fontId="3"/>
  </si>
  <si>
    <t>総 合 施 工 計 画 書</t>
    <rPh sb="0" eb="1">
      <t>ソウ</t>
    </rPh>
    <rPh sb="2" eb="3">
      <t>ア</t>
    </rPh>
    <rPh sb="4" eb="5">
      <t>セ</t>
    </rPh>
    <rPh sb="6" eb="7">
      <t>コウ</t>
    </rPh>
    <rPh sb="8" eb="9">
      <t>ケイ</t>
    </rPh>
    <rPh sb="10" eb="11">
      <t>ガ</t>
    </rPh>
    <rPh sb="12" eb="13">
      <t>ショ</t>
    </rPh>
    <phoneticPr fontId="3"/>
  </si>
  <si>
    <t>受 領 印</t>
    <rPh sb="0" eb="1">
      <t>ジュ</t>
    </rPh>
    <rPh sb="2" eb="3">
      <t>リョウ</t>
    </rPh>
    <rPh sb="4" eb="5">
      <t>イン</t>
    </rPh>
    <phoneticPr fontId="3"/>
  </si>
  <si>
    <t>工事番号：</t>
    <rPh sb="0" eb="2">
      <t>コウジ</t>
    </rPh>
    <rPh sb="2" eb="4">
      <t>バンゴウ</t>
    </rPh>
    <phoneticPr fontId="3"/>
  </si>
  <si>
    <t>工事名：</t>
    <rPh sb="0" eb="2">
      <t>コウジ</t>
    </rPh>
    <rPh sb="2" eb="3">
      <t>メイ</t>
    </rPh>
    <phoneticPr fontId="3"/>
  </si>
  <si>
    <t>工　期：</t>
    <rPh sb="0" eb="1">
      <t>コウ</t>
    </rPh>
    <rPh sb="2" eb="3">
      <t>キ</t>
    </rPh>
    <phoneticPr fontId="3"/>
  </si>
  <si>
    <t>着工</t>
    <rPh sb="0" eb="2">
      <t>チャッコウ</t>
    </rPh>
    <phoneticPr fontId="3"/>
  </si>
  <si>
    <t>課長</t>
    <rPh sb="0" eb="2">
      <t>カチョウ</t>
    </rPh>
    <phoneticPr fontId="3"/>
  </si>
  <si>
    <t>課長代理</t>
    <rPh sb="0" eb="2">
      <t>カチョウ</t>
    </rPh>
    <rPh sb="2" eb="4">
      <t>ダイリ</t>
    </rPh>
    <phoneticPr fontId="3"/>
  </si>
  <si>
    <t>係長</t>
    <rPh sb="0" eb="2">
      <t>カカリチョウ</t>
    </rPh>
    <phoneticPr fontId="3"/>
  </si>
  <si>
    <t>現場
代理人</t>
    <rPh sb="0" eb="2">
      <t>ゲンバ</t>
    </rPh>
    <rPh sb="3" eb="6">
      <t>ダイリニン</t>
    </rPh>
    <phoneticPr fontId="3"/>
  </si>
  <si>
    <t>機械</t>
    <rPh sb="0" eb="2">
      <t>キカイ</t>
    </rPh>
    <phoneticPr fontId="3"/>
  </si>
  <si>
    <t>―目次―</t>
    <rPh sb="1" eb="3">
      <t>モクジ</t>
    </rPh>
    <phoneticPr fontId="3"/>
  </si>
  <si>
    <t>はじめに</t>
    <phoneticPr fontId="3"/>
  </si>
  <si>
    <t>建物概要</t>
    <rPh sb="0" eb="2">
      <t>タテモノ</t>
    </rPh>
    <rPh sb="2" eb="4">
      <t>ガイヨウ</t>
    </rPh>
    <phoneticPr fontId="3"/>
  </si>
  <si>
    <t>設備概要</t>
    <rPh sb="0" eb="2">
      <t>セツビ</t>
    </rPh>
    <rPh sb="2" eb="4">
      <t>ガイヨウ</t>
    </rPh>
    <phoneticPr fontId="3"/>
  </si>
  <si>
    <t>受注者組織概要</t>
    <rPh sb="0" eb="3">
      <t>ジュチュウシャ</t>
    </rPh>
    <rPh sb="3" eb="5">
      <t>ソシキ</t>
    </rPh>
    <rPh sb="5" eb="7">
      <t>ガイヨウ</t>
    </rPh>
    <phoneticPr fontId="3"/>
  </si>
  <si>
    <t>現場施工体制</t>
    <rPh sb="0" eb="2">
      <t>ゲンバ</t>
    </rPh>
    <rPh sb="2" eb="4">
      <t>セコウ</t>
    </rPh>
    <rPh sb="4" eb="6">
      <t>タイセイ</t>
    </rPh>
    <phoneticPr fontId="3"/>
  </si>
  <si>
    <t>現場管理体制</t>
    <rPh sb="0" eb="2">
      <t>ゲンバ</t>
    </rPh>
    <rPh sb="2" eb="4">
      <t>カンリ</t>
    </rPh>
    <rPh sb="4" eb="6">
      <t>タイセイ</t>
    </rPh>
    <phoneticPr fontId="3"/>
  </si>
  <si>
    <t>社内検査体制</t>
    <rPh sb="0" eb="2">
      <t>シャナイ</t>
    </rPh>
    <rPh sb="2" eb="4">
      <t>ケンサ</t>
    </rPh>
    <rPh sb="4" eb="6">
      <t>タイセイ</t>
    </rPh>
    <phoneticPr fontId="3"/>
  </si>
  <si>
    <t>現場仮設計画</t>
    <rPh sb="0" eb="2">
      <t>ゲンバ</t>
    </rPh>
    <rPh sb="2" eb="4">
      <t>カセツ</t>
    </rPh>
    <rPh sb="4" eb="6">
      <t>ケイカク</t>
    </rPh>
    <phoneticPr fontId="3"/>
  </si>
  <si>
    <t>予定される災害及び公害対策</t>
    <rPh sb="0" eb="2">
      <t>ヨテイ</t>
    </rPh>
    <rPh sb="5" eb="7">
      <t>サイガイ</t>
    </rPh>
    <rPh sb="7" eb="8">
      <t>オヨ</t>
    </rPh>
    <rPh sb="9" eb="11">
      <t>コウガイ</t>
    </rPh>
    <rPh sb="11" eb="13">
      <t>タイサク</t>
    </rPh>
    <phoneticPr fontId="3"/>
  </si>
  <si>
    <t>地下埋設物の確認</t>
    <rPh sb="0" eb="2">
      <t>チカ</t>
    </rPh>
    <rPh sb="2" eb="4">
      <t>マイセツ</t>
    </rPh>
    <rPh sb="4" eb="5">
      <t>ブツ</t>
    </rPh>
    <rPh sb="6" eb="8">
      <t>カクニン</t>
    </rPh>
    <phoneticPr fontId="3"/>
  </si>
  <si>
    <t>出入口の管理</t>
    <rPh sb="0" eb="3">
      <t>デイリグチ</t>
    </rPh>
    <rPh sb="4" eb="6">
      <t>カンリ</t>
    </rPh>
    <phoneticPr fontId="3"/>
  </si>
  <si>
    <t>危険箇所の点検方法</t>
    <rPh sb="0" eb="2">
      <t>キケン</t>
    </rPh>
    <rPh sb="2" eb="4">
      <t>カショ</t>
    </rPh>
    <rPh sb="5" eb="7">
      <t>テンケン</t>
    </rPh>
    <rPh sb="7" eb="9">
      <t>ホウホウ</t>
    </rPh>
    <phoneticPr fontId="3"/>
  </si>
  <si>
    <t>緊急時の連絡方法</t>
    <rPh sb="0" eb="3">
      <t>キンキュウジ</t>
    </rPh>
    <rPh sb="4" eb="6">
      <t>レンラク</t>
    </rPh>
    <rPh sb="6" eb="8">
      <t>ホウホウ</t>
    </rPh>
    <phoneticPr fontId="3"/>
  </si>
  <si>
    <t>救急用品の常備</t>
    <rPh sb="0" eb="2">
      <t>キュウキュウ</t>
    </rPh>
    <rPh sb="2" eb="4">
      <t>ヨウヒン</t>
    </rPh>
    <rPh sb="5" eb="7">
      <t>ジョウビ</t>
    </rPh>
    <phoneticPr fontId="3"/>
  </si>
  <si>
    <t>火災予防</t>
    <rPh sb="0" eb="2">
      <t>カサイ</t>
    </rPh>
    <rPh sb="2" eb="4">
      <t>ヨボウ</t>
    </rPh>
    <phoneticPr fontId="3"/>
  </si>
  <si>
    <t>夜間警備による安全</t>
    <rPh sb="0" eb="2">
      <t>ヤカン</t>
    </rPh>
    <rPh sb="2" eb="4">
      <t>ケイビ</t>
    </rPh>
    <rPh sb="7" eb="9">
      <t>アンゼン</t>
    </rPh>
    <phoneticPr fontId="3"/>
  </si>
  <si>
    <t>保護養生</t>
    <rPh sb="0" eb="2">
      <t>ホゴ</t>
    </rPh>
    <rPh sb="2" eb="4">
      <t>ヨウジョウ</t>
    </rPh>
    <phoneticPr fontId="3"/>
  </si>
  <si>
    <t>実施工程表</t>
    <rPh sb="0" eb="2">
      <t>ジッシ</t>
    </rPh>
    <rPh sb="2" eb="5">
      <t>コウテイヒョウ</t>
    </rPh>
    <phoneticPr fontId="3"/>
  </si>
  <si>
    <t>官公署その他への手続き一覧表</t>
    <rPh sb="0" eb="2">
      <t>カンコウ</t>
    </rPh>
    <rPh sb="2" eb="3">
      <t>ショ</t>
    </rPh>
    <rPh sb="5" eb="6">
      <t>タ</t>
    </rPh>
    <rPh sb="8" eb="10">
      <t>テツヅ</t>
    </rPh>
    <rPh sb="11" eb="13">
      <t>イチラン</t>
    </rPh>
    <rPh sb="13" eb="14">
      <t>ヒョウ</t>
    </rPh>
    <phoneticPr fontId="3"/>
  </si>
  <si>
    <t>主要材料搬入計画、保管方法及び場所</t>
    <rPh sb="0" eb="2">
      <t>シュヨウ</t>
    </rPh>
    <rPh sb="2" eb="4">
      <t>ザイリョウ</t>
    </rPh>
    <rPh sb="4" eb="6">
      <t>ハンニュウ</t>
    </rPh>
    <rPh sb="6" eb="8">
      <t>ケイカク</t>
    </rPh>
    <rPh sb="9" eb="11">
      <t>ホカン</t>
    </rPh>
    <rPh sb="11" eb="13">
      <t>ホウホウ</t>
    </rPh>
    <rPh sb="13" eb="14">
      <t>オヨ</t>
    </rPh>
    <rPh sb="15" eb="17">
      <t>バショ</t>
    </rPh>
    <phoneticPr fontId="3"/>
  </si>
  <si>
    <t>建設廃棄物処理計画書</t>
    <rPh sb="0" eb="2">
      <t>ケンセツ</t>
    </rPh>
    <rPh sb="2" eb="5">
      <t>ハイキブツ</t>
    </rPh>
    <rPh sb="5" eb="7">
      <t>ショリ</t>
    </rPh>
    <rPh sb="7" eb="9">
      <t>ケイカク</t>
    </rPh>
    <rPh sb="9" eb="10">
      <t>ショ</t>
    </rPh>
    <phoneticPr fontId="3"/>
  </si>
  <si>
    <t>品質管理</t>
    <rPh sb="0" eb="2">
      <t>ヒンシツ</t>
    </rPh>
    <rPh sb="2" eb="4">
      <t>カンリ</t>
    </rPh>
    <phoneticPr fontId="3"/>
  </si>
  <si>
    <t>自社管理基準</t>
    <rPh sb="0" eb="2">
      <t>ジシャ</t>
    </rPh>
    <rPh sb="2" eb="4">
      <t>カンリ</t>
    </rPh>
    <rPh sb="4" eb="6">
      <t>キジュン</t>
    </rPh>
    <phoneticPr fontId="3"/>
  </si>
  <si>
    <t>施工の性能・品質・安全など</t>
    <rPh sb="0" eb="2">
      <t>セコウ</t>
    </rPh>
    <rPh sb="3" eb="5">
      <t>セイノウ</t>
    </rPh>
    <rPh sb="6" eb="8">
      <t>ヒンシツ</t>
    </rPh>
    <rPh sb="9" eb="11">
      <t>アンゼン</t>
    </rPh>
    <phoneticPr fontId="3"/>
  </si>
  <si>
    <t>全 体 工 程 表</t>
    <rPh sb="0" eb="1">
      <t>ゼン</t>
    </rPh>
    <rPh sb="2" eb="3">
      <t>カラダ</t>
    </rPh>
    <rPh sb="4" eb="5">
      <t>コウ</t>
    </rPh>
    <rPh sb="6" eb="7">
      <t>ホド</t>
    </rPh>
    <rPh sb="8" eb="9">
      <t>ヒョウ</t>
    </rPh>
    <phoneticPr fontId="3"/>
  </si>
  <si>
    <t>承 諾 印</t>
    <rPh sb="0" eb="1">
      <t>ショウ</t>
    </rPh>
    <rPh sb="2" eb="3">
      <t>ダク</t>
    </rPh>
    <rPh sb="4" eb="5">
      <t>イン</t>
    </rPh>
    <phoneticPr fontId="3"/>
  </si>
  <si>
    <t>説　明　書</t>
    <rPh sb="0" eb="1">
      <t>セツ</t>
    </rPh>
    <rPh sb="2" eb="3">
      <t>メイ</t>
    </rPh>
    <rPh sb="4" eb="5">
      <t>ショ</t>
    </rPh>
    <phoneticPr fontId="3"/>
  </si>
  <si>
    <t>(発注者)</t>
    <rPh sb="1" eb="4">
      <t>ハッチュウシャ</t>
    </rPh>
    <phoneticPr fontId="3"/>
  </si>
  <si>
    <t>(郵便番号　　　－　　　　　　)</t>
    <rPh sb="1" eb="3">
      <t>ユウビン</t>
    </rPh>
    <rPh sb="3" eb="5">
      <t>バンゴウ</t>
    </rPh>
    <phoneticPr fontId="3"/>
  </si>
  <si>
    <t>　建築工事に係る資材の再資源化等に関する法律第12条第1項の規定により対象建設工事の分別解体等の計画等に係る事項について下記のとおり説明します。</t>
    <rPh sb="1" eb="3">
      <t>ケンチク</t>
    </rPh>
    <rPh sb="3" eb="5">
      <t>コウジ</t>
    </rPh>
    <rPh sb="6" eb="7">
      <t>カカワ</t>
    </rPh>
    <rPh sb="8" eb="10">
      <t>シザイ</t>
    </rPh>
    <rPh sb="11" eb="15">
      <t>サイシゲンカ</t>
    </rPh>
    <rPh sb="15" eb="16">
      <t>ナド</t>
    </rPh>
    <rPh sb="17" eb="18">
      <t>カン</t>
    </rPh>
    <rPh sb="20" eb="22">
      <t>ホウリツ</t>
    </rPh>
    <rPh sb="22" eb="23">
      <t>ダイ</t>
    </rPh>
    <rPh sb="25" eb="26">
      <t>ジョウ</t>
    </rPh>
    <rPh sb="26" eb="27">
      <t>ダイ</t>
    </rPh>
    <rPh sb="28" eb="29">
      <t>コウ</t>
    </rPh>
    <rPh sb="30" eb="32">
      <t>キテイ</t>
    </rPh>
    <rPh sb="35" eb="37">
      <t>タイショウ</t>
    </rPh>
    <rPh sb="37" eb="39">
      <t>ケンセツ</t>
    </rPh>
    <rPh sb="39" eb="41">
      <t>コウジ</t>
    </rPh>
    <rPh sb="42" eb="44">
      <t>ブンベツ</t>
    </rPh>
    <rPh sb="44" eb="46">
      <t>カイタイ</t>
    </rPh>
    <rPh sb="46" eb="47">
      <t>ナド</t>
    </rPh>
    <rPh sb="48" eb="50">
      <t>ケイカク</t>
    </rPh>
    <rPh sb="50" eb="51">
      <t>ナド</t>
    </rPh>
    <rPh sb="52" eb="53">
      <t>カカワ</t>
    </rPh>
    <rPh sb="54" eb="56">
      <t>ジコウ</t>
    </rPh>
    <rPh sb="60" eb="62">
      <t>カキ</t>
    </rPh>
    <rPh sb="66" eb="68">
      <t>セツメイ</t>
    </rPh>
    <phoneticPr fontId="3"/>
  </si>
  <si>
    <t>１．工事の名称</t>
    <rPh sb="2" eb="4">
      <t>コウジ</t>
    </rPh>
    <rPh sb="5" eb="7">
      <t>メイショウ</t>
    </rPh>
    <phoneticPr fontId="3"/>
  </si>
  <si>
    <t>２．工事の場所</t>
    <rPh sb="2" eb="4">
      <t>コウジ</t>
    </rPh>
    <rPh sb="5" eb="7">
      <t>バショ</t>
    </rPh>
    <phoneticPr fontId="3"/>
  </si>
  <si>
    <t>３．説明内容</t>
    <rPh sb="2" eb="4">
      <t>セツメイ</t>
    </rPh>
    <rPh sb="4" eb="6">
      <t>ナイヨウ</t>
    </rPh>
    <phoneticPr fontId="3"/>
  </si>
  <si>
    <t>一　解体工事である場合においては、解体する建築物等の構造</t>
    <rPh sb="0" eb="1">
      <t>イチ</t>
    </rPh>
    <rPh sb="2" eb="4">
      <t>カイタイ</t>
    </rPh>
    <rPh sb="4" eb="6">
      <t>コウジ</t>
    </rPh>
    <rPh sb="9" eb="11">
      <t>バアイ</t>
    </rPh>
    <rPh sb="17" eb="19">
      <t>カイタイ</t>
    </rPh>
    <rPh sb="21" eb="23">
      <t>ケンチク</t>
    </rPh>
    <rPh sb="23" eb="24">
      <t>ブツ</t>
    </rPh>
    <rPh sb="24" eb="25">
      <t>ナド</t>
    </rPh>
    <rPh sb="26" eb="28">
      <t>コウゾウ</t>
    </rPh>
    <phoneticPr fontId="3"/>
  </si>
  <si>
    <t>二　新築工事等である場合においては、使用する特定建設資材の種類</t>
    <rPh sb="0" eb="1">
      <t>ニ</t>
    </rPh>
    <rPh sb="2" eb="4">
      <t>シンチク</t>
    </rPh>
    <rPh sb="4" eb="6">
      <t>コウジ</t>
    </rPh>
    <rPh sb="6" eb="7">
      <t>ナド</t>
    </rPh>
    <rPh sb="10" eb="12">
      <t>バアイ</t>
    </rPh>
    <rPh sb="18" eb="20">
      <t>シヨウ</t>
    </rPh>
    <rPh sb="22" eb="24">
      <t>トクテイ</t>
    </rPh>
    <rPh sb="24" eb="26">
      <t>ケンセツ</t>
    </rPh>
    <rPh sb="26" eb="28">
      <t>シザイ</t>
    </rPh>
    <rPh sb="29" eb="31">
      <t>シュルイ</t>
    </rPh>
    <phoneticPr fontId="3"/>
  </si>
  <si>
    <t>三　工事着手の時期及び工程の概要</t>
    <rPh sb="0" eb="1">
      <t>サン</t>
    </rPh>
    <rPh sb="2" eb="4">
      <t>コウジ</t>
    </rPh>
    <rPh sb="4" eb="6">
      <t>チャクシュ</t>
    </rPh>
    <rPh sb="7" eb="9">
      <t>ジキ</t>
    </rPh>
    <rPh sb="9" eb="10">
      <t>オヨ</t>
    </rPh>
    <rPh sb="11" eb="13">
      <t>コウテイ</t>
    </rPh>
    <rPh sb="14" eb="16">
      <t>ガイヨウ</t>
    </rPh>
    <phoneticPr fontId="3"/>
  </si>
  <si>
    <t>四　分別解体等の計画</t>
    <rPh sb="0" eb="1">
      <t>ヨン</t>
    </rPh>
    <rPh sb="2" eb="4">
      <t>ブンベツ</t>
    </rPh>
    <rPh sb="4" eb="6">
      <t>カイタイ</t>
    </rPh>
    <rPh sb="6" eb="7">
      <t>ナド</t>
    </rPh>
    <rPh sb="8" eb="10">
      <t>ケイカク</t>
    </rPh>
    <phoneticPr fontId="3"/>
  </si>
  <si>
    <t>五　解体工事である場合においては、解体する建築物等に用いられた建設資材の量の見込み</t>
    <rPh sb="0" eb="1">
      <t>ゴ</t>
    </rPh>
    <rPh sb="2" eb="4">
      <t>カイタイ</t>
    </rPh>
    <rPh sb="4" eb="6">
      <t>コウジ</t>
    </rPh>
    <rPh sb="9" eb="11">
      <t>バアイ</t>
    </rPh>
    <rPh sb="17" eb="19">
      <t>カイタイ</t>
    </rPh>
    <rPh sb="21" eb="23">
      <t>ケンチク</t>
    </rPh>
    <rPh sb="23" eb="24">
      <t>ブツ</t>
    </rPh>
    <rPh sb="24" eb="25">
      <t>ナド</t>
    </rPh>
    <rPh sb="26" eb="27">
      <t>モチ</t>
    </rPh>
    <rPh sb="31" eb="33">
      <t>ケンセツ</t>
    </rPh>
    <rPh sb="33" eb="35">
      <t>シザイ</t>
    </rPh>
    <rPh sb="36" eb="37">
      <t>リョウ</t>
    </rPh>
    <rPh sb="38" eb="40">
      <t>ミコ</t>
    </rPh>
    <phoneticPr fontId="3"/>
  </si>
  <si>
    <t>４．添付資料（該当する事項の□欄に、「レ」を付すか「■」にすること。）</t>
    <rPh sb="2" eb="4">
      <t>テンプ</t>
    </rPh>
    <rPh sb="4" eb="6">
      <t>シリョウ</t>
    </rPh>
    <rPh sb="7" eb="9">
      <t>ガイトウ</t>
    </rPh>
    <rPh sb="11" eb="13">
      <t>ジコウ</t>
    </rPh>
    <rPh sb="15" eb="16">
      <t>ラン</t>
    </rPh>
    <rPh sb="22" eb="23">
      <t>フ</t>
    </rPh>
    <phoneticPr fontId="3"/>
  </si>
  <si>
    <t>①別表（別表１～３のいずれかに必要事項を記載したもの）</t>
    <rPh sb="1" eb="3">
      <t>ベッピョウ</t>
    </rPh>
    <rPh sb="4" eb="6">
      <t>ベッピョウ</t>
    </rPh>
    <rPh sb="15" eb="17">
      <t>ヒツヨウ</t>
    </rPh>
    <rPh sb="17" eb="19">
      <t>ジコウ</t>
    </rPh>
    <rPh sb="20" eb="22">
      <t>キサイ</t>
    </rPh>
    <phoneticPr fontId="3"/>
  </si>
  <si>
    <t>別表１（建築物に係る解体工事）</t>
    <rPh sb="0" eb="2">
      <t>ベッピョウ</t>
    </rPh>
    <rPh sb="4" eb="6">
      <t>ケンチク</t>
    </rPh>
    <rPh sb="6" eb="7">
      <t>ブツ</t>
    </rPh>
    <rPh sb="8" eb="9">
      <t>カカワ</t>
    </rPh>
    <rPh sb="10" eb="12">
      <t>カイタイ</t>
    </rPh>
    <rPh sb="12" eb="14">
      <t>コウジ</t>
    </rPh>
    <phoneticPr fontId="3"/>
  </si>
  <si>
    <t>別表２（建築物に係る新築工事等（新築・増築・修繕・模様替））</t>
    <rPh sb="0" eb="2">
      <t>ベッピョウ</t>
    </rPh>
    <rPh sb="4" eb="6">
      <t>ケンチク</t>
    </rPh>
    <rPh sb="6" eb="7">
      <t>ブツ</t>
    </rPh>
    <rPh sb="8" eb="9">
      <t>カカワ</t>
    </rPh>
    <rPh sb="10" eb="12">
      <t>シンチク</t>
    </rPh>
    <rPh sb="12" eb="14">
      <t>コウジ</t>
    </rPh>
    <rPh sb="14" eb="15">
      <t>ナド</t>
    </rPh>
    <rPh sb="16" eb="18">
      <t>シンチク</t>
    </rPh>
    <rPh sb="19" eb="21">
      <t>ゾウチク</t>
    </rPh>
    <rPh sb="22" eb="24">
      <t>シュウゼン</t>
    </rPh>
    <rPh sb="25" eb="27">
      <t>モヨウ</t>
    </rPh>
    <rPh sb="27" eb="28">
      <t>カ</t>
    </rPh>
    <phoneticPr fontId="3"/>
  </si>
  <si>
    <t>別表３（建築物以外のものに係る解体工事又は新築工事等（土木工事等））</t>
    <rPh sb="0" eb="2">
      <t>ベッピョウ</t>
    </rPh>
    <rPh sb="4" eb="6">
      <t>ケンチク</t>
    </rPh>
    <rPh sb="6" eb="7">
      <t>ブツ</t>
    </rPh>
    <rPh sb="7" eb="9">
      <t>イガイ</t>
    </rPh>
    <rPh sb="13" eb="14">
      <t>カカ</t>
    </rPh>
    <rPh sb="15" eb="17">
      <t>カイタイ</t>
    </rPh>
    <rPh sb="17" eb="19">
      <t>コウジ</t>
    </rPh>
    <rPh sb="19" eb="20">
      <t>マタ</t>
    </rPh>
    <rPh sb="21" eb="23">
      <t>シンチク</t>
    </rPh>
    <rPh sb="23" eb="25">
      <t>コウジ</t>
    </rPh>
    <rPh sb="25" eb="26">
      <t>ナド</t>
    </rPh>
    <rPh sb="27" eb="29">
      <t>ドボク</t>
    </rPh>
    <rPh sb="29" eb="31">
      <t>コウジ</t>
    </rPh>
    <rPh sb="31" eb="32">
      <t>ナド</t>
    </rPh>
    <phoneticPr fontId="3"/>
  </si>
  <si>
    <t>②工程の概要を示す資料</t>
    <rPh sb="1" eb="3">
      <t>コウテイ</t>
    </rPh>
    <rPh sb="4" eb="6">
      <t>ガイヨウ</t>
    </rPh>
    <rPh sb="7" eb="8">
      <t>シメ</t>
    </rPh>
    <rPh sb="9" eb="11">
      <t>シリョウ</t>
    </rPh>
    <phoneticPr fontId="3"/>
  </si>
  <si>
    <t>工程表</t>
    <rPh sb="0" eb="3">
      <t>コウテイヒョウ</t>
    </rPh>
    <phoneticPr fontId="3"/>
  </si>
  <si>
    <t>様式１</t>
    <phoneticPr fontId="3"/>
  </si>
  <si>
    <t>再生資源利用計画書（実施書）　－建設資材搬入工事用－</t>
  </si>
  <si>
    <t>－「建設リサイクルガイドライン」様式－</t>
  </si>
  <si>
    <t>表面</t>
  </si>
  <si>
    <t>灰色の部分は、記入する必要がありません。</t>
    <rPh sb="0" eb="2">
      <t>ハイイロ</t>
    </rPh>
    <rPh sb="3" eb="5">
      <t>ブブン</t>
    </rPh>
    <rPh sb="7" eb="9">
      <t>キニュウ</t>
    </rPh>
    <rPh sb="11" eb="13">
      <t>ヒツヨウ</t>
    </rPh>
    <phoneticPr fontId="3"/>
  </si>
  <si>
    <t>1.工事概要</t>
  </si>
  <si>
    <t>発注担当者チェック欄</t>
  </si>
  <si>
    <t>請 負 会 社 名</t>
  </si>
  <si>
    <t>請負会社コード＊2</t>
  </si>
  <si>
    <t>記入年月日</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</si>
  <si>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</si>
  <si>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</si>
  <si>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</si>
  <si>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</si>
  <si>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</si>
  <si>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</si>
  <si>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</si>
  <si>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</si>
  <si>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</si>
  <si>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</si>
  <si>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</si>
  <si>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</si>
  <si>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</si>
  <si>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</si>
  <si>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</si>
  <si>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</si>
  <si>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</si>
  <si>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</si>
  <si>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</si>
  <si>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</si>
  <si>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</si>
  <si>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</si>
  <si>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</si>
  <si>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</si>
  <si>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</si>
  <si>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</si>
  <si>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</si>
  <si>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</si>
  <si>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</si>
  <si>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</si>
  <si>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</si>
  <si>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</si>
  <si>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</si>
  <si>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</si>
  <si>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</si>
  <si>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</si>
  <si>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</si>
  <si>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</si>
  <si>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</si>
  <si>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</si>
  <si>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</si>
  <si>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</si>
  <si>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</si>
  <si>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</si>
  <si>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</si>
  <si>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</si>
  <si>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</si>
  <si>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</si>
  <si>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</si>
  <si>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</si>
  <si>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</si>
  <si>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</si>
  <si>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再資源化等が完了した年月日</t>
    <rPh sb="0" eb="4">
      <t>サイシゲンカ</t>
    </rPh>
    <rPh sb="4" eb="5">
      <t>トウ</t>
    </rPh>
    <rPh sb="6" eb="8">
      <t>カンリョウ</t>
    </rPh>
    <rPh sb="10" eb="13">
      <t>ネンガッピ</t>
    </rPh>
    <phoneticPr fontId="3"/>
  </si>
  <si>
    <t>延 床 面 積</t>
  </si>
  <si>
    <t>工 事 概 要 等</t>
  </si>
  <si>
    <t>施工条件の内容</t>
  </si>
  <si>
    <t>年</t>
    <rPh sb="0" eb="1">
      <t>ネン</t>
    </rPh>
    <phoneticPr fontId="3"/>
  </si>
  <si>
    <t>月</t>
    <rPh sb="0" eb="1">
      <t>ツキ</t>
    </rPh>
    <phoneticPr fontId="3"/>
  </si>
  <si>
    <t>日</t>
    <rPh sb="0" eb="1">
      <t>ヒ</t>
    </rPh>
    <phoneticPr fontId="3"/>
  </si>
  <si>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</si>
  <si>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</si>
  <si>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</si>
  <si>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</si>
  <si>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</si>
  <si>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</si>
  <si>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</si>
  <si>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</si>
  <si>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</si>
  <si>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</si>
  <si>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</si>
  <si>
    <t>使　途</t>
  </si>
  <si>
    <t>1.居住専用</t>
  </si>
  <si>
    <t>2.居住産業併用</t>
  </si>
  <si>
    <t>3.事務所</t>
  </si>
  <si>
    <t>事項等）</t>
  </si>
  <si>
    <t>右欄に記入して下さい</t>
  </si>
  <si>
    <t>4.店舗</t>
  </si>
  <si>
    <t>5.工場、作業所</t>
  </si>
  <si>
    <t>6.倉庫</t>
  </si>
  <si>
    <t>7.学校</t>
  </si>
  <si>
    <t>8.病院診療所</t>
  </si>
  <si>
    <t>9.その他</t>
  </si>
  <si>
    <t>2.建設資材利用計画（実施）</t>
  </si>
  <si>
    <t>注：コード＊5～9は下記欄外のコード表より数字を選んでください。</t>
  </si>
  <si>
    <t>※解体工事については、建築面積を御記入いただかなくても結構です。</t>
    <phoneticPr fontId="3"/>
  </si>
  <si>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3"/>
  </si>
  <si>
    <t>左記のうち、再生資材の利用状況</t>
    <rPh sb="0" eb="2">
      <t>サキ</t>
    </rPh>
    <rPh sb="11" eb="13">
      <t>リヨウ</t>
    </rPh>
    <rPh sb="13" eb="15">
      <t>ジョウキョウ</t>
    </rPh>
    <phoneticPr fontId="3"/>
  </si>
  <si>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</si>
  <si>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</si>
  <si>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</si>
  <si>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</si>
  <si>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</si>
  <si>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</si>
  <si>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</si>
  <si>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</si>
  <si>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</si>
  <si>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</si>
  <si>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</si>
  <si>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</si>
  <si>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</si>
  <si>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</si>
  <si>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</si>
  <si>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</si>
  <si>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</si>
  <si>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</si>
  <si>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</si>
  <si>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</si>
  <si>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</si>
  <si>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</si>
  <si>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</si>
  <si>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</si>
  <si>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</si>
  <si>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</si>
  <si>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</si>
  <si>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</si>
  <si>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</si>
  <si>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</si>
  <si>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</si>
  <si>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</si>
  <si>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アスファルト</t>
  </si>
  <si>
    <t>混合物</t>
    <rPh sb="0" eb="3">
      <t>コンゴウブツ</t>
    </rPh>
    <phoneticPr fontId="3"/>
  </si>
  <si>
    <t>その他の建設資材</t>
  </si>
  <si>
    <t>土　砂</t>
  </si>
  <si>
    <r>
      <t>締めｍ</t>
    </r>
    <r>
      <rPr>
        <vertAlign val="superscript"/>
        <sz val="8"/>
        <rFont val="ＭＳ Ｐゴシック"/>
        <family val="3"/>
        <charset val="128"/>
      </rPr>
      <t>3</t>
    </r>
    <rPh sb="0" eb="1">
      <t>シ</t>
    </rPh>
    <phoneticPr fontId="3"/>
  </si>
  <si>
    <t>砕　石</t>
  </si>
  <si>
    <r>
      <t>ｍ</t>
    </r>
    <r>
      <rPr>
        <vertAlign val="superscript"/>
        <sz val="8"/>
        <rFont val="ＭＳ Ｐゴシック"/>
        <family val="3"/>
        <charset val="128"/>
      </rPr>
      <t>3</t>
    </r>
    <phoneticPr fontId="3"/>
  </si>
  <si>
    <r>
      <t>ｍ</t>
    </r>
    <r>
      <rPr>
        <vertAlign val="superscript"/>
        <sz val="8"/>
        <rFont val="ＭＳ Ｐゴシック"/>
        <family val="3"/>
        <charset val="128"/>
      </rPr>
      <t>3</t>
    </r>
    <phoneticPr fontId="3"/>
  </si>
  <si>
    <t>石膏ボード</t>
    <rPh sb="0" eb="2">
      <t>セッコウ</t>
    </rPh>
    <phoneticPr fontId="3"/>
  </si>
  <si>
    <t>塩化ビニル管</t>
    <rPh sb="0" eb="2">
      <t>エンカ</t>
    </rPh>
    <rPh sb="5" eb="6">
      <t>カン</t>
    </rPh>
    <phoneticPr fontId="3"/>
  </si>
  <si>
    <t>・継手</t>
  </si>
  <si>
    <t>その他</t>
  </si>
  <si>
    <t>（再生資材</t>
    <rPh sb="1" eb="3">
      <t>サイセイ</t>
    </rPh>
    <rPh sb="3" eb="5">
      <t>シザイ</t>
    </rPh>
    <phoneticPr fontId="3"/>
  </si>
  <si>
    <t>のみ記入）</t>
    <rPh sb="2" eb="4">
      <t>キニュウ</t>
    </rPh>
    <phoneticPr fontId="3"/>
  </si>
  <si>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</si>
  <si>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</si>
  <si>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</si>
  <si>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</si>
  <si>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</si>
  <si>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</si>
  <si>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</si>
  <si>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</si>
  <si>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</si>
  <si>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</si>
  <si>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</si>
  <si>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</si>
  <si>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</si>
  <si>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</si>
  <si>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</si>
  <si>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</si>
  <si>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</si>
  <si>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</si>
  <si>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</si>
  <si>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</si>
  <si>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</si>
  <si>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</si>
  <si>
    <t>5.その他（駐車場舗装、敷地内舗装等）</t>
  </si>
  <si>
    <t>3.他の工事現場（海上）</t>
  </si>
  <si>
    <t>1.再生有筋コンクリート二次製品</t>
  </si>
  <si>
    <t>木材について</t>
  </si>
  <si>
    <t>土砂について</t>
  </si>
  <si>
    <t>4.再資源化施設</t>
  </si>
  <si>
    <t>アスファルト混合物等で、利用した</t>
  </si>
  <si>
    <t>1.木材（ボード類を除く）</t>
  </si>
  <si>
    <t>2.木質ボード</t>
  </si>
  <si>
    <t>1.道路路体</t>
  </si>
  <si>
    <t>2.路床</t>
  </si>
  <si>
    <t>3.河川築堤</t>
  </si>
  <si>
    <t>5.ストックヤード</t>
  </si>
  <si>
    <t>1.再生木材（ボード類を除く）</t>
  </si>
  <si>
    <t>2.再生木質ボード</t>
  </si>
  <si>
    <t>再生材（製品）の中に、新材が混入し</t>
  </si>
  <si>
    <t>4.構造物等の裏込材、埋戻し用</t>
  </si>
  <si>
    <t>・土質改良プラント</t>
  </si>
  <si>
    <t>ている場合であっても、新材混入分を</t>
  </si>
  <si>
    <t>1.粗粒度アスコン</t>
  </si>
  <si>
    <t>2.密粒度アスコン</t>
  </si>
  <si>
    <t>5.宅地造成用</t>
  </si>
  <si>
    <t>6.水面埋立用</t>
  </si>
  <si>
    <t>1.再生粗粒度アスコン</t>
    <rPh sb="2" eb="4">
      <t>サイセイ</t>
    </rPh>
    <phoneticPr fontId="3"/>
  </si>
  <si>
    <t>2.再生密粒度アスコン</t>
    <rPh sb="2" eb="4">
      <t>サイセイ</t>
    </rPh>
    <phoneticPr fontId="3"/>
  </si>
  <si>
    <t>含んだ再生資材（製品）の利用量を</t>
  </si>
  <si>
    <t>3.細粒度アスコン</t>
  </si>
  <si>
    <t>4.開粒度アスコン</t>
    <rPh sb="2" eb="3">
      <t>ヒラ</t>
    </rPh>
    <phoneticPr fontId="3"/>
  </si>
  <si>
    <t>7.ほ場整備（農地整備）</t>
  </si>
  <si>
    <t>3.再生細粒度アスコン</t>
    <rPh sb="2" eb="4">
      <t>サイセイ</t>
    </rPh>
    <phoneticPr fontId="3"/>
  </si>
  <si>
    <t>4.再生開粒度アスコン</t>
    <rPh sb="2" eb="4">
      <t>サイセイ</t>
    </rPh>
    <rPh sb="4" eb="5">
      <t>ヒラ</t>
    </rPh>
    <phoneticPr fontId="3"/>
  </si>
  <si>
    <t>記入してください。</t>
  </si>
  <si>
    <t>5.改質アスコン</t>
    <rPh sb="2" eb="4">
      <t>カイシツ</t>
    </rPh>
    <phoneticPr fontId="3"/>
  </si>
  <si>
    <t>6.アスファルトモルタル</t>
    <phoneticPr fontId="3"/>
  </si>
  <si>
    <t>8.その他（具体的に記入）</t>
  </si>
  <si>
    <t>5.再生改質アスコン</t>
    <rPh sb="2" eb="4">
      <t>サイセイ</t>
    </rPh>
    <rPh sb="4" eb="6">
      <t>カイシツ</t>
    </rPh>
    <phoneticPr fontId="3"/>
  </si>
  <si>
    <t>6.再生アスファルトモルタル</t>
    <rPh sb="2" eb="4">
      <t>サイセイ</t>
    </rPh>
    <phoneticPr fontId="3"/>
  </si>
  <si>
    <t>7.加熱アスファルト安定処理路盤材</t>
    <phoneticPr fontId="3"/>
  </si>
  <si>
    <t>8.その他</t>
    <rPh sb="4" eb="5">
      <t>タ</t>
    </rPh>
    <phoneticPr fontId="3"/>
  </si>
  <si>
    <t>砕石について</t>
  </si>
  <si>
    <t>7.再生加熱アスファルト安定処理路盤材</t>
    <rPh sb="2" eb="4">
      <t>サイセイ</t>
    </rPh>
    <phoneticPr fontId="3"/>
  </si>
  <si>
    <t>1.舗装の下層路盤材</t>
  </si>
  <si>
    <t>1.第一種建設発生土</t>
  </si>
  <si>
    <t>2.第二種建設発生土</t>
  </si>
  <si>
    <t>3.第三種建設発生土</t>
  </si>
  <si>
    <t>2.舗装の上層路盤材</t>
  </si>
  <si>
    <t>裏面にも御記入ください</t>
  </si>
  <si>
    <t>4.第四種建設発生土</t>
  </si>
  <si>
    <t>5.浚渫土</t>
  </si>
  <si>
    <t>6.土質改良土</t>
  </si>
  <si>
    <t>3.構造物の裏込材、基礎材</t>
  </si>
  <si>
    <t>7.建設汚泥改良土</t>
  </si>
  <si>
    <t>8.再生コンクリート砂</t>
  </si>
  <si>
    <t>4.その他（具体的に記入）</t>
  </si>
  <si>
    <t>9.山砂、山土等の購入土、採取土</t>
  </si>
  <si>
    <t>石膏ボードについて</t>
    <rPh sb="0" eb="2">
      <t>セッコウ</t>
    </rPh>
    <phoneticPr fontId="3"/>
  </si>
  <si>
    <t>1.壁</t>
    <rPh sb="2" eb="3">
      <t>カベ</t>
    </rPh>
    <phoneticPr fontId="3"/>
  </si>
  <si>
    <t>2.天井</t>
    <rPh sb="2" eb="4">
      <t>テンジョウ</t>
    </rPh>
    <phoneticPr fontId="3"/>
  </si>
  <si>
    <t>3.その他</t>
    <rPh sb="4" eb="5">
      <t>タ</t>
    </rPh>
    <phoneticPr fontId="3"/>
  </si>
  <si>
    <t>1.再生クラッシャーラン</t>
  </si>
  <si>
    <t>2.再生粒度調整砕石</t>
  </si>
  <si>
    <t>3.鉱さい</t>
  </si>
  <si>
    <t>1.クラッシャーラン</t>
  </si>
  <si>
    <t>2.粒度調整砕石</t>
  </si>
  <si>
    <t>4.単粒度砕石</t>
  </si>
  <si>
    <t>塩化ビニル管・継手について</t>
  </si>
  <si>
    <t>4.その他</t>
  </si>
  <si>
    <t>5.ぐり石、割ぐり石、自然石</t>
    <rPh sb="11" eb="13">
      <t>シゼン</t>
    </rPh>
    <rPh sb="13" eb="14">
      <t>イシ</t>
    </rPh>
    <phoneticPr fontId="3"/>
  </si>
  <si>
    <t>6.その他</t>
    <phoneticPr fontId="3"/>
  </si>
  <si>
    <t>1.水道（配水）用</t>
    <rPh sb="2" eb="4">
      <t>スイドウ</t>
    </rPh>
    <rPh sb="5" eb="7">
      <t>ハイスイ</t>
    </rPh>
    <rPh sb="8" eb="9">
      <t>ヨウ</t>
    </rPh>
    <phoneticPr fontId="3"/>
  </si>
  <si>
    <t>2.下水道用</t>
    <rPh sb="2" eb="5">
      <t>ゲスイドウ</t>
    </rPh>
    <rPh sb="5" eb="6">
      <t>ヨウ</t>
    </rPh>
    <phoneticPr fontId="3"/>
  </si>
  <si>
    <t>3.ｹｰﾌﾞﾙ用</t>
    <rPh sb="7" eb="8">
      <t>ヨウ</t>
    </rPh>
    <phoneticPr fontId="3"/>
  </si>
  <si>
    <t>4.農業用</t>
    <rPh sb="2" eb="5">
      <t>ノウギョウヨウ</t>
    </rPh>
    <phoneticPr fontId="3"/>
  </si>
  <si>
    <t>5.設備用</t>
    <rPh sb="2" eb="4">
      <t>セツビ</t>
    </rPh>
    <rPh sb="4" eb="5">
      <t>ヨウ</t>
    </rPh>
    <phoneticPr fontId="3"/>
  </si>
  <si>
    <t>6.その他</t>
    <rPh sb="4" eb="5">
      <t>タ</t>
    </rPh>
    <phoneticPr fontId="3"/>
  </si>
  <si>
    <t>1.再生硬質塩化ビニル管</t>
    <rPh sb="2" eb="4">
      <t>サイセイ</t>
    </rPh>
    <rPh sb="4" eb="6">
      <t>コウシツ</t>
    </rPh>
    <rPh sb="6" eb="8">
      <t>エンカ</t>
    </rPh>
    <rPh sb="11" eb="12">
      <t>カン</t>
    </rPh>
    <phoneticPr fontId="3"/>
  </si>
  <si>
    <t>2.その他</t>
    <rPh sb="4" eb="5">
      <t>タ</t>
    </rPh>
    <phoneticPr fontId="3"/>
  </si>
  <si>
    <t>1.石膏ボード</t>
    <rPh sb="2" eb="4">
      <t>セッコウ</t>
    </rPh>
    <phoneticPr fontId="3"/>
  </si>
  <si>
    <t>2.シージング石膏ボード</t>
    <rPh sb="7" eb="9">
      <t>セッコウ</t>
    </rPh>
    <phoneticPr fontId="3"/>
  </si>
  <si>
    <t>3.強化石膏ボード</t>
    <rPh sb="2" eb="4">
      <t>キョウカ</t>
    </rPh>
    <rPh sb="4" eb="6">
      <t>セッコウ</t>
    </rPh>
    <phoneticPr fontId="3"/>
  </si>
  <si>
    <t>4.化粧石膏ボード</t>
    <rPh sb="2" eb="4">
      <t>ケショウ</t>
    </rPh>
    <rPh sb="4" eb="6">
      <t>セッコウ</t>
    </rPh>
    <phoneticPr fontId="3"/>
  </si>
  <si>
    <t>5.石膏ラスボード</t>
    <rPh sb="2" eb="4">
      <t>セッコウ</t>
    </rPh>
    <phoneticPr fontId="3"/>
  </si>
  <si>
    <t>その他について（利用用途を具体的に記入）</t>
  </si>
  <si>
    <t>その他について（再生資材の名称を具体的に記入）</t>
  </si>
  <si>
    <t>塩化ビニル管・継手について</t>
    <rPh sb="0" eb="2">
      <t>エンカ</t>
    </rPh>
    <rPh sb="5" eb="6">
      <t>カン</t>
    </rPh>
    <rPh sb="7" eb="9">
      <t>ツギテ</t>
    </rPh>
    <phoneticPr fontId="3"/>
  </si>
  <si>
    <t>1.硬質塩化ビニル管</t>
    <rPh sb="2" eb="4">
      <t>コウシツ</t>
    </rPh>
    <rPh sb="4" eb="6">
      <t>エンカ</t>
    </rPh>
    <rPh sb="9" eb="10">
      <t>カン</t>
    </rPh>
    <phoneticPr fontId="3"/>
  </si>
  <si>
    <t>様式２</t>
  </si>
  <si>
    <t>再生資源利用促進計画書（実施書）　－建設副産物搬出工事用－</t>
  </si>
  <si>
    <t>建築工事において、解体と新築工事を一体的に施工する場合は、解体分と</t>
  </si>
  <si>
    <t>裏面</t>
  </si>
  <si>
    <t>表面（様式１）に必ずご記入下さい</t>
  </si>
  <si>
    <t>新築分の数量を区分し、それぞれ別に様式を作成して下さい。</t>
  </si>
  <si>
    <t>2.建設副産物搬出計画（実施）</t>
  </si>
  <si>
    <t>現場内利用の欄には、発生量のうち、現場内で利用したものについて御記入ください。</t>
    <phoneticPr fontId="3"/>
  </si>
  <si>
    <t>コード*14（コード*13で「7.内陸処分場」を選択した場合のみ記入）</t>
  </si>
  <si>
    <t>1.山砂利等採取跡地</t>
  </si>
  <si>
    <t>2.処分場の覆土</t>
  </si>
  <si>
    <t>3.池沼等の水面埋立</t>
  </si>
  <si>
    <t>4.谷地埋立</t>
  </si>
  <si>
    <t>5.農地受入</t>
  </si>
  <si>
    <t>建 設 副 産 物</t>
  </si>
  <si>
    <t>①発生量</t>
  </si>
  <si>
    <t>現場内利用・減量</t>
  </si>
  <si>
    <t>現　場　外　搬　出　に　つ　い　て</t>
  </si>
  <si>
    <t>再生資源利用</t>
  </si>
  <si>
    <t>の　種　類</t>
  </si>
  <si>
    <t>現　場　内　利　用</t>
  </si>
  <si>
    <t>減　量　化</t>
  </si>
  <si>
    <t>搬出先名称</t>
    <rPh sb="0" eb="2">
      <t>ハンシュツ</t>
    </rPh>
    <rPh sb="2" eb="3">
      <t>サキ</t>
    </rPh>
    <rPh sb="3" eb="5">
      <t>メイショウ</t>
    </rPh>
    <phoneticPr fontId="3"/>
  </si>
  <si>
    <t>搬　出　先　場　所</t>
  </si>
  <si>
    <t>搬出先</t>
  </si>
  <si>
    <t>受入地</t>
  </si>
  <si>
    <t>④現場外搬出量</t>
    <phoneticPr fontId="3"/>
  </si>
  <si>
    <t>⑤再生資源</t>
    <phoneticPr fontId="3"/>
  </si>
  <si>
    <t>促　進　率</t>
  </si>
  <si>
    <t>場外搬出時</t>
  </si>
  <si>
    <t>（掘削等）</t>
  </si>
  <si>
    <t>用途</t>
  </si>
  <si>
    <t>②利用量</t>
    <phoneticPr fontId="3"/>
  </si>
  <si>
    <t>減量法</t>
  </si>
  <si>
    <t>③減量化量</t>
    <phoneticPr fontId="3"/>
  </si>
  <si>
    <t>区分</t>
  </si>
  <si>
    <t>施工条件の</t>
  </si>
  <si>
    <t>運搬距離</t>
  </si>
  <si>
    <t>の種類</t>
  </si>
  <si>
    <t>の用途</t>
  </si>
  <si>
    <t>うち現場内</t>
  </si>
  <si>
    <t>の性状</t>
  </si>
  <si>
    <t>=②+③+④</t>
  </si>
  <si>
    <t>ｺｰﾄﾞ</t>
  </si>
  <si>
    <t>2ヶ所まで記入できます。3ヶ所以上に</t>
    <phoneticPr fontId="3"/>
  </si>
  <si>
    <t>どちらかに○を</t>
  </si>
  <si>
    <t>改良分</t>
  </si>
  <si>
    <t>利用促進量</t>
  </si>
  <si>
    <t>②+③+⑤</t>
    <phoneticPr fontId="3"/>
  </si>
  <si>
    <t>（％）</t>
  </si>
  <si>
    <t>*10</t>
  </si>
  <si>
    <t>*11</t>
  </si>
  <si>
    <t>わたる時は、用紙を換えて下さい。</t>
  </si>
  <si>
    <t>付けて下さい</t>
  </si>
  <si>
    <t>ｺｰﾄﾞ＊12</t>
  </si>
  <si>
    <t>*13</t>
  </si>
  <si>
    <t>*14</t>
  </si>
  <si>
    <t>（注２）</t>
  </si>
  <si>
    <t>①</t>
    <phoneticPr fontId="3"/>
  </si>
  <si>
    <t>特定建設
資材廃棄物</t>
    <phoneticPr fontId="3"/>
  </si>
  <si>
    <t>コンクリート塊</t>
  </si>
  <si>
    <t>搬出先1</t>
  </si>
  <si>
    <t>公共　民間</t>
  </si>
  <si>
    <t>km</t>
  </si>
  <si>
    <t>トン</t>
  </si>
  <si>
    <t>搬出先2</t>
  </si>
  <si>
    <t>建設発生木材</t>
  </si>
  <si>
    <t>（木材が廃棄物になったもの）</t>
    <rPh sb="1" eb="3">
      <t>モクザイ</t>
    </rPh>
    <rPh sb="4" eb="7">
      <t>ハイキブツ</t>
    </rPh>
    <phoneticPr fontId="3"/>
  </si>
  <si>
    <t>アスファルト・
コンクリート塊</t>
  </si>
  <si>
    <t>建 設 廃 棄 物</t>
  </si>
  <si>
    <t>その他がれき類</t>
    <rPh sb="2" eb="3">
      <t>タ</t>
    </rPh>
    <rPh sb="6" eb="7">
      <t>タグイ</t>
    </rPh>
    <phoneticPr fontId="3"/>
  </si>
  <si>
    <t>（伐木材、除根材
など）</t>
    <rPh sb="1" eb="2">
      <t>バツ</t>
    </rPh>
    <rPh sb="2" eb="4">
      <t>モクザイ</t>
    </rPh>
    <rPh sb="5" eb="6">
      <t>ジョ</t>
    </rPh>
    <rPh sb="6" eb="7">
      <t>コン</t>
    </rPh>
    <rPh sb="7" eb="8">
      <t>ザイ</t>
    </rPh>
    <phoneticPr fontId="3"/>
  </si>
  <si>
    <t>建設汚泥</t>
    <rPh sb="0" eb="2">
      <t>ケンセツ</t>
    </rPh>
    <rPh sb="2" eb="4">
      <t>オデイ</t>
    </rPh>
    <phoneticPr fontId="3"/>
  </si>
  <si>
    <t>建設混合廃棄物</t>
    <rPh sb="0" eb="2">
      <t>ケンセツ</t>
    </rPh>
    <rPh sb="2" eb="4">
      <t>コンゴウ</t>
    </rPh>
    <rPh sb="4" eb="7">
      <t>ハイキブツ</t>
    </rPh>
    <phoneticPr fontId="3"/>
  </si>
  <si>
    <t>金属くず</t>
    <rPh sb="0" eb="2">
      <t>キンゾク</t>
    </rPh>
    <phoneticPr fontId="3"/>
  </si>
  <si>
    <t>廃塩化ビニル管・継手</t>
    <rPh sb="0" eb="1">
      <t>ハイ</t>
    </rPh>
    <rPh sb="1" eb="3">
      <t>エンカ</t>
    </rPh>
    <rPh sb="6" eb="7">
      <t>カン</t>
    </rPh>
    <rPh sb="8" eb="9">
      <t>ツギ</t>
    </rPh>
    <rPh sb="9" eb="10">
      <t>テ</t>
    </rPh>
    <phoneticPr fontId="3"/>
  </si>
  <si>
    <t>廃プラスチック
（廃塩化ビニル管・継手を除く）</t>
    <rPh sb="9" eb="10">
      <t>ハイ</t>
    </rPh>
    <rPh sb="10" eb="12">
      <t>エンカ</t>
    </rPh>
    <rPh sb="15" eb="16">
      <t>カン</t>
    </rPh>
    <rPh sb="17" eb="19">
      <t>ツギテ</t>
    </rPh>
    <rPh sb="20" eb="21">
      <t>ノゾ</t>
    </rPh>
    <phoneticPr fontId="3"/>
  </si>
  <si>
    <t>廃石膏ボード</t>
    <rPh sb="0" eb="1">
      <t>ハイ</t>
    </rPh>
    <rPh sb="1" eb="3">
      <t>セッコウ</t>
    </rPh>
    <phoneticPr fontId="3"/>
  </si>
  <si>
    <t>紙くず</t>
    <rPh sb="0" eb="1">
      <t>カミ</t>
    </rPh>
    <phoneticPr fontId="3"/>
  </si>
  <si>
    <t>ｱｽﾍﾞｽﾄ
（飛散性）</t>
  </si>
  <si>
    <t>その他の分別された廃棄物</t>
    <rPh sb="0" eb="3">
      <t>ソノタ</t>
    </rPh>
    <rPh sb="4" eb="6">
      <t>ブンベツ</t>
    </rPh>
    <rPh sb="9" eb="12">
      <t>ハイキブツ</t>
    </rPh>
    <phoneticPr fontId="3"/>
  </si>
  <si>
    <t>第　一　種</t>
  </si>
  <si>
    <r>
      <t>地山ｍ</t>
    </r>
    <r>
      <rPr>
        <vertAlign val="superscript"/>
        <sz val="8"/>
        <rFont val="ＭＳ Ｐゴシック"/>
        <family val="3"/>
        <charset val="128"/>
      </rPr>
      <t>3</t>
    </r>
    <phoneticPr fontId="3"/>
  </si>
  <si>
    <t>建設発生土</t>
    <rPh sb="0" eb="2">
      <t>ケンセツ</t>
    </rPh>
    <rPh sb="2" eb="4">
      <t>ハッセイ</t>
    </rPh>
    <rPh sb="4" eb="5">
      <t>ド</t>
    </rPh>
    <phoneticPr fontId="3"/>
  </si>
  <si>
    <r>
      <t>地山ｍ</t>
    </r>
    <r>
      <rPr>
        <vertAlign val="superscript"/>
        <sz val="8"/>
        <rFont val="ＭＳ Ｐゴシック"/>
        <family val="3"/>
        <charset val="128"/>
      </rPr>
      <t>3</t>
    </r>
    <rPh sb="0" eb="1">
      <t>ジ</t>
    </rPh>
    <rPh sb="1" eb="2">
      <t>ヤマ</t>
    </rPh>
    <phoneticPr fontId="3"/>
  </si>
  <si>
    <t>第　二　種</t>
  </si>
  <si>
    <t>建</t>
    <rPh sb="0" eb="1">
      <t>ケン</t>
    </rPh>
    <phoneticPr fontId="3"/>
  </si>
  <si>
    <t>設</t>
    <rPh sb="0" eb="1">
      <t>セツ</t>
    </rPh>
    <phoneticPr fontId="3"/>
  </si>
  <si>
    <t>第　三　種</t>
  </si>
  <si>
    <t>発</t>
    <rPh sb="0" eb="1">
      <t>ハツ</t>
    </rPh>
    <phoneticPr fontId="3"/>
  </si>
  <si>
    <t>生</t>
  </si>
  <si>
    <t>第　四　種</t>
  </si>
  <si>
    <t>土</t>
  </si>
  <si>
    <t>浚渫土</t>
    <rPh sb="0" eb="2">
      <t>シュンセツ</t>
    </rPh>
    <rPh sb="2" eb="3">
      <t>ド</t>
    </rPh>
    <phoneticPr fontId="3"/>
  </si>
  <si>
    <t>合　計</t>
  </si>
  <si>
    <r>
      <t>地山ｍ</t>
    </r>
    <r>
      <rPr>
        <vertAlign val="superscript"/>
        <sz val="8"/>
        <rFont val="ＭＳ Ｐゴシック"/>
        <family val="3"/>
        <charset val="128"/>
      </rPr>
      <t>3</t>
    </r>
    <phoneticPr fontId="3"/>
  </si>
  <si>
    <t>コード*10</t>
  </si>
  <si>
    <t>コード*11</t>
  </si>
  <si>
    <t>コード*12</t>
  </si>
  <si>
    <t>コード*13（詳細は「表－４」参照のこと）</t>
  </si>
  <si>
    <t>1.路盤材</t>
  </si>
  <si>
    <t>2.裏込材</t>
  </si>
  <si>
    <t>1.焼却</t>
  </si>
  <si>
    <t>2.脱水</t>
  </si>
  <si>
    <t>再　生　資　源　利　用　促　進
（再生利用された場合）</t>
  </si>
  <si>
    <t>最　終　処　分　場　・　そ　の　他
（処分された場合）</t>
  </si>
  <si>
    <t>注2:再生資源利用促進量について</t>
  </si>
  <si>
    <t>3.埋戻し材</t>
  </si>
  <si>
    <t>3.天日乾燥</t>
  </si>
  <si>
    <t>1.Ａ指定処分</t>
  </si>
  <si>
    <t>（発注時に指定されたもの）</t>
  </si>
  <si>
    <t>1.他の工事現場（内陸：公共、民間を含む）</t>
  </si>
  <si>
    <t>6.最終処分場（海面処分場）</t>
  </si>
  <si>
    <t>現場外搬出量④のうち、搬出先の種類</t>
  </si>
  <si>
    <t>2.Ｂ指定処分（もしくは準指定処分）</t>
  </si>
  <si>
    <t>2.中間処理施設（焼却以外）・土質改良プラント</t>
    <rPh sb="2" eb="4">
      <t>チュウカン</t>
    </rPh>
    <rPh sb="4" eb="6">
      <t>ショリ</t>
    </rPh>
    <rPh sb="6" eb="8">
      <t>シセツ</t>
    </rPh>
    <rPh sb="9" eb="11">
      <t>ショウキャク</t>
    </rPh>
    <rPh sb="11" eb="13">
      <t>イガイ</t>
    </rPh>
    <rPh sb="15" eb="17">
      <t>ドシツ</t>
    </rPh>
    <rPh sb="17" eb="19">
      <t>カイリョウ</t>
    </rPh>
    <phoneticPr fontId="3"/>
  </si>
  <si>
    <t>7.最終処分場（内陸処分場）</t>
    <phoneticPr fontId="3"/>
  </si>
  <si>
    <t>（コード*13）が1.～5.の合計</t>
  </si>
  <si>
    <t>（発注時には指定されていないが、</t>
  </si>
  <si>
    <t>3.売却（工事請負会社が建設副産物を売却し、</t>
    <phoneticPr fontId="3"/>
  </si>
  <si>
    <t>8.建設発生土受入地</t>
    <rPh sb="2" eb="7">
      <t>ケンセツハッセイド</t>
    </rPh>
    <rPh sb="7" eb="9">
      <t>ウケイレ</t>
    </rPh>
    <rPh sb="9" eb="10">
      <t>チ</t>
    </rPh>
    <phoneticPr fontId="3"/>
  </si>
  <si>
    <t>発注後に設計変更し指定処分とされたもの）</t>
  </si>
  <si>
    <t>代金を得た場合）</t>
  </si>
  <si>
    <t>9.建設発生土ストックヤード（再利用工事未定）</t>
    <phoneticPr fontId="3"/>
  </si>
  <si>
    <t>3.自由処分</t>
  </si>
  <si>
    <t>4.建設発生土ストックヤード（再利用工事が決まっている</t>
  </si>
  <si>
    <t>10.中間処理施設（焼却）</t>
    <rPh sb="3" eb="5">
      <t>チュウカン</t>
    </rPh>
    <rPh sb="5" eb="7">
      <t>ショリ</t>
    </rPh>
    <rPh sb="7" eb="9">
      <t>シセツ</t>
    </rPh>
    <rPh sb="10" eb="12">
      <t>ショウキャク</t>
    </rPh>
    <phoneticPr fontId="3"/>
  </si>
  <si>
    <t>場合）</t>
  </si>
  <si>
    <t>11．その他（具体的に記入）</t>
    <phoneticPr fontId="3"/>
  </si>
  <si>
    <t>5.海面埋立事業（海岸、海浜事業含む）</t>
  </si>
  <si>
    <t>　　　　　　　　</t>
  </si>
  <si>
    <t>別表１</t>
    <rPh sb="0" eb="1">
      <t>ベツ</t>
    </rPh>
    <rPh sb="1" eb="2">
      <t>ヒョウ</t>
    </rPh>
    <phoneticPr fontId="3"/>
  </si>
  <si>
    <t>（Ａ４）</t>
    <phoneticPr fontId="3"/>
  </si>
  <si>
    <t>分別解体等の計画等</t>
    <rPh sb="0" eb="2">
      <t>ブンベツ</t>
    </rPh>
    <rPh sb="2" eb="5">
      <t>カイタイトウ</t>
    </rPh>
    <rPh sb="6" eb="8">
      <t>ケイカク</t>
    </rPh>
    <rPh sb="8" eb="9">
      <t>トウ</t>
    </rPh>
    <phoneticPr fontId="3"/>
  </si>
  <si>
    <t>建築物の構造</t>
    <rPh sb="0" eb="3">
      <t>ケンチクブツ</t>
    </rPh>
    <rPh sb="4" eb="6">
      <t>コウゾウ</t>
    </rPh>
    <phoneticPr fontId="3"/>
  </si>
  <si>
    <t>□木造　□鉄骨鉄筋コンクリート造　□鉄筋コンクリート造</t>
    <rPh sb="1" eb="3">
      <t>モクゾウ</t>
    </rPh>
    <rPh sb="5" eb="7">
      <t>テッコツ</t>
    </rPh>
    <rPh sb="7" eb="9">
      <t>テッキン</t>
    </rPh>
    <rPh sb="15" eb="16">
      <t>ゾウ</t>
    </rPh>
    <rPh sb="18" eb="20">
      <t>テッキン</t>
    </rPh>
    <rPh sb="26" eb="27">
      <t>ゾウ</t>
    </rPh>
    <phoneticPr fontId="3"/>
  </si>
  <si>
    <t>□鉄骨造　□コンクリートブロック造　□その他（　　　　　　　　）</t>
    <rPh sb="1" eb="3">
      <t>テッコツ</t>
    </rPh>
    <rPh sb="3" eb="4">
      <t>ゾウ</t>
    </rPh>
    <rPh sb="16" eb="17">
      <t>ゾウ</t>
    </rPh>
    <rPh sb="21" eb="22">
      <t>タ</t>
    </rPh>
    <phoneticPr fontId="3"/>
  </si>
  <si>
    <t>建築物に関する調査の結果</t>
    <rPh sb="0" eb="3">
      <t>ケンチクブツ</t>
    </rPh>
    <rPh sb="4" eb="5">
      <t>カン</t>
    </rPh>
    <rPh sb="7" eb="9">
      <t>チョウサ</t>
    </rPh>
    <rPh sb="10" eb="12">
      <t>ケッカ</t>
    </rPh>
    <phoneticPr fontId="3"/>
  </si>
  <si>
    <t>建築物の状況</t>
    <rPh sb="0" eb="3">
      <t>ケンチクブツ</t>
    </rPh>
    <rPh sb="4" eb="6">
      <t>ジョウキョウ</t>
    </rPh>
    <phoneticPr fontId="3"/>
  </si>
  <si>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3"/>
  </si>
  <si>
    <t>その他（　　　　　　　　　　　　　　　　　　　　　　　　　　　）</t>
    <phoneticPr fontId="3"/>
  </si>
  <si>
    <t>周辺状況</t>
    <rPh sb="0" eb="2">
      <t>シュウヘン</t>
    </rPh>
    <rPh sb="2" eb="4">
      <t>ジョウキョウ</t>
    </rPh>
    <phoneticPr fontId="3"/>
  </si>
  <si>
    <t>周辺にある施設　□住宅　□商業施設　□学校　
　　　　　　　　</t>
    <rPh sb="0" eb="2">
      <t>シュウヘン</t>
    </rPh>
    <rPh sb="5" eb="7">
      <t>シセツ</t>
    </rPh>
    <rPh sb="9" eb="11">
      <t>ジュウタク</t>
    </rPh>
    <rPh sb="13" eb="15">
      <t>ショウギョウ</t>
    </rPh>
    <rPh sb="15" eb="17">
      <t>シセツ</t>
    </rPh>
    <rPh sb="19" eb="21">
      <t>ガッコウ</t>
    </rPh>
    <phoneticPr fontId="3"/>
  </si>
  <si>
    <t xml:space="preserve">　　　　　　　　□病院　□その他（　　　　　　　　　　　　　　）
</t>
    <phoneticPr fontId="3"/>
  </si>
  <si>
    <r>
      <t>敷地境界との最短距離　約</t>
    </r>
    <r>
      <rPr>
        <u/>
        <sz val="11"/>
        <rFont val="ＪＳ明朝"/>
        <family val="1"/>
        <charset val="128"/>
      </rPr>
      <t>　　　　　</t>
    </r>
    <r>
      <rPr>
        <sz val="11"/>
        <rFont val="ＪＳ明朝"/>
        <family val="1"/>
        <charset val="128"/>
      </rPr>
      <t xml:space="preserve">ｍ
</t>
    </r>
    <phoneticPr fontId="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</si>
  <si>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3"/>
  </si>
  <si>
    <t>工事着手前に実施する措置の内容</t>
    <rPh sb="0" eb="2">
      <t>コウジ</t>
    </rPh>
    <rPh sb="2" eb="4">
      <t>チャクシュ</t>
    </rPh>
    <rPh sb="4" eb="5">
      <t>マエ</t>
    </rPh>
    <rPh sb="6" eb="8">
      <t>ジッシ</t>
    </rPh>
    <rPh sb="10" eb="12">
      <t>ソチ</t>
    </rPh>
    <rPh sb="13" eb="15">
      <t>ナイヨウ</t>
    </rPh>
    <phoneticPr fontId="3"/>
  </si>
  <si>
    <t>作業場所</t>
    <rPh sb="0" eb="2">
      <t>サギョウ</t>
    </rPh>
    <rPh sb="2" eb="4">
      <t>バショ</t>
    </rPh>
    <phoneticPr fontId="3"/>
  </si>
  <si>
    <t xml:space="preserve">作業場所　□十分　□不十分
</t>
    <rPh sb="0" eb="2">
      <t>サギョウ</t>
    </rPh>
    <rPh sb="2" eb="4">
      <t>バショ</t>
    </rPh>
    <rPh sb="6" eb="8">
      <t>ジュウブン</t>
    </rPh>
    <rPh sb="10" eb="13">
      <t>フジュウブン</t>
    </rPh>
    <phoneticPr fontId="3"/>
  </si>
  <si>
    <t>その他（　　　　　　　　　）</t>
    <phoneticPr fontId="3"/>
  </si>
  <si>
    <t>搬出経路</t>
    <rPh sb="0" eb="2">
      <t>ハンシュツ</t>
    </rPh>
    <rPh sb="2" eb="4">
      <t>ケイロ</t>
    </rPh>
    <phoneticPr fontId="3"/>
  </si>
  <si>
    <t xml:space="preserve">障害物　□有（　　　）　□無
</t>
    <rPh sb="0" eb="3">
      <t>ショウガイブツ</t>
    </rPh>
    <rPh sb="5" eb="6">
      <t>ア</t>
    </rPh>
    <rPh sb="13" eb="14">
      <t>ナ</t>
    </rPh>
    <phoneticPr fontId="3"/>
  </si>
  <si>
    <r>
      <t>前面道路の幅員　約</t>
    </r>
    <r>
      <rPr>
        <u/>
        <sz val="11"/>
        <rFont val="ＪＳ明朝"/>
        <family val="1"/>
        <charset val="128"/>
      </rPr>
      <t>　　　　</t>
    </r>
    <r>
      <rPr>
        <sz val="11"/>
        <rFont val="ＪＳ明朝"/>
        <family val="1"/>
        <charset val="128"/>
      </rPr>
      <t xml:space="preserve">ｍ
</t>
    </r>
    <phoneticPr fontId="3"/>
  </si>
  <si>
    <t xml:space="preserve">通学路　□有　□無
</t>
    <phoneticPr fontId="3"/>
  </si>
  <si>
    <t>残存物品</t>
    <rPh sb="0" eb="2">
      <t>ザンゾン</t>
    </rPh>
    <rPh sb="2" eb="4">
      <t>ブッピン</t>
    </rPh>
    <phoneticPr fontId="3"/>
  </si>
  <si>
    <t xml:space="preserve">□有
</t>
    <rPh sb="1" eb="2">
      <t>ア</t>
    </rPh>
    <phoneticPr fontId="3"/>
  </si>
  <si>
    <t xml:space="preserve">（　　　　　　　　　　　　）
</t>
    <phoneticPr fontId="3"/>
  </si>
  <si>
    <t>□無</t>
    <phoneticPr fontId="3"/>
  </si>
  <si>
    <t>特定建設資材への付着物</t>
    <rPh sb="0" eb="2">
      <t>トクテイ</t>
    </rPh>
    <rPh sb="2" eb="4">
      <t>ケンセツ</t>
    </rPh>
    <rPh sb="4" eb="6">
      <t>シザイ</t>
    </rPh>
    <rPh sb="8" eb="11">
      <t>フチャクブツ</t>
    </rPh>
    <phoneticPr fontId="3"/>
  </si>
  <si>
    <t>その他</t>
    <rPh sb="2" eb="3">
      <t>タ</t>
    </rPh>
    <phoneticPr fontId="3"/>
  </si>
  <si>
    <t>工程ごとの作業内容及び解体方法</t>
    <rPh sb="0" eb="2">
      <t>コウテイ</t>
    </rPh>
    <rPh sb="5" eb="7">
      <t>サギョウ</t>
    </rPh>
    <rPh sb="7" eb="9">
      <t>ナイヨウ</t>
    </rPh>
    <rPh sb="9" eb="10">
      <t>オヨ</t>
    </rPh>
    <rPh sb="11" eb="13">
      <t>カイタイ</t>
    </rPh>
    <rPh sb="13" eb="15">
      <t>ホウホウ</t>
    </rPh>
    <phoneticPr fontId="3"/>
  </si>
  <si>
    <t>工程</t>
    <rPh sb="0" eb="2">
      <t>コウテイ</t>
    </rPh>
    <phoneticPr fontId="3"/>
  </si>
  <si>
    <t>作業内容</t>
    <rPh sb="0" eb="2">
      <t>サギョウ</t>
    </rPh>
    <rPh sb="2" eb="4">
      <t>ナイヨウ</t>
    </rPh>
    <phoneticPr fontId="3"/>
  </si>
  <si>
    <t>分別解体等の方法</t>
    <rPh sb="0" eb="2">
      <t>ブンベツ</t>
    </rPh>
    <rPh sb="2" eb="5">
      <t>カイタイトウ</t>
    </rPh>
    <rPh sb="6" eb="8">
      <t>ホウホウ</t>
    </rPh>
    <phoneticPr fontId="3"/>
  </si>
  <si>
    <t>①建築設備・内装材等</t>
    <rPh sb="1" eb="3">
      <t>ケンチク</t>
    </rPh>
    <rPh sb="3" eb="5">
      <t>セツビ</t>
    </rPh>
    <rPh sb="6" eb="8">
      <t>ナイソウ</t>
    </rPh>
    <rPh sb="8" eb="10">
      <t>ザイトウ</t>
    </rPh>
    <phoneticPr fontId="3"/>
  </si>
  <si>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3"/>
  </si>
  <si>
    <t>□　手作業</t>
    <rPh sb="2" eb="5">
      <t>テサギョウ</t>
    </rPh>
    <phoneticPr fontId="3"/>
  </si>
  <si>
    <t>□　手作業・機械作業の併用</t>
    <rPh sb="2" eb="3">
      <t>テ</t>
    </rPh>
    <rPh sb="3" eb="5">
      <t>サギョウ</t>
    </rPh>
    <rPh sb="6" eb="8">
      <t>キカイ</t>
    </rPh>
    <rPh sb="8" eb="10">
      <t>サギョウ</t>
    </rPh>
    <rPh sb="11" eb="13">
      <t>ヘイヨウ</t>
    </rPh>
    <phoneticPr fontId="3"/>
  </si>
  <si>
    <t>併用の場合の理由（　　　　　）</t>
    <rPh sb="0" eb="2">
      <t>ヘイヨウ</t>
    </rPh>
    <rPh sb="3" eb="5">
      <t>バアイ</t>
    </rPh>
    <rPh sb="6" eb="8">
      <t>リユウ</t>
    </rPh>
    <phoneticPr fontId="3"/>
  </si>
  <si>
    <t>②屋根ふき材</t>
    <rPh sb="1" eb="3">
      <t>ヤネ</t>
    </rPh>
    <rPh sb="5" eb="6">
      <t>ザイ</t>
    </rPh>
    <phoneticPr fontId="3"/>
  </si>
  <si>
    <t xml:space="preserve">屋根ふき材の取り外し　
□有　□無
</t>
    <rPh sb="0" eb="2">
      <t>ヤネ</t>
    </rPh>
    <rPh sb="4" eb="5">
      <t>ザイ</t>
    </rPh>
    <rPh sb="6" eb="7">
      <t>ト</t>
    </rPh>
    <rPh sb="8" eb="9">
      <t>ハズ</t>
    </rPh>
    <rPh sb="13" eb="14">
      <t>ア</t>
    </rPh>
    <rPh sb="16" eb="17">
      <t>ナ</t>
    </rPh>
    <phoneticPr fontId="3"/>
  </si>
  <si>
    <t>③外装材・上部構造部分</t>
    <rPh sb="1" eb="4">
      <t>ガイソウザイ</t>
    </rPh>
    <rPh sb="5" eb="7">
      <t>ジョウブ</t>
    </rPh>
    <rPh sb="7" eb="9">
      <t>コウゾウ</t>
    </rPh>
    <rPh sb="9" eb="11">
      <t>ブブン</t>
    </rPh>
    <phoneticPr fontId="3"/>
  </si>
  <si>
    <t>外装材・上部構造部分の取り壊し</t>
    <rPh sb="0" eb="3">
      <t>ガイソウザイ</t>
    </rPh>
    <rPh sb="4" eb="6">
      <t>ジョウブ</t>
    </rPh>
    <rPh sb="6" eb="8">
      <t>コウゾウ</t>
    </rPh>
    <rPh sb="8" eb="10">
      <t>ブブン</t>
    </rPh>
    <rPh sb="11" eb="12">
      <t>ト</t>
    </rPh>
    <rPh sb="13" eb="14">
      <t>コワ</t>
    </rPh>
    <phoneticPr fontId="3"/>
  </si>
  <si>
    <t>□有　□無</t>
    <rPh sb="1" eb="2">
      <t>ア</t>
    </rPh>
    <rPh sb="4" eb="5">
      <t>ナ</t>
    </rPh>
    <phoneticPr fontId="3"/>
  </si>
  <si>
    <t>④基礎・基礎ぐい</t>
    <rPh sb="1" eb="3">
      <t>キソ</t>
    </rPh>
    <rPh sb="4" eb="6">
      <t>キソ</t>
    </rPh>
    <phoneticPr fontId="3"/>
  </si>
  <si>
    <t>基礎・基礎ぐいの取り壊し　
□有　□無</t>
    <rPh sb="0" eb="2">
      <t>キソ</t>
    </rPh>
    <rPh sb="3" eb="5">
      <t>キソ</t>
    </rPh>
    <rPh sb="8" eb="9">
      <t>ト</t>
    </rPh>
    <rPh sb="10" eb="11">
      <t>コワ</t>
    </rPh>
    <rPh sb="15" eb="16">
      <t>ア</t>
    </rPh>
    <rPh sb="18" eb="19">
      <t>ナ</t>
    </rPh>
    <phoneticPr fontId="3"/>
  </si>
  <si>
    <t>⑤その他
（　　　　　）</t>
    <rPh sb="3" eb="4">
      <t>タ</t>
    </rPh>
    <phoneticPr fontId="3"/>
  </si>
  <si>
    <t>その他の取り壊し　
□有　□無</t>
    <rPh sb="2" eb="3">
      <t>タ</t>
    </rPh>
    <rPh sb="4" eb="5">
      <t>ト</t>
    </rPh>
    <rPh sb="6" eb="7">
      <t>コワ</t>
    </rPh>
    <rPh sb="11" eb="12">
      <t>ウ</t>
    </rPh>
    <rPh sb="14" eb="15">
      <t>ム</t>
    </rPh>
    <phoneticPr fontId="3"/>
  </si>
  <si>
    <t>工事の工程の順序</t>
    <rPh sb="0" eb="2">
      <t>コウジ</t>
    </rPh>
    <rPh sb="3" eb="5">
      <t>コウテイ</t>
    </rPh>
    <rPh sb="6" eb="8">
      <t>ジュンジョ</t>
    </rPh>
    <phoneticPr fontId="3"/>
  </si>
  <si>
    <t>□上の工程における①→②→③→④の順序</t>
    <rPh sb="1" eb="2">
      <t>ウエ</t>
    </rPh>
    <rPh sb="3" eb="5">
      <t>コウテイ</t>
    </rPh>
    <rPh sb="17" eb="19">
      <t>ジュンジョ</t>
    </rPh>
    <phoneticPr fontId="3"/>
  </si>
  <si>
    <t>□その他（　　　　　　　          　　　　　　　　　　）</t>
    <rPh sb="3" eb="4">
      <t>タ</t>
    </rPh>
    <phoneticPr fontId="3"/>
  </si>
  <si>
    <t>その他の場合の理由（　　　　　　　　　　          　　）</t>
    <rPh sb="2" eb="3">
      <t>タ</t>
    </rPh>
    <rPh sb="4" eb="6">
      <t>バアイ</t>
    </rPh>
    <rPh sb="7" eb="9">
      <t>リユウ</t>
    </rPh>
    <phoneticPr fontId="3"/>
  </si>
  <si>
    <t>□内装材に木材が含まれる場合</t>
    <rPh sb="1" eb="4">
      <t>ナイソウザイ</t>
    </rPh>
    <rPh sb="5" eb="7">
      <t>モクザイ</t>
    </rPh>
    <rPh sb="8" eb="9">
      <t>フク</t>
    </rPh>
    <rPh sb="12" eb="14">
      <t>バアイ</t>
    </rPh>
    <phoneticPr fontId="3"/>
  </si>
  <si>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3"/>
  </si>
  <si>
    <t>□可　□不可</t>
    <rPh sb="1" eb="2">
      <t>カ</t>
    </rPh>
    <rPh sb="4" eb="6">
      <t>フカ</t>
    </rPh>
    <phoneticPr fontId="3"/>
  </si>
  <si>
    <t>不可の場合の理由（　　　　　　　　　　　　　　　　　　　）</t>
    <rPh sb="0" eb="2">
      <t>フカ</t>
    </rPh>
    <rPh sb="3" eb="5">
      <t>バアイ</t>
    </rPh>
    <rPh sb="6" eb="8">
      <t>リユウ</t>
    </rPh>
    <phoneticPr fontId="3"/>
  </si>
  <si>
    <t>建築物に用いられた建設資材の量の見込み</t>
    <rPh sb="0" eb="3">
      <t>ケンチクブツ</t>
    </rPh>
    <rPh sb="4" eb="5">
      <t>モチ</t>
    </rPh>
    <rPh sb="9" eb="11">
      <t>ケンセツ</t>
    </rPh>
    <rPh sb="11" eb="13">
      <t>シザイ</t>
    </rPh>
    <rPh sb="14" eb="15">
      <t>リョウ</t>
    </rPh>
    <rPh sb="16" eb="18">
      <t>ミコ</t>
    </rPh>
    <phoneticPr fontId="3"/>
  </si>
  <si>
    <t>　　　　　　　　　　　　　　トン</t>
    <phoneticPr fontId="3"/>
  </si>
  <si>
    <t>廃棄物発生見込量</t>
    <rPh sb="0" eb="3">
      <t>ハイキブツ</t>
    </rPh>
    <rPh sb="3" eb="5">
      <t>ハッセイ</t>
    </rPh>
    <rPh sb="5" eb="7">
      <t>ミコ</t>
    </rPh>
    <rPh sb="7" eb="8">
      <t>リョウ</t>
    </rPh>
    <phoneticPr fontId="3"/>
  </si>
  <si>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3"/>
  </si>
  <si>
    <t>種類</t>
    <rPh sb="0" eb="2">
      <t>シュルイ</t>
    </rPh>
    <phoneticPr fontId="3"/>
  </si>
  <si>
    <t>量の見込み</t>
    <rPh sb="0" eb="1">
      <t>リョウ</t>
    </rPh>
    <rPh sb="2" eb="4">
      <t>ミコ</t>
    </rPh>
    <phoneticPr fontId="3"/>
  </si>
  <si>
    <t>発生が見込まれる部分（注）</t>
    <rPh sb="0" eb="2">
      <t>ハッセイ</t>
    </rPh>
    <rPh sb="3" eb="5">
      <t>ミコ</t>
    </rPh>
    <rPh sb="8" eb="10">
      <t>ブブン</t>
    </rPh>
    <rPh sb="11" eb="12">
      <t>チュウ</t>
    </rPh>
    <phoneticPr fontId="3"/>
  </si>
  <si>
    <t>□コンクリート塊</t>
    <rPh sb="7" eb="8">
      <t>カイ</t>
    </rPh>
    <phoneticPr fontId="3"/>
  </si>
  <si>
    <t>トン</t>
    <phoneticPr fontId="3"/>
  </si>
  <si>
    <t>□①　□②　□③　□④</t>
    <phoneticPr fontId="3"/>
  </si>
  <si>
    <t>□⑤</t>
    <phoneticPr fontId="3"/>
  </si>
  <si>
    <t>□ｱｽﾌｧﾙﾄ･ｺﾝｸﾘｰﾄ塊</t>
    <rPh sb="14" eb="15">
      <t>カイ</t>
    </rPh>
    <phoneticPr fontId="3"/>
  </si>
  <si>
    <t>□建設発生木材</t>
    <rPh sb="1" eb="3">
      <t>ケンセツ</t>
    </rPh>
    <rPh sb="3" eb="5">
      <t>ハッセイ</t>
    </rPh>
    <rPh sb="5" eb="7">
      <t>モクザイ</t>
    </rPh>
    <phoneticPr fontId="3"/>
  </si>
  <si>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
  </si>
  <si>
    <t>□欄には、該当箇所に「レ」を付すこと。</t>
    <rPh sb="1" eb="2">
      <t>ラン</t>
    </rPh>
    <rPh sb="5" eb="7">
      <t>ガイトウ</t>
    </rPh>
    <rPh sb="7" eb="9">
      <t>カショ</t>
    </rPh>
    <rPh sb="14" eb="15">
      <t>フ</t>
    </rPh>
    <phoneticPr fontId="3"/>
  </si>
  <si>
    <t>別表２</t>
    <rPh sb="0" eb="1">
      <t>ベツ</t>
    </rPh>
    <rPh sb="1" eb="2">
      <t>ヒョウ</t>
    </rPh>
    <phoneticPr fontId="3"/>
  </si>
  <si>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3"/>
  </si>
  <si>
    <t>使用する特定建設
資材の種類</t>
    <rPh sb="0" eb="2">
      <t>シヨウ</t>
    </rPh>
    <rPh sb="4" eb="6">
      <t>トクテイ</t>
    </rPh>
    <rPh sb="6" eb="8">
      <t>ケンセツ</t>
    </rPh>
    <rPh sb="9" eb="11">
      <t>シザイ</t>
    </rPh>
    <rPh sb="12" eb="14">
      <t>シュルイ</t>
    </rPh>
    <phoneticPr fontId="3"/>
  </si>
  <si>
    <t>□コンクリート　□コンクリート及び鉄から成る建設資材</t>
    <rPh sb="15" eb="16">
      <t>オヨ</t>
    </rPh>
    <rPh sb="17" eb="18">
      <t>テツ</t>
    </rPh>
    <rPh sb="20" eb="21">
      <t>ナ</t>
    </rPh>
    <rPh sb="22" eb="24">
      <t>ケンセツ</t>
    </rPh>
    <rPh sb="24" eb="26">
      <t>シザイ</t>
    </rPh>
    <phoneticPr fontId="3"/>
  </si>
  <si>
    <t>□アスファルト・コンクリート　□木材</t>
    <rPh sb="16" eb="18">
      <t>モクザイ</t>
    </rPh>
    <phoneticPr fontId="3"/>
  </si>
  <si>
    <t>その他（　　　　　　　　　　　　　　　　　　　　　　　　　　）</t>
    <phoneticPr fontId="3"/>
  </si>
  <si>
    <t xml:space="preserve">　　　　　　　　□病院　□その他（　　　　　　　　　　　　　）
</t>
    <phoneticPr fontId="3"/>
  </si>
  <si>
    <r>
      <t>敷地境界との最短距離　約</t>
    </r>
    <r>
      <rPr>
        <u/>
        <sz val="11"/>
        <rFont val="ＪＳ明朝"/>
        <family val="1"/>
        <charset val="128"/>
      </rPr>
      <t>　　　　　</t>
    </r>
    <r>
      <rPr>
        <sz val="11"/>
        <rFont val="ＪＳ明朝"/>
        <family val="1"/>
        <charset val="128"/>
      </rPr>
      <t xml:space="preserve">ｍ
</t>
    </r>
    <phoneticPr fontId="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</si>
  <si>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
  </si>
  <si>
    <t>その他（　　　　　　    　）</t>
    <phoneticPr fontId="3"/>
  </si>
  <si>
    <r>
      <t>前面道路の幅員　約</t>
    </r>
    <r>
      <rPr>
        <u/>
        <sz val="11"/>
        <rFont val="ＪＳ明朝"/>
        <family val="1"/>
        <charset val="128"/>
      </rPr>
      <t>　　　　</t>
    </r>
    <r>
      <rPr>
        <sz val="11"/>
        <rFont val="ＪＳ明朝"/>
        <family val="1"/>
        <charset val="128"/>
      </rPr>
      <t xml:space="preserve">ｍ
</t>
    </r>
    <phoneticPr fontId="3"/>
  </si>
  <si>
    <t xml:space="preserve">通学路　□有　□無
</t>
    <phoneticPr fontId="3"/>
  </si>
  <si>
    <t>その他（　　　　　　　  　）</t>
    <phoneticPr fontId="3"/>
  </si>
  <si>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3"/>
  </si>
  <si>
    <t xml:space="preserve">（ 　　　　　　　　　   　）
</t>
    <phoneticPr fontId="3"/>
  </si>
  <si>
    <t>□無</t>
    <phoneticPr fontId="3"/>
  </si>
  <si>
    <t>工程ごとの作業内容</t>
    <rPh sb="0" eb="2">
      <t>コウテイ</t>
    </rPh>
    <rPh sb="5" eb="7">
      <t>サギョウ</t>
    </rPh>
    <rPh sb="7" eb="9">
      <t>ナイヨウ</t>
    </rPh>
    <phoneticPr fontId="3"/>
  </si>
  <si>
    <t>①造成等</t>
    <rPh sb="1" eb="3">
      <t>ゾウセイ</t>
    </rPh>
    <rPh sb="3" eb="4">
      <t>ナド</t>
    </rPh>
    <phoneticPr fontId="3"/>
  </si>
  <si>
    <t>造成等の工事　□有　□無</t>
    <rPh sb="0" eb="3">
      <t>ゾウセイナド</t>
    </rPh>
    <rPh sb="4" eb="6">
      <t>コウジ</t>
    </rPh>
    <rPh sb="8" eb="9">
      <t>ユウ</t>
    </rPh>
    <rPh sb="11" eb="12">
      <t>ム</t>
    </rPh>
    <phoneticPr fontId="3"/>
  </si>
  <si>
    <t>②基礎・基礎ぐい</t>
    <rPh sb="1" eb="3">
      <t>キソ</t>
    </rPh>
    <rPh sb="4" eb="6">
      <t>キソ</t>
    </rPh>
    <phoneticPr fontId="3"/>
  </si>
  <si>
    <t>基礎・基礎ぐいの工事　□有　□無</t>
    <rPh sb="0" eb="2">
      <t>キソ</t>
    </rPh>
    <rPh sb="3" eb="5">
      <t>キソ</t>
    </rPh>
    <rPh sb="8" eb="10">
      <t>コウジ</t>
    </rPh>
    <rPh sb="12" eb="13">
      <t>ユウ</t>
    </rPh>
    <rPh sb="15" eb="16">
      <t>ム</t>
    </rPh>
    <phoneticPr fontId="3"/>
  </si>
  <si>
    <t>③上部構造部分・外装</t>
    <rPh sb="1" eb="3">
      <t>ジョウブ</t>
    </rPh>
    <rPh sb="3" eb="5">
      <t>コウゾウ</t>
    </rPh>
    <rPh sb="5" eb="7">
      <t>ブブン</t>
    </rPh>
    <rPh sb="8" eb="10">
      <t>ガイソウ</t>
    </rPh>
    <phoneticPr fontId="3"/>
  </si>
  <si>
    <t>上部構造部分・外装の工事　□有　□無</t>
    <rPh sb="0" eb="2">
      <t>ジョウブ</t>
    </rPh>
    <rPh sb="2" eb="4">
      <t>コウゾウ</t>
    </rPh>
    <rPh sb="4" eb="6">
      <t>ブブン</t>
    </rPh>
    <rPh sb="7" eb="9">
      <t>ガイソウ</t>
    </rPh>
    <rPh sb="10" eb="12">
      <t>コウジ</t>
    </rPh>
    <rPh sb="14" eb="15">
      <t>ユウ</t>
    </rPh>
    <rPh sb="17" eb="18">
      <t>ム</t>
    </rPh>
    <phoneticPr fontId="3"/>
  </si>
  <si>
    <t>④屋根</t>
    <rPh sb="1" eb="3">
      <t>ヤネ</t>
    </rPh>
    <phoneticPr fontId="3"/>
  </si>
  <si>
    <t>屋根の工事　□有　□無</t>
    <rPh sb="0" eb="2">
      <t>ヤネ</t>
    </rPh>
    <rPh sb="3" eb="5">
      <t>コウジ</t>
    </rPh>
    <rPh sb="7" eb="8">
      <t>ア</t>
    </rPh>
    <rPh sb="10" eb="11">
      <t>ナ</t>
    </rPh>
    <phoneticPr fontId="3"/>
  </si>
  <si>
    <t>⑤建築設備・内装等</t>
    <rPh sb="1" eb="3">
      <t>ケンチク</t>
    </rPh>
    <rPh sb="3" eb="5">
      <t>セツビ</t>
    </rPh>
    <rPh sb="6" eb="8">
      <t>ナイソウ</t>
    </rPh>
    <rPh sb="8" eb="9">
      <t>トウ</t>
    </rPh>
    <phoneticPr fontId="3"/>
  </si>
  <si>
    <t>建築設備・内装等の工事　□有　□無</t>
    <rPh sb="0" eb="2">
      <t>ケンチク</t>
    </rPh>
    <rPh sb="2" eb="4">
      <t>セツビ</t>
    </rPh>
    <rPh sb="5" eb="7">
      <t>ナイソウ</t>
    </rPh>
    <rPh sb="7" eb="8">
      <t>トウ</t>
    </rPh>
    <rPh sb="9" eb="11">
      <t>コウジ</t>
    </rPh>
    <rPh sb="13" eb="14">
      <t>ア</t>
    </rPh>
    <rPh sb="16" eb="17">
      <t>ナ</t>
    </rPh>
    <phoneticPr fontId="3"/>
  </si>
  <si>
    <t>⑥その他
（　　　　　）</t>
    <rPh sb="3" eb="4">
      <t>タ</t>
    </rPh>
    <phoneticPr fontId="3"/>
  </si>
  <si>
    <t>その他の工事　□有　□無</t>
    <rPh sb="2" eb="3">
      <t>タ</t>
    </rPh>
    <rPh sb="4" eb="6">
      <t>コウジ</t>
    </rPh>
    <rPh sb="8" eb="9">
      <t>ア</t>
    </rPh>
    <rPh sb="11" eb="12">
      <t>ナ</t>
    </rPh>
    <phoneticPr fontId="3"/>
  </si>
  <si>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3"/>
  </si>
  <si>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3"/>
  </si>
  <si>
    <t>トン</t>
    <phoneticPr fontId="3"/>
  </si>
  <si>
    <t>□①　□②　□③　□④</t>
    <phoneticPr fontId="3"/>
  </si>
  <si>
    <t>□⑤　□⑥</t>
    <phoneticPr fontId="3"/>
  </si>
  <si>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3"/>
  </si>
  <si>
    <t>再 資 源 化 等 完 了 報 告 書</t>
    <rPh sb="0" eb="1">
      <t>サイ</t>
    </rPh>
    <rPh sb="2" eb="3">
      <t>シ</t>
    </rPh>
    <rPh sb="4" eb="5">
      <t>ミナモト</t>
    </rPh>
    <rPh sb="6" eb="7">
      <t>カ</t>
    </rPh>
    <rPh sb="8" eb="9">
      <t>トウ</t>
    </rPh>
    <rPh sb="10" eb="11">
      <t>カン</t>
    </rPh>
    <rPh sb="12" eb="13">
      <t>リョウ</t>
    </rPh>
    <rPh sb="14" eb="15">
      <t>ホウ</t>
    </rPh>
    <rPh sb="16" eb="17">
      <t>コク</t>
    </rPh>
    <rPh sb="18" eb="19">
      <t>ショ</t>
    </rPh>
    <phoneticPr fontId="3"/>
  </si>
  <si>
    <t>　特定建設資材廃棄物の再資源化等が完了したので、建設工事に係る資材の再資源化等に関する法律第18条第１項の規定により、下記のとおり報告します。</t>
    <rPh sb="1" eb="3">
      <t>トクテイ</t>
    </rPh>
    <rPh sb="3" eb="5">
      <t>ケンセツ</t>
    </rPh>
    <rPh sb="5" eb="7">
      <t>シザイ</t>
    </rPh>
    <rPh sb="7" eb="10">
      <t>ハイキブツ</t>
    </rPh>
    <rPh sb="11" eb="15">
      <t>サイシゲンカ</t>
    </rPh>
    <rPh sb="15" eb="16">
      <t>ナド</t>
    </rPh>
    <rPh sb="17" eb="19">
      <t>カンリョウ</t>
    </rPh>
    <rPh sb="24" eb="26">
      <t>ケンセツ</t>
    </rPh>
    <rPh sb="26" eb="28">
      <t>コウジ</t>
    </rPh>
    <rPh sb="29" eb="30">
      <t>カカワ</t>
    </rPh>
    <rPh sb="31" eb="33">
      <t>シザイ</t>
    </rPh>
    <rPh sb="34" eb="38">
      <t>サイシゲンカ</t>
    </rPh>
    <rPh sb="38" eb="39">
      <t>ナド</t>
    </rPh>
    <rPh sb="40" eb="41">
      <t>カン</t>
    </rPh>
    <rPh sb="43" eb="45">
      <t>ホウリツ</t>
    </rPh>
    <rPh sb="45" eb="46">
      <t>ダイ</t>
    </rPh>
    <rPh sb="48" eb="49">
      <t>ジョウ</t>
    </rPh>
    <rPh sb="49" eb="50">
      <t>ダイ</t>
    </rPh>
    <rPh sb="51" eb="52">
      <t>コウ</t>
    </rPh>
    <rPh sb="53" eb="55">
      <t>キテイ</t>
    </rPh>
    <rPh sb="59" eb="61">
      <t>カキ</t>
    </rPh>
    <rPh sb="65" eb="67">
      <t>ホウコク</t>
    </rPh>
    <phoneticPr fontId="3"/>
  </si>
  <si>
    <t>１　工事名</t>
    <rPh sb="2" eb="4">
      <t>コウジ</t>
    </rPh>
    <rPh sb="4" eb="5">
      <t>メイ</t>
    </rPh>
    <phoneticPr fontId="3"/>
  </si>
  <si>
    <t>２　工事場所</t>
    <rPh sb="2" eb="4">
      <t>コウジ</t>
    </rPh>
    <rPh sb="4" eb="6">
      <t>バショ</t>
    </rPh>
    <phoneticPr fontId="3"/>
  </si>
  <si>
    <t>３　再資源化等が完了した年月日</t>
    <rPh sb="2" eb="5">
      <t>サイシゲン</t>
    </rPh>
    <rPh sb="5" eb="6">
      <t>カ</t>
    </rPh>
    <rPh sb="6" eb="7">
      <t>ナド</t>
    </rPh>
    <rPh sb="8" eb="10">
      <t>カンリョウ</t>
    </rPh>
    <rPh sb="12" eb="15">
      <t>ネンガッピ</t>
    </rPh>
    <phoneticPr fontId="3"/>
  </si>
  <si>
    <t>４　再資源化等をした施設の名称及び所在地</t>
    <rPh sb="2" eb="6">
      <t>サイシゲンカ</t>
    </rPh>
    <rPh sb="6" eb="7">
      <t>ナド</t>
    </rPh>
    <rPh sb="10" eb="12">
      <t>シセツ</t>
    </rPh>
    <rPh sb="13" eb="15">
      <t>メイショウ</t>
    </rPh>
    <rPh sb="15" eb="16">
      <t>オヨ</t>
    </rPh>
    <rPh sb="17" eb="20">
      <t>ショザイチ</t>
    </rPh>
    <phoneticPr fontId="3"/>
  </si>
  <si>
    <t>特定建設資材
廃棄物の種類</t>
    <rPh sb="0" eb="2">
      <t>トクテイ</t>
    </rPh>
    <rPh sb="2" eb="4">
      <t>ケンセツ</t>
    </rPh>
    <rPh sb="4" eb="6">
      <t>シザイ</t>
    </rPh>
    <rPh sb="7" eb="10">
      <t>ハイキブツ</t>
    </rPh>
    <rPh sb="11" eb="13">
      <t>シュルイ</t>
    </rPh>
    <phoneticPr fontId="3"/>
  </si>
  <si>
    <t>施　設　の　名　称</t>
    <rPh sb="0" eb="1">
      <t>セ</t>
    </rPh>
    <rPh sb="2" eb="3">
      <t>セツ</t>
    </rPh>
    <rPh sb="6" eb="7">
      <t>ナ</t>
    </rPh>
    <rPh sb="8" eb="9">
      <t>ショウ</t>
    </rPh>
    <phoneticPr fontId="3"/>
  </si>
  <si>
    <t>所　　在　　地</t>
    <rPh sb="0" eb="1">
      <t>トコロ</t>
    </rPh>
    <rPh sb="3" eb="4">
      <t>ザイ</t>
    </rPh>
    <rPh sb="6" eb="7">
      <t>チ</t>
    </rPh>
    <phoneticPr fontId="3"/>
  </si>
  <si>
    <t>５　再資源化等に要した費用(直接工事費)</t>
    <rPh sb="2" eb="6">
      <t>サイシゲンカ</t>
    </rPh>
    <rPh sb="6" eb="7">
      <t>ナド</t>
    </rPh>
    <rPh sb="8" eb="9">
      <t>ヨウ</t>
    </rPh>
    <rPh sb="11" eb="13">
      <t>ヒヨウ</t>
    </rPh>
    <rPh sb="14" eb="16">
      <t>チョクセツ</t>
    </rPh>
    <rPh sb="16" eb="18">
      <t>コウジ</t>
    </rPh>
    <rPh sb="18" eb="19">
      <t>ヒ</t>
    </rPh>
    <phoneticPr fontId="3"/>
  </si>
  <si>
    <t>円</t>
    <rPh sb="0" eb="1">
      <t>エン</t>
    </rPh>
    <phoneticPr fontId="3"/>
  </si>
  <si>
    <t>注　再資源化等に要した費用には、運搬費を含むこと。</t>
    <rPh sb="0" eb="1">
      <t>チュウ</t>
    </rPh>
    <rPh sb="2" eb="5">
      <t>サイシゲン</t>
    </rPh>
    <rPh sb="5" eb="7">
      <t>カナド</t>
    </rPh>
    <rPh sb="8" eb="9">
      <t>ヨウ</t>
    </rPh>
    <rPh sb="11" eb="13">
      <t>ヒヨウ</t>
    </rPh>
    <rPh sb="16" eb="18">
      <t>ウンパン</t>
    </rPh>
    <rPh sb="18" eb="19">
      <t>ヒ</t>
    </rPh>
    <rPh sb="20" eb="21">
      <t>フク</t>
    </rPh>
    <phoneticPr fontId="3"/>
  </si>
  <si>
    <t>発注者</t>
    <rPh sb="0" eb="3">
      <t>ハッチュウシャ</t>
    </rPh>
    <phoneticPr fontId="1"/>
  </si>
  <si>
    <t>氏名　柏崎市長　櫻井 雅浩　様</t>
    <rPh sb="0" eb="2">
      <t>シメイ</t>
    </rPh>
    <rPh sb="3" eb="6">
      <t>カシワザキシ</t>
    </rPh>
    <rPh sb="6" eb="7">
      <t>チョウ</t>
    </rPh>
    <rPh sb="8" eb="10">
      <t>サクライ</t>
    </rPh>
    <rPh sb="11" eb="13">
      <t>マサヒロ</t>
    </rPh>
    <rPh sb="14" eb="15">
      <t>サマ</t>
    </rPh>
    <phoneticPr fontId="1"/>
  </si>
  <si>
    <t>住所</t>
    <rPh sb="0" eb="2">
      <t>ジュウショ</t>
    </rPh>
    <phoneticPr fontId="1"/>
  </si>
  <si>
    <t>氏名</t>
    <rPh sb="0" eb="2">
      <t>シメイ</t>
    </rPh>
    <phoneticPr fontId="1"/>
  </si>
  <si>
    <t>（法人にあっては、名称及びその代表者の氏名）</t>
    <rPh sb="1" eb="3">
      <t>ホウジン</t>
    </rPh>
    <rPh sb="9" eb="11">
      <t>メイショウ</t>
    </rPh>
    <rPh sb="11" eb="12">
      <t>オヨ</t>
    </rPh>
    <rPh sb="15" eb="18">
      <t>ダイヒョウシャ</t>
    </rPh>
    <rPh sb="19" eb="21">
      <t>シメイ</t>
    </rPh>
    <phoneticPr fontId="1"/>
  </si>
  <si>
    <t>電話番号</t>
    <rPh sb="0" eb="2">
      <t>デンワ</t>
    </rPh>
    <rPh sb="2" eb="4">
      <t>バンゴウ</t>
    </rPh>
    <phoneticPr fontId="1"/>
  </si>
  <si>
    <t>延床面積</t>
    <rPh sb="0" eb="2">
      <t>ノベユカ</t>
    </rPh>
    <rPh sb="2" eb="4">
      <t>メンセキ</t>
    </rPh>
    <phoneticPr fontId="1"/>
  </si>
  <si>
    <t>㎡</t>
    <phoneticPr fontId="1"/>
  </si>
  <si>
    <t>階建</t>
    <rPh sb="0" eb="1">
      <t>カイ</t>
    </rPh>
    <rPh sb="1" eb="2">
      <t>タ</t>
    </rPh>
    <phoneticPr fontId="1"/>
  </si>
  <si>
    <t>□</t>
    <phoneticPr fontId="1"/>
  </si>
  <si>
    <t>木造</t>
    <rPh sb="0" eb="2">
      <t>モクゾウ</t>
    </rPh>
    <phoneticPr fontId="1"/>
  </si>
  <si>
    <t>調査を終了した年月日</t>
    <rPh sb="0" eb="2">
      <t>チョウサ</t>
    </rPh>
    <rPh sb="3" eb="5">
      <t>シュウリョウ</t>
    </rPh>
    <rPh sb="7" eb="10">
      <t>ネンガッピ</t>
    </rPh>
    <phoneticPr fontId="1"/>
  </si>
  <si>
    <t>調査の方法</t>
    <rPh sb="0" eb="2">
      <t>チョウサ</t>
    </rPh>
    <rPh sb="3" eb="5">
      <t>ホウホウ</t>
    </rPh>
    <phoneticPr fontId="1"/>
  </si>
  <si>
    <t>調査の結果</t>
    <rPh sb="0" eb="2">
      <t>チョウサ</t>
    </rPh>
    <rPh sb="3" eb="5">
      <t>ケッカ</t>
    </rPh>
    <phoneticPr fontId="1"/>
  </si>
  <si>
    <t>要・不要</t>
    <rPh sb="0" eb="1">
      <t>ヨウ</t>
    </rPh>
    <rPh sb="2" eb="4">
      <t>フヨウ</t>
    </rPh>
    <phoneticPr fontId="1"/>
  </si>
  <si>
    <t>備考</t>
    <rPh sb="0" eb="2">
      <t>ビコウ</t>
    </rPh>
    <phoneticPr fontId="1"/>
  </si>
  <si>
    <t>柏崎市長　櫻井　雅浩</t>
    <rPh sb="0" eb="2">
      <t>カシワザキ</t>
    </rPh>
    <rPh sb="2" eb="3">
      <t>シ</t>
    </rPh>
    <rPh sb="3" eb="4">
      <t>チョウ</t>
    </rPh>
    <rPh sb="5" eb="7">
      <t>サクライ</t>
    </rPh>
    <rPh sb="8" eb="10">
      <t>マサヒロ</t>
    </rPh>
    <phoneticPr fontId="1"/>
  </si>
  <si>
    <t>別紙1</t>
    <rPh sb="0" eb="2">
      <t>ベッシ</t>
    </rPh>
    <phoneticPr fontId="1"/>
  </si>
  <si>
    <t>(2)</t>
  </si>
  <si>
    <t>(3)</t>
  </si>
  <si>
    <t>(4)</t>
  </si>
  <si>
    <t>吹付け石綿</t>
    <rPh sb="0" eb="2">
      <t>フキツケ</t>
    </rPh>
    <rPh sb="3" eb="5">
      <t>イシワタ</t>
    </rPh>
    <phoneticPr fontId="1"/>
  </si>
  <si>
    <t>（</t>
    <phoneticPr fontId="1"/>
  </si>
  <si>
    <t>）</t>
    <phoneticPr fontId="1"/>
  </si>
  <si>
    <t>別紙</t>
    <rPh sb="0" eb="2">
      <t>ベッシ</t>
    </rPh>
    <phoneticPr fontId="1"/>
  </si>
  <si>
    <t>のとおり</t>
    <phoneticPr fontId="1"/>
  </si>
  <si>
    <t>設置予定年月日</t>
    <rPh sb="0" eb="2">
      <t>セッチ</t>
    </rPh>
    <rPh sb="2" eb="4">
      <t>ヨテイ</t>
    </rPh>
    <rPh sb="4" eb="7">
      <t>ネンガッピ</t>
    </rPh>
    <phoneticPr fontId="1"/>
  </si>
  <si>
    <t>設置場所</t>
    <rPh sb="0" eb="2">
      <t>セッチ</t>
    </rPh>
    <rPh sb="2" eb="4">
      <t>バショ</t>
    </rPh>
    <phoneticPr fontId="1"/>
  </si>
  <si>
    <t>この用紙の大きさは、日本工業規格A4とする。</t>
    <rPh sb="2" eb="4">
      <t>ヨウシ</t>
    </rPh>
    <rPh sb="5" eb="6">
      <t>オオ</t>
    </rPh>
    <rPh sb="10" eb="12">
      <t>ニホン</t>
    </rPh>
    <rPh sb="12" eb="14">
      <t>コウギョウ</t>
    </rPh>
    <rPh sb="14" eb="16">
      <t>キカク</t>
    </rPh>
    <phoneticPr fontId="1"/>
  </si>
  <si>
    <t xml:space="preserve">3
</t>
    <phoneticPr fontId="1"/>
  </si>
  <si>
    <t>別紙2</t>
    <rPh sb="0" eb="2">
      <t>ベッシ</t>
    </rPh>
    <phoneticPr fontId="1"/>
  </si>
  <si>
    <t>使用面積</t>
    <rPh sb="0" eb="2">
      <t>シヨウ</t>
    </rPh>
    <rPh sb="2" eb="4">
      <t>メンセキ</t>
    </rPh>
    <phoneticPr fontId="1"/>
  </si>
  <si>
    <t>目視</t>
    <rPh sb="0" eb="2">
      <t>モクシ</t>
    </rPh>
    <phoneticPr fontId="1"/>
  </si>
  <si>
    <t>レベル</t>
    <phoneticPr fontId="1"/>
  </si>
  <si>
    <t>工事打合簿</t>
    <rPh sb="0" eb="2">
      <t>コウジ</t>
    </rPh>
    <rPh sb="2" eb="4">
      <t>ウチアワ</t>
    </rPh>
    <rPh sb="4" eb="5">
      <t>ボ</t>
    </rPh>
    <phoneticPr fontId="3"/>
  </si>
  <si>
    <t>発議者</t>
    <rPh sb="0" eb="3">
      <t>ハツギシャ</t>
    </rPh>
    <phoneticPr fontId="3"/>
  </si>
  <si>
    <t>発議年月日</t>
    <rPh sb="0" eb="2">
      <t>ハツギ</t>
    </rPh>
    <rPh sb="2" eb="5">
      <t>ネンガッピ</t>
    </rPh>
    <phoneticPr fontId="3"/>
  </si>
  <si>
    <t>場所</t>
    <rPh sb="0" eb="2">
      <t>バショ</t>
    </rPh>
    <phoneticPr fontId="3"/>
  </si>
  <si>
    <t>監督員事務所</t>
    <rPh sb="0" eb="3">
      <t>カントクイン</t>
    </rPh>
    <rPh sb="3" eb="5">
      <t>ジム</t>
    </rPh>
    <rPh sb="5" eb="6">
      <t>ショ</t>
    </rPh>
    <phoneticPr fontId="3"/>
  </si>
  <si>
    <t>現場事務所</t>
    <rPh sb="0" eb="2">
      <t>ゲンバ</t>
    </rPh>
    <rPh sb="2" eb="4">
      <t>ジム</t>
    </rPh>
    <rPh sb="4" eb="5">
      <t>ショ</t>
    </rPh>
    <phoneticPr fontId="3"/>
  </si>
  <si>
    <t>市役所</t>
    <rPh sb="0" eb="3">
      <t>シヤクショ</t>
    </rPh>
    <phoneticPr fontId="3"/>
  </si>
  <si>
    <t>ＴＥＬ</t>
    <phoneticPr fontId="3"/>
  </si>
  <si>
    <t>発議事項</t>
    <rPh sb="0" eb="2">
      <t>ハツギ</t>
    </rPh>
    <rPh sb="2" eb="4">
      <t>ジコウ</t>
    </rPh>
    <phoneticPr fontId="3"/>
  </si>
  <si>
    <t>通知</t>
    <rPh sb="0" eb="2">
      <t>ツウチ</t>
    </rPh>
    <phoneticPr fontId="3"/>
  </si>
  <si>
    <t>報告</t>
    <rPh sb="0" eb="2">
      <t>ホウコク</t>
    </rPh>
    <phoneticPr fontId="3"/>
  </si>
  <si>
    <t>提出</t>
    <rPh sb="0" eb="2">
      <t>テイシュツ</t>
    </rPh>
    <phoneticPr fontId="3"/>
  </si>
  <si>
    <t>依頼</t>
    <rPh sb="0" eb="2">
      <t>イライ</t>
    </rPh>
    <phoneticPr fontId="3"/>
  </si>
  <si>
    <t>その他（　　　　）</t>
    <rPh sb="2" eb="3">
      <t>タ</t>
    </rPh>
    <phoneticPr fontId="3"/>
  </si>
  <si>
    <t>発議内容</t>
    <rPh sb="0" eb="2">
      <t>ハツギ</t>
    </rPh>
    <rPh sb="2" eb="4">
      <t>ナイヨウ</t>
    </rPh>
    <phoneticPr fontId="3"/>
  </si>
  <si>
    <t>変更有無</t>
    <rPh sb="0" eb="2">
      <t>ヘンコウ</t>
    </rPh>
    <rPh sb="2" eb="4">
      <t>ウム</t>
    </rPh>
    <phoneticPr fontId="3"/>
  </si>
  <si>
    <t>発議結果</t>
    <rPh sb="0" eb="2">
      <t>ハツギ</t>
    </rPh>
    <rPh sb="2" eb="4">
      <t>ケッカ</t>
    </rPh>
    <phoneticPr fontId="3"/>
  </si>
  <si>
    <t>概算額</t>
    <rPh sb="0" eb="2">
      <t>ガイサン</t>
    </rPh>
    <rPh sb="2" eb="3">
      <t>ガク</t>
    </rPh>
    <phoneticPr fontId="3"/>
  </si>
  <si>
    <t>処理・回答</t>
    <rPh sb="0" eb="2">
      <t>ショリ</t>
    </rPh>
    <rPh sb="3" eb="5">
      <t>カイトウ</t>
    </rPh>
    <phoneticPr fontId="3"/>
  </si>
  <si>
    <t>上記について</t>
    <rPh sb="0" eb="2">
      <t>ジョウキ</t>
    </rPh>
    <phoneticPr fontId="3"/>
  </si>
  <si>
    <t>します。</t>
    <phoneticPr fontId="3"/>
  </si>
  <si>
    <t>します。</t>
    <phoneticPr fontId="3"/>
  </si>
  <si>
    <t>工事打合簿一覧表</t>
    <rPh sb="0" eb="2">
      <t>コウジ</t>
    </rPh>
    <rPh sb="2" eb="4">
      <t>ウチアワ</t>
    </rPh>
    <rPh sb="4" eb="5">
      <t>ボ</t>
    </rPh>
    <rPh sb="5" eb="8">
      <t>イチランヒョウ</t>
    </rPh>
    <phoneticPr fontId="3"/>
  </si>
  <si>
    <t>工事番号</t>
    <phoneticPr fontId="3"/>
  </si>
  <si>
    <t>～</t>
    <phoneticPr fontId="3"/>
  </si>
  <si>
    <t>受注者名</t>
    <rPh sb="0" eb="2">
      <t>ジュチュウ</t>
    </rPh>
    <phoneticPr fontId="3"/>
  </si>
  <si>
    <t>工　事　名</t>
    <phoneticPr fontId="3"/>
  </si>
  <si>
    <t>№</t>
    <phoneticPr fontId="3"/>
  </si>
  <si>
    <t>発議
年月日</t>
    <phoneticPr fontId="3"/>
  </si>
  <si>
    <t>発議者</t>
  </si>
  <si>
    <t>発議
事項</t>
    <phoneticPr fontId="3"/>
  </si>
  <si>
    <t>内容</t>
    <rPh sb="0" eb="1">
      <t>ウチ</t>
    </rPh>
    <rPh sb="1" eb="2">
      <t>カタチ</t>
    </rPh>
    <phoneticPr fontId="3"/>
  </si>
  <si>
    <t>回答（処理）
年月日</t>
    <rPh sb="3" eb="4">
      <t>トコロ</t>
    </rPh>
    <rPh sb="4" eb="5">
      <t>リ</t>
    </rPh>
    <rPh sb="7" eb="10">
      <t>ネンガッピ</t>
    </rPh>
    <phoneticPr fontId="3"/>
  </si>
  <si>
    <t>回答
（処理）者</t>
    <rPh sb="0" eb="2">
      <t>カイトウ</t>
    </rPh>
    <rPh sb="4" eb="6">
      <t>ショリ</t>
    </rPh>
    <rPh sb="7" eb="8">
      <t>シャ</t>
    </rPh>
    <phoneticPr fontId="3"/>
  </si>
  <si>
    <t>回答
（処理）</t>
    <rPh sb="0" eb="2">
      <t>カイトウ</t>
    </rPh>
    <rPh sb="4" eb="6">
      <t>ショリ</t>
    </rPh>
    <phoneticPr fontId="3"/>
  </si>
  <si>
    <t>(1)</t>
    <phoneticPr fontId="3"/>
  </si>
  <si>
    <t>施　工　体　制　台　帳</t>
    <rPh sb="0" eb="1">
      <t>ホドコ</t>
    </rPh>
    <rPh sb="2" eb="3">
      <t>タクミ</t>
    </rPh>
    <rPh sb="4" eb="5">
      <t>カラダ</t>
    </rPh>
    <rPh sb="6" eb="7">
      <t>セイ</t>
    </rPh>
    <rPh sb="8" eb="9">
      <t>ダイ</t>
    </rPh>
    <rPh sb="10" eb="11">
      <t>トバリ</t>
    </rPh>
    <phoneticPr fontId="61"/>
  </si>
  <si>
    <t>〔会社名〕</t>
    <rPh sb="1" eb="4">
      <t>カイシャメイ</t>
    </rPh>
    <phoneticPr fontId="61"/>
  </si>
  <si>
    <t>〔事業所名〕</t>
    <rPh sb="1" eb="4">
      <t>ジギョウショ</t>
    </rPh>
    <rPh sb="4" eb="5">
      <t>メイ</t>
    </rPh>
    <phoneticPr fontId="61"/>
  </si>
  <si>
    <t>建設業の許可</t>
    <rPh sb="0" eb="3">
      <t>ケンセツギョウ</t>
    </rPh>
    <rPh sb="4" eb="6">
      <t>キョカ</t>
    </rPh>
    <phoneticPr fontId="61"/>
  </si>
  <si>
    <t>許　可　業　種</t>
    <rPh sb="0" eb="1">
      <t>モト</t>
    </rPh>
    <rPh sb="2" eb="3">
      <t>カ</t>
    </rPh>
    <rPh sb="4" eb="5">
      <t>ギョウ</t>
    </rPh>
    <rPh sb="6" eb="7">
      <t>タネ</t>
    </rPh>
    <phoneticPr fontId="61"/>
  </si>
  <si>
    <t>許　可　番　号</t>
    <rPh sb="0" eb="1">
      <t>モト</t>
    </rPh>
    <rPh sb="2" eb="3">
      <t>カ</t>
    </rPh>
    <rPh sb="4" eb="5">
      <t>バン</t>
    </rPh>
    <rPh sb="6" eb="7">
      <t>ゴウ</t>
    </rPh>
    <phoneticPr fontId="61"/>
  </si>
  <si>
    <t>許可(更新)年月日</t>
    <rPh sb="0" eb="2">
      <t>キョカ</t>
    </rPh>
    <rPh sb="3" eb="5">
      <t>コウシン</t>
    </rPh>
    <rPh sb="6" eb="9">
      <t>ネンガッピ</t>
    </rPh>
    <phoneticPr fontId="61"/>
  </si>
  <si>
    <t>工事業</t>
    <rPh sb="0" eb="2">
      <t>コウジ</t>
    </rPh>
    <rPh sb="2" eb="3">
      <t>ギョウ</t>
    </rPh>
    <phoneticPr fontId="61"/>
  </si>
  <si>
    <t>大臣　特定</t>
    <rPh sb="0" eb="2">
      <t>ダイジン</t>
    </rPh>
    <rPh sb="3" eb="5">
      <t>トクテイ</t>
    </rPh>
    <phoneticPr fontId="61"/>
  </si>
  <si>
    <t>第　　　 号</t>
    <rPh sb="0" eb="1">
      <t>ダイ</t>
    </rPh>
    <rPh sb="5" eb="6">
      <t>ゴウ</t>
    </rPh>
    <phoneticPr fontId="61"/>
  </si>
  <si>
    <t>知事　一般</t>
    <rPh sb="0" eb="2">
      <t>チジ</t>
    </rPh>
    <rPh sb="3" eb="5">
      <t>イッパン</t>
    </rPh>
    <phoneticPr fontId="61"/>
  </si>
  <si>
    <t>工事名称及び工事内容</t>
    <rPh sb="0" eb="2">
      <t>コウジ</t>
    </rPh>
    <rPh sb="2" eb="4">
      <t>メイショウ</t>
    </rPh>
    <rPh sb="4" eb="5">
      <t>オヨ</t>
    </rPh>
    <rPh sb="6" eb="8">
      <t>コウジ</t>
    </rPh>
    <rPh sb="8" eb="10">
      <t>ナイヨウ</t>
    </rPh>
    <phoneticPr fontId="61"/>
  </si>
  <si>
    <t>発注名及び住所</t>
    <rPh sb="0" eb="2">
      <t>ハッチュウ</t>
    </rPh>
    <rPh sb="2" eb="3">
      <t>メイ</t>
    </rPh>
    <rPh sb="3" eb="4">
      <t>オヨ</t>
    </rPh>
    <rPh sb="5" eb="7">
      <t>ジュウショ</t>
    </rPh>
    <phoneticPr fontId="61"/>
  </si>
  <si>
    <t>工　期</t>
    <rPh sb="0" eb="1">
      <t>コウ</t>
    </rPh>
    <rPh sb="2" eb="3">
      <t>キ</t>
    </rPh>
    <phoneticPr fontId="61"/>
  </si>
  <si>
    <t>自</t>
    <rPh sb="0" eb="1">
      <t>ジ</t>
    </rPh>
    <phoneticPr fontId="61"/>
  </si>
  <si>
    <t>契約日</t>
    <rPh sb="0" eb="3">
      <t>ケイヤクビ</t>
    </rPh>
    <phoneticPr fontId="61"/>
  </si>
  <si>
    <t>至</t>
    <rPh sb="0" eb="1">
      <t>イタ</t>
    </rPh>
    <phoneticPr fontId="61"/>
  </si>
  <si>
    <t>契約営業所</t>
    <rPh sb="0" eb="2">
      <t>ケイヤク</t>
    </rPh>
    <rPh sb="2" eb="5">
      <t>エイギョウショ</t>
    </rPh>
    <phoneticPr fontId="61"/>
  </si>
  <si>
    <t>区分</t>
    <rPh sb="0" eb="2">
      <t>クブン</t>
    </rPh>
    <phoneticPr fontId="61"/>
  </si>
  <si>
    <t>名　　　称</t>
    <rPh sb="0" eb="1">
      <t>メイ</t>
    </rPh>
    <rPh sb="4" eb="5">
      <t>ショウ</t>
    </rPh>
    <phoneticPr fontId="61"/>
  </si>
  <si>
    <t>住　　　所</t>
    <rPh sb="0" eb="1">
      <t>ジュウ</t>
    </rPh>
    <rPh sb="4" eb="5">
      <t>トコロ</t>
    </rPh>
    <phoneticPr fontId="61"/>
  </si>
  <si>
    <t>元請契約</t>
    <rPh sb="0" eb="2">
      <t>モトウケ</t>
    </rPh>
    <rPh sb="2" eb="4">
      <t>ケイヤク</t>
    </rPh>
    <phoneticPr fontId="61"/>
  </si>
  <si>
    <t>下請契約</t>
    <rPh sb="0" eb="2">
      <t>シタウケ</t>
    </rPh>
    <rPh sb="2" eb="4">
      <t>ケイヤク</t>
    </rPh>
    <phoneticPr fontId="61"/>
  </si>
  <si>
    <t>健康保険等の加入状況</t>
    <rPh sb="0" eb="2">
      <t>ケンコウ</t>
    </rPh>
    <rPh sb="2" eb="5">
      <t>ホケントウ</t>
    </rPh>
    <rPh sb="6" eb="8">
      <t>カニュウ</t>
    </rPh>
    <rPh sb="8" eb="10">
      <t>ジョウキョウ</t>
    </rPh>
    <phoneticPr fontId="61"/>
  </si>
  <si>
    <t>保険加入の有無</t>
    <rPh sb="0" eb="2">
      <t>ホケン</t>
    </rPh>
    <rPh sb="2" eb="4">
      <t>カニュウ</t>
    </rPh>
    <rPh sb="5" eb="7">
      <t>ウム</t>
    </rPh>
    <phoneticPr fontId="61"/>
  </si>
  <si>
    <t>健康保険</t>
    <rPh sb="0" eb="2">
      <t>ケンコウ</t>
    </rPh>
    <rPh sb="2" eb="4">
      <t>ホケン</t>
    </rPh>
    <phoneticPr fontId="61"/>
  </si>
  <si>
    <t>厚生年金保険</t>
    <rPh sb="0" eb="2">
      <t>コウセイ</t>
    </rPh>
    <rPh sb="2" eb="4">
      <t>ネンキン</t>
    </rPh>
    <rPh sb="4" eb="6">
      <t>ホケン</t>
    </rPh>
    <phoneticPr fontId="61"/>
  </si>
  <si>
    <t>雇用保険</t>
    <rPh sb="0" eb="2">
      <t>コヨウ</t>
    </rPh>
    <rPh sb="2" eb="4">
      <t>ホケン</t>
    </rPh>
    <phoneticPr fontId="61"/>
  </si>
  <si>
    <t>加入　未加入　　　　適用除外</t>
    <rPh sb="0" eb="2">
      <t>カニュウ</t>
    </rPh>
    <rPh sb="3" eb="6">
      <t>ミカニュウ</t>
    </rPh>
    <rPh sb="10" eb="12">
      <t>テキヨウ</t>
    </rPh>
    <rPh sb="12" eb="14">
      <t>ジョガイ</t>
    </rPh>
    <phoneticPr fontId="61"/>
  </si>
  <si>
    <t>加入　未加入　　適用除外</t>
    <rPh sb="0" eb="2">
      <t>カニュウ</t>
    </rPh>
    <rPh sb="3" eb="6">
      <t>ミカニュウ</t>
    </rPh>
    <rPh sb="8" eb="10">
      <t>テキヨウ</t>
    </rPh>
    <rPh sb="10" eb="12">
      <t>ジョガイ</t>
    </rPh>
    <phoneticPr fontId="61"/>
  </si>
  <si>
    <t>加入　未加入　　　適用除外</t>
    <rPh sb="0" eb="2">
      <t>カニュウ</t>
    </rPh>
    <rPh sb="3" eb="6">
      <t>ミカニュウ</t>
    </rPh>
    <rPh sb="9" eb="11">
      <t>テキヨウ</t>
    </rPh>
    <rPh sb="11" eb="13">
      <t>ジョガイ</t>
    </rPh>
    <phoneticPr fontId="61"/>
  </si>
  <si>
    <t>事業所整理記号等</t>
    <rPh sb="0" eb="3">
      <t>ジギョウショ</t>
    </rPh>
    <rPh sb="3" eb="5">
      <t>セイリ</t>
    </rPh>
    <rPh sb="5" eb="8">
      <t>キゴウトウ</t>
    </rPh>
    <phoneticPr fontId="61"/>
  </si>
  <si>
    <t>営業所の名称</t>
    <rPh sb="0" eb="3">
      <t>エイギョウショ</t>
    </rPh>
    <rPh sb="4" eb="6">
      <t>メイショウ</t>
    </rPh>
    <phoneticPr fontId="61"/>
  </si>
  <si>
    <t>元請契約</t>
    <rPh sb="0" eb="1">
      <t>モト</t>
    </rPh>
    <rPh sb="1" eb="2">
      <t>ウ</t>
    </rPh>
    <rPh sb="2" eb="4">
      <t>ケイヤク</t>
    </rPh>
    <phoneticPr fontId="61"/>
  </si>
  <si>
    <t>権限及び意見申出方法</t>
    <rPh sb="0" eb="2">
      <t>ケンゲン</t>
    </rPh>
    <rPh sb="2" eb="3">
      <t>オヨ</t>
    </rPh>
    <rPh sb="4" eb="6">
      <t>イケン</t>
    </rPh>
    <rPh sb="6" eb="7">
      <t>モウ</t>
    </rPh>
    <rPh sb="7" eb="8">
      <t>デ</t>
    </rPh>
    <rPh sb="8" eb="10">
      <t>ホウホウ</t>
    </rPh>
    <phoneticPr fontId="61"/>
  </si>
  <si>
    <t>あり　　　なし</t>
    <phoneticPr fontId="61"/>
  </si>
  <si>
    <t>外国人建設就労者の従事の有無</t>
    <rPh sb="0" eb="3">
      <t>ガイコクジン</t>
    </rPh>
    <rPh sb="3" eb="5">
      <t>ケンセツ</t>
    </rPh>
    <rPh sb="5" eb="8">
      <t>シュウロウシャ</t>
    </rPh>
    <rPh sb="9" eb="11">
      <t>ジュウジ</t>
    </rPh>
    <rPh sb="12" eb="14">
      <t>ウム</t>
    </rPh>
    <phoneticPr fontId="61"/>
  </si>
  <si>
    <t>監督員名</t>
    <rPh sb="0" eb="2">
      <t>カントク</t>
    </rPh>
    <rPh sb="2" eb="3">
      <t>イン</t>
    </rPh>
    <rPh sb="3" eb="4">
      <t>メイ</t>
    </rPh>
    <phoneticPr fontId="61"/>
  </si>
  <si>
    <t>主任・監理技術者名</t>
    <rPh sb="0" eb="2">
      <t>シュニン</t>
    </rPh>
    <rPh sb="3" eb="5">
      <t>カンリ</t>
    </rPh>
    <rPh sb="5" eb="8">
      <t>ギジュツシャ</t>
    </rPh>
    <rPh sb="8" eb="9">
      <t>メイ</t>
    </rPh>
    <phoneticPr fontId="61"/>
  </si>
  <si>
    <t>専　任</t>
    <rPh sb="0" eb="1">
      <t>セン</t>
    </rPh>
    <rPh sb="2" eb="3">
      <t>ニン</t>
    </rPh>
    <phoneticPr fontId="61"/>
  </si>
  <si>
    <t>資格内容</t>
    <rPh sb="0" eb="2">
      <t>シカク</t>
    </rPh>
    <rPh sb="2" eb="4">
      <t>ナイヨウ</t>
    </rPh>
    <phoneticPr fontId="61"/>
  </si>
  <si>
    <t>非専任</t>
    <rPh sb="0" eb="1">
      <t>ヒ</t>
    </rPh>
    <rPh sb="1" eb="3">
      <t>センニン</t>
    </rPh>
    <phoneticPr fontId="61"/>
  </si>
  <si>
    <t>専門技術者</t>
    <rPh sb="0" eb="2">
      <t>センモン</t>
    </rPh>
    <rPh sb="2" eb="5">
      <t>ギジュツシャ</t>
    </rPh>
    <phoneticPr fontId="61"/>
  </si>
  <si>
    <t>名</t>
    <rPh sb="0" eb="1">
      <t>メイ</t>
    </rPh>
    <phoneticPr fontId="61"/>
  </si>
  <si>
    <t>担当工事内容</t>
    <rPh sb="0" eb="2">
      <t>タントウ</t>
    </rPh>
    <rPh sb="2" eb="4">
      <t>コウジ</t>
    </rPh>
    <rPh sb="4" eb="6">
      <t>ナイヨウ</t>
    </rPh>
    <phoneticPr fontId="61"/>
  </si>
  <si>
    <t>&lt;&lt;下請負人に関する事項&gt;&gt;</t>
    <rPh sb="2" eb="4">
      <t>シタウケ</t>
    </rPh>
    <rPh sb="4" eb="5">
      <t>オ</t>
    </rPh>
    <rPh sb="5" eb="6">
      <t>ニン</t>
    </rPh>
    <rPh sb="7" eb="8">
      <t>カン</t>
    </rPh>
    <rPh sb="10" eb="12">
      <t>ジコウ</t>
    </rPh>
    <phoneticPr fontId="61"/>
  </si>
  <si>
    <t>会社名</t>
    <rPh sb="0" eb="3">
      <t>カイシャメイ</t>
    </rPh>
    <phoneticPr fontId="61"/>
  </si>
  <si>
    <t>代表者名</t>
    <rPh sb="0" eb="3">
      <t>ダイヒョウシャ</t>
    </rPh>
    <rPh sb="3" eb="4">
      <t>メイ</t>
    </rPh>
    <phoneticPr fontId="61"/>
  </si>
  <si>
    <t>住所
電話番号</t>
    <rPh sb="0" eb="2">
      <t>ジュウショ</t>
    </rPh>
    <rPh sb="3" eb="5">
      <t>デンワ</t>
    </rPh>
    <rPh sb="5" eb="7">
      <t>バンゴウ</t>
    </rPh>
    <phoneticPr fontId="61"/>
  </si>
  <si>
    <t>〒</t>
    <phoneticPr fontId="61"/>
  </si>
  <si>
    <t>(電話　　　　－　　　　－　　　)</t>
    <rPh sb="1" eb="3">
      <t>デンワ</t>
    </rPh>
    <phoneticPr fontId="61"/>
  </si>
  <si>
    <t>工事の
数量（注）</t>
    <rPh sb="0" eb="2">
      <t>コウジ</t>
    </rPh>
    <rPh sb="4" eb="6">
      <t>スウリョウ</t>
    </rPh>
    <rPh sb="7" eb="8">
      <t>チュウ</t>
    </rPh>
    <phoneticPr fontId="61"/>
  </si>
  <si>
    <t>工期</t>
    <rPh sb="0" eb="2">
      <t>コウキ</t>
    </rPh>
    <phoneticPr fontId="61"/>
  </si>
  <si>
    <t>至</t>
    <rPh sb="0" eb="1">
      <t>イタル</t>
    </rPh>
    <phoneticPr fontId="61"/>
  </si>
  <si>
    <t>施工に必要な許可業種</t>
    <rPh sb="0" eb="2">
      <t>セコウ</t>
    </rPh>
    <rPh sb="3" eb="5">
      <t>ヒツヨウ</t>
    </rPh>
    <rPh sb="6" eb="8">
      <t>キョカ</t>
    </rPh>
    <rPh sb="8" eb="10">
      <t>ギョウシュ</t>
    </rPh>
    <phoneticPr fontId="61"/>
  </si>
  <si>
    <t>第　　　　　号</t>
    <rPh sb="0" eb="1">
      <t>ダイ</t>
    </rPh>
    <rPh sb="6" eb="7">
      <t>ゴウ</t>
    </rPh>
    <phoneticPr fontId="61"/>
  </si>
  <si>
    <t>加入　未加入　　　　　　　適用除外</t>
    <rPh sb="0" eb="2">
      <t>カニュウ</t>
    </rPh>
    <rPh sb="3" eb="6">
      <t>ミカニュウ</t>
    </rPh>
    <rPh sb="13" eb="15">
      <t>テキヨウ</t>
    </rPh>
    <rPh sb="15" eb="17">
      <t>ジョガイ</t>
    </rPh>
    <phoneticPr fontId="61"/>
  </si>
  <si>
    <t>あり　　　なし</t>
    <phoneticPr fontId="61"/>
  </si>
  <si>
    <t>現場代理人名</t>
    <rPh sb="0" eb="2">
      <t>ゲンバ</t>
    </rPh>
    <rPh sb="2" eb="5">
      <t>ダイリニン</t>
    </rPh>
    <rPh sb="5" eb="6">
      <t>メイ</t>
    </rPh>
    <phoneticPr fontId="61"/>
  </si>
  <si>
    <t>安全衛生責任者名</t>
    <rPh sb="0" eb="2">
      <t>アンゼン</t>
    </rPh>
    <rPh sb="2" eb="4">
      <t>エイセイ</t>
    </rPh>
    <rPh sb="4" eb="7">
      <t>セキニンシャ</t>
    </rPh>
    <rPh sb="7" eb="8">
      <t>メイ</t>
    </rPh>
    <phoneticPr fontId="61"/>
  </si>
  <si>
    <t>安全衛生推進者名</t>
    <rPh sb="0" eb="2">
      <t>アンゼン</t>
    </rPh>
    <rPh sb="2" eb="4">
      <t>エイセイ</t>
    </rPh>
    <rPh sb="4" eb="7">
      <t>スイシンシャ</t>
    </rPh>
    <rPh sb="7" eb="8">
      <t>メイ</t>
    </rPh>
    <phoneticPr fontId="61"/>
  </si>
  <si>
    <t>主任技術者名</t>
    <rPh sb="0" eb="2">
      <t>シュニン</t>
    </rPh>
    <rPh sb="2" eb="5">
      <t>ギジュツシャ</t>
    </rPh>
    <rPh sb="5" eb="6">
      <t>メイ</t>
    </rPh>
    <phoneticPr fontId="61"/>
  </si>
  <si>
    <t>雇用管理責任者名</t>
    <rPh sb="0" eb="2">
      <t>コヨウ</t>
    </rPh>
    <rPh sb="2" eb="4">
      <t>カンリ</t>
    </rPh>
    <rPh sb="4" eb="7">
      <t>セキニンシャ</t>
    </rPh>
    <rPh sb="7" eb="8">
      <t>メイ</t>
    </rPh>
    <phoneticPr fontId="61"/>
  </si>
  <si>
    <t>資 格 内 容</t>
    <rPh sb="0" eb="1">
      <t>シ</t>
    </rPh>
    <rPh sb="2" eb="3">
      <t>カク</t>
    </rPh>
    <rPh sb="4" eb="5">
      <t>ウチ</t>
    </rPh>
    <rPh sb="6" eb="7">
      <t>カタチ</t>
    </rPh>
    <phoneticPr fontId="61"/>
  </si>
  <si>
    <t>専門技術者名</t>
    <rPh sb="0" eb="2">
      <t>センモン</t>
    </rPh>
    <rPh sb="2" eb="5">
      <t>ギジュツシャ</t>
    </rPh>
    <rPh sb="5" eb="6">
      <t>メイ</t>
    </rPh>
    <phoneticPr fontId="61"/>
  </si>
  <si>
    <t>元請から下請へ
の代金支払方法
（注）</t>
    <rPh sb="0" eb="2">
      <t>モトウケ</t>
    </rPh>
    <rPh sb="4" eb="6">
      <t>シタウ</t>
    </rPh>
    <rPh sb="9" eb="11">
      <t>ダイキン</t>
    </rPh>
    <rPh sb="11" eb="13">
      <t>シハラ</t>
    </rPh>
    <rPh sb="13" eb="15">
      <t>ホウホウ</t>
    </rPh>
    <rPh sb="17" eb="18">
      <t>チュウ</t>
    </rPh>
    <phoneticPr fontId="61"/>
  </si>
  <si>
    <t>前払金</t>
    <rPh sb="0" eb="2">
      <t>マエバラ</t>
    </rPh>
    <rPh sb="2" eb="3">
      <t>キン</t>
    </rPh>
    <phoneticPr fontId="61"/>
  </si>
  <si>
    <t>あり　なし</t>
    <phoneticPr fontId="61"/>
  </si>
  <si>
    <t>毎月出来高払</t>
    <rPh sb="0" eb="2">
      <t>マイツキ</t>
    </rPh>
    <rPh sb="2" eb="5">
      <t>デキダカ</t>
    </rPh>
    <rPh sb="5" eb="6">
      <t>ハラ</t>
    </rPh>
    <phoneticPr fontId="61"/>
  </si>
  <si>
    <t>現金手形比率</t>
    <rPh sb="0" eb="2">
      <t>ゲンキン</t>
    </rPh>
    <rPh sb="2" eb="4">
      <t>テガタ</t>
    </rPh>
    <rPh sb="4" eb="6">
      <t>ヒリツ</t>
    </rPh>
    <phoneticPr fontId="61"/>
  </si>
  <si>
    <t>現金：手形＝　：</t>
    <rPh sb="0" eb="2">
      <t>ゲンキン</t>
    </rPh>
    <rPh sb="3" eb="5">
      <t>テガタ</t>
    </rPh>
    <phoneticPr fontId="61"/>
  </si>
  <si>
    <t>（手形で支払いがある場合）手形期間</t>
    <rPh sb="1" eb="3">
      <t>テガタ</t>
    </rPh>
    <rPh sb="4" eb="6">
      <t>シハラ</t>
    </rPh>
    <rPh sb="10" eb="12">
      <t>バアイ</t>
    </rPh>
    <rPh sb="13" eb="15">
      <t>テガタ</t>
    </rPh>
    <rPh sb="15" eb="17">
      <t>キカン</t>
    </rPh>
    <phoneticPr fontId="61"/>
  </si>
  <si>
    <t>　　　　　日</t>
    <rPh sb="5" eb="6">
      <t>ヒ</t>
    </rPh>
    <phoneticPr fontId="61"/>
  </si>
  <si>
    <t>(再下請通知書)</t>
    <rPh sb="1" eb="2">
      <t>サイ</t>
    </rPh>
    <rPh sb="2" eb="4">
      <t>シタウケ</t>
    </rPh>
    <rPh sb="4" eb="7">
      <t>ツウチショ</t>
    </rPh>
    <phoneticPr fontId="61"/>
  </si>
  <si>
    <t>直近上位の</t>
    <rPh sb="0" eb="2">
      <t>チョッキン</t>
    </rPh>
    <rPh sb="2" eb="4">
      <t>ジョウイ</t>
    </rPh>
    <phoneticPr fontId="61"/>
  </si>
  <si>
    <t>【報告下請業者】</t>
    <rPh sb="1" eb="3">
      <t>ホウコク</t>
    </rPh>
    <rPh sb="3" eb="5">
      <t>シタウケ</t>
    </rPh>
    <rPh sb="5" eb="7">
      <t>ギョウシャ</t>
    </rPh>
    <phoneticPr fontId="61"/>
  </si>
  <si>
    <t>注文者名</t>
    <rPh sb="0" eb="2">
      <t>チュウモン</t>
    </rPh>
    <rPh sb="2" eb="3">
      <t>シャ</t>
    </rPh>
    <rPh sb="3" eb="4">
      <t>メイ</t>
    </rPh>
    <phoneticPr fontId="61"/>
  </si>
  <si>
    <t>住　所</t>
    <rPh sb="0" eb="1">
      <t>ジュウ</t>
    </rPh>
    <rPh sb="2" eb="3">
      <t>トコロ</t>
    </rPh>
    <phoneticPr fontId="61"/>
  </si>
  <si>
    <t>様</t>
    <rPh sb="0" eb="1">
      <t>サマ</t>
    </rPh>
    <phoneticPr fontId="61"/>
  </si>
  <si>
    <t>ＴＥＬ</t>
    <phoneticPr fontId="61"/>
  </si>
  <si>
    <t>　　　－　　－</t>
    <phoneticPr fontId="61"/>
  </si>
  <si>
    <t>(所長名)</t>
    <rPh sb="1" eb="4">
      <t>ショチョウメイ</t>
    </rPh>
    <phoneticPr fontId="61"/>
  </si>
  <si>
    <t>ＦＡＸ</t>
    <phoneticPr fontId="61"/>
  </si>
  <si>
    <t>元請名称</t>
    <rPh sb="0" eb="2">
      <t>モトウケ</t>
    </rPh>
    <rPh sb="2" eb="4">
      <t>メイショウ</t>
    </rPh>
    <phoneticPr fontId="61"/>
  </si>
  <si>
    <t>≪自社に関する事項≫</t>
    <rPh sb="1" eb="3">
      <t>ジシャ</t>
    </rPh>
    <rPh sb="4" eb="5">
      <t>カン</t>
    </rPh>
    <rPh sb="7" eb="9">
      <t>ジコウ</t>
    </rPh>
    <phoneticPr fontId="61"/>
  </si>
  <si>
    <t>注文者との
契約日</t>
    <rPh sb="0" eb="3">
      <t>チュウモンシャ</t>
    </rPh>
    <rPh sb="6" eb="9">
      <t>ケイヤクビ</t>
    </rPh>
    <phoneticPr fontId="61"/>
  </si>
  <si>
    <t>施工に必要な許可業種</t>
    <rPh sb="0" eb="2">
      <t>セコウ</t>
    </rPh>
    <rPh sb="3" eb="5">
      <t>ヒツヨウ</t>
    </rPh>
    <rPh sb="6" eb="7">
      <t>モト</t>
    </rPh>
    <rPh sb="7" eb="8">
      <t>カ</t>
    </rPh>
    <rPh sb="8" eb="9">
      <t>ギョウ</t>
    </rPh>
    <rPh sb="9" eb="10">
      <t>タネ</t>
    </rPh>
    <phoneticPr fontId="61"/>
  </si>
  <si>
    <t>第　　　　号</t>
    <rPh sb="0" eb="1">
      <t>ダイ</t>
    </rPh>
    <rPh sb="5" eb="6">
      <t>ゴウ</t>
    </rPh>
    <phoneticPr fontId="61"/>
  </si>
  <si>
    <t>加入　未加入　　　　　　　　　　　適用除外</t>
    <rPh sb="0" eb="2">
      <t>カニュウ</t>
    </rPh>
    <rPh sb="3" eb="6">
      <t>ミカニュウ</t>
    </rPh>
    <rPh sb="17" eb="19">
      <t>テキヨウ</t>
    </rPh>
    <rPh sb="19" eb="21">
      <t>ジョガイ</t>
    </rPh>
    <phoneticPr fontId="61"/>
  </si>
  <si>
    <t>監督員名</t>
    <rPh sb="0" eb="3">
      <t>カントクイン</t>
    </rPh>
    <rPh sb="3" eb="4">
      <t>メイ</t>
    </rPh>
    <phoneticPr fontId="61"/>
  </si>
  <si>
    <t>&lt;&lt;再下請関係&gt;&gt;再下請業者及び再下請関係について次のとおり報告いたします。</t>
    <rPh sb="2" eb="3">
      <t>サイ</t>
    </rPh>
    <rPh sb="3" eb="5">
      <t>シタウケ</t>
    </rPh>
    <rPh sb="5" eb="7">
      <t>カンケイ</t>
    </rPh>
    <rPh sb="9" eb="10">
      <t>サイ</t>
    </rPh>
    <rPh sb="10" eb="12">
      <t>シタウケ</t>
    </rPh>
    <rPh sb="12" eb="14">
      <t>ギョウシャ</t>
    </rPh>
    <rPh sb="14" eb="15">
      <t>オヨ</t>
    </rPh>
    <rPh sb="16" eb="17">
      <t>サイ</t>
    </rPh>
    <rPh sb="17" eb="19">
      <t>シタウケ</t>
    </rPh>
    <rPh sb="19" eb="21">
      <t>カンケイ</t>
    </rPh>
    <rPh sb="25" eb="26">
      <t>ツギ</t>
    </rPh>
    <rPh sb="30" eb="32">
      <t>ホウコク</t>
    </rPh>
    <phoneticPr fontId="61"/>
  </si>
  <si>
    <t>施工体系図</t>
    <phoneticPr fontId="3"/>
  </si>
  <si>
    <t>発注者名</t>
    <rPh sb="0" eb="3">
      <t>ハッチュウシャ</t>
    </rPh>
    <rPh sb="3" eb="4">
      <t>メイ</t>
    </rPh>
    <phoneticPr fontId="3"/>
  </si>
  <si>
    <t>自</t>
    <rPh sb="0" eb="1">
      <t>ジ</t>
    </rPh>
    <phoneticPr fontId="3"/>
  </si>
  <si>
    <t>工事名称</t>
    <rPh sb="0" eb="2">
      <t>コウジ</t>
    </rPh>
    <rPh sb="2" eb="4">
      <t>メイショウ</t>
    </rPh>
    <phoneticPr fontId="3"/>
  </si>
  <si>
    <t>至</t>
    <rPh sb="0" eb="1">
      <t>イタル</t>
    </rPh>
    <phoneticPr fontId="3"/>
  </si>
  <si>
    <t>元請名</t>
    <rPh sb="0" eb="1">
      <t>モト</t>
    </rPh>
    <rPh sb="1" eb="2">
      <t>ウ</t>
    </rPh>
    <rPh sb="2" eb="3">
      <t>メイ</t>
    </rPh>
    <phoneticPr fontId="3"/>
  </si>
  <si>
    <t>工事</t>
    <rPh sb="0" eb="2">
      <t>コウジ</t>
    </rPh>
    <phoneticPr fontId="3"/>
  </si>
  <si>
    <t>監督員名</t>
    <rPh sb="0" eb="3">
      <t>カントクイン</t>
    </rPh>
    <rPh sb="3" eb="4">
      <t>メイ</t>
    </rPh>
    <phoneticPr fontId="3"/>
  </si>
  <si>
    <t>安全衛生責任者</t>
    <rPh sb="0" eb="2">
      <t>アンゼン</t>
    </rPh>
    <rPh sb="2" eb="4">
      <t>エイセイ</t>
    </rPh>
    <rPh sb="4" eb="7">
      <t>セキニンシャ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</si>
  <si>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</si>
  <si>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</si>
  <si>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</si>
  <si>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</si>
  <si>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担当工事内容</t>
    <rPh sb="0" eb="2">
      <t>タントウ</t>
    </rPh>
    <rPh sb="2" eb="4">
      <t>コウジ</t>
    </rPh>
    <rPh sb="4" eb="6">
      <t>ナイヨウ</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</si>
  <si>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</si>
  <si>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</si>
  <si>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</si>
  <si>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</si>
  <si>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</si>
  <si>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</si>
  <si>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担当工事　　　　　　　　　　　　　　　　　　　　　　　　　　　　　　　　　　　　　　　　　　　　　　　　　　　　　　　　　　　　　　　　　　　　　　　　　　　　　　内　　　容</t>
    <phoneticPr fontId="3"/>
  </si>
  <si>
    <t>施 工 体 制 台 帳
施 工 体 系 図</t>
    <rPh sb="0" eb="1">
      <t>セ</t>
    </rPh>
    <rPh sb="2" eb="3">
      <t>コウ</t>
    </rPh>
    <rPh sb="4" eb="5">
      <t>カラダ</t>
    </rPh>
    <rPh sb="6" eb="7">
      <t>セイ</t>
    </rPh>
    <rPh sb="8" eb="9">
      <t>ダイ</t>
    </rPh>
    <rPh sb="10" eb="11">
      <t>トバリ</t>
    </rPh>
    <rPh sb="12" eb="13">
      <t>セ</t>
    </rPh>
    <rPh sb="14" eb="15">
      <t>コウ</t>
    </rPh>
    <rPh sb="16" eb="17">
      <t>カラダ</t>
    </rPh>
    <rPh sb="18" eb="19">
      <t>ケイ</t>
    </rPh>
    <rPh sb="20" eb="21">
      <t>ズ</t>
    </rPh>
    <phoneticPr fontId="3"/>
  </si>
  <si>
    <t xml:space="preserve">建築工事下請負人一覧表 </t>
    <phoneticPr fontId="3"/>
  </si>
  <si>
    <t>工事名称</t>
    <phoneticPr fontId="3"/>
  </si>
  <si>
    <t>工事場所</t>
    <phoneticPr fontId="3"/>
  </si>
  <si>
    <t>柏崎市</t>
    <phoneticPr fontId="3"/>
  </si>
  <si>
    <t>工期</t>
    <phoneticPr fontId="3"/>
  </si>
  <si>
    <t>工事施工者</t>
    <phoneticPr fontId="3"/>
  </si>
  <si>
    <t>工種</t>
    <rPh sb="1" eb="2">
      <t>タネ</t>
    </rPh>
    <phoneticPr fontId="3"/>
  </si>
  <si>
    <t>下請負人名</t>
    <rPh sb="4" eb="5">
      <t>メイ</t>
    </rPh>
    <phoneticPr fontId="3"/>
  </si>
  <si>
    <t>現場責任者</t>
  </si>
  <si>
    <t>電話</t>
    <rPh sb="0" eb="2">
      <t>デンワ</t>
    </rPh>
    <phoneticPr fontId="3"/>
  </si>
  <si>
    <t>係長</t>
    <rPh sb="0" eb="1">
      <t>カカリ</t>
    </rPh>
    <rPh sb="1" eb="2">
      <t>チョウ</t>
    </rPh>
    <phoneticPr fontId="3"/>
  </si>
  <si>
    <t>工 種 別 施 工 計 画 書</t>
    <rPh sb="0" eb="1">
      <t>コウ</t>
    </rPh>
    <rPh sb="2" eb="3">
      <t>タネ</t>
    </rPh>
    <rPh sb="4" eb="5">
      <t>ベツ</t>
    </rPh>
    <rPh sb="6" eb="7">
      <t>セ</t>
    </rPh>
    <rPh sb="8" eb="9">
      <t>コウ</t>
    </rPh>
    <rPh sb="10" eb="11">
      <t>ケイ</t>
    </rPh>
    <rPh sb="12" eb="13">
      <t>ガ</t>
    </rPh>
    <rPh sb="14" eb="15">
      <t>ショ</t>
    </rPh>
    <phoneticPr fontId="3"/>
  </si>
  <si>
    <t>(例)　保温工事</t>
    <rPh sb="1" eb="2">
      <t>レイ</t>
    </rPh>
    <rPh sb="4" eb="6">
      <t>ホオン</t>
    </rPh>
    <rPh sb="6" eb="8">
      <t>コウジ</t>
    </rPh>
    <phoneticPr fontId="3"/>
  </si>
  <si>
    <t>改修工事施工数量調査報告書</t>
    <rPh sb="0" eb="2">
      <t>カイシュウ</t>
    </rPh>
    <rPh sb="2" eb="4">
      <t>コウジ</t>
    </rPh>
    <rPh sb="4" eb="6">
      <t>セコウ</t>
    </rPh>
    <rPh sb="6" eb="8">
      <t>スウリョウ</t>
    </rPh>
    <rPh sb="8" eb="10">
      <t>チョウサ</t>
    </rPh>
    <rPh sb="10" eb="13">
      <t>ホウコクショ</t>
    </rPh>
    <phoneticPr fontId="3"/>
  </si>
  <si>
    <t>　</t>
    <phoneticPr fontId="1"/>
  </si>
  <si>
    <t>（　　　　　　　　　　　　　　　　　）</t>
    <phoneticPr fontId="1"/>
  </si>
  <si>
    <t>工程表開始日：</t>
    <rPh sb="0" eb="2">
      <t>コウテイ</t>
    </rPh>
    <rPh sb="2" eb="3">
      <t>オモテ</t>
    </rPh>
    <rPh sb="3" eb="6">
      <t>カイシビ</t>
    </rPh>
    <phoneticPr fontId="3"/>
  </si>
  <si>
    <t>○○第○○号</t>
    <rPh sb="2" eb="3">
      <t>ダイ</t>
    </rPh>
    <rPh sb="5" eb="6">
      <t>ゴウ</t>
    </rPh>
    <phoneticPr fontId="3"/>
  </si>
  <si>
    <t>受注者
株式会社○○○○○○</t>
    <rPh sb="0" eb="2">
      <t>ジュチュウ</t>
    </rPh>
    <rPh sb="2" eb="3">
      <t>シャ</t>
    </rPh>
    <rPh sb="4" eb="6">
      <t>カブシキ</t>
    </rPh>
    <rPh sb="6" eb="8">
      <t>カイシャ</t>
    </rPh>
    <phoneticPr fontId="3"/>
  </si>
  <si>
    <t>○○○○○○○○○工事</t>
    <rPh sb="9" eb="11">
      <t>コウジ</t>
    </rPh>
    <phoneticPr fontId="3"/>
  </si>
  <si>
    <t>月間工程表</t>
    <rPh sb="0" eb="2">
      <t>ゲッカン</t>
    </rPh>
    <rPh sb="2" eb="4">
      <t>コウテイ</t>
    </rPh>
    <rPh sb="4" eb="5">
      <t>ヒョウ</t>
    </rPh>
    <phoneticPr fontId="3"/>
  </si>
  <si>
    <t>現場代理人 ○○ ○○</t>
    <rPh sb="0" eb="2">
      <t>ゲンバ</t>
    </rPh>
    <rPh sb="2" eb="5">
      <t>ダイリニン</t>
    </rPh>
    <phoneticPr fontId="3"/>
  </si>
  <si>
    <t>(月)</t>
    <phoneticPr fontId="3"/>
  </si>
  <si>
    <t>予定作成日</t>
    <rPh sb="0" eb="2">
      <t>ヨテイ</t>
    </rPh>
    <rPh sb="2" eb="5">
      <t>サクセイビ</t>
    </rPh>
    <phoneticPr fontId="3"/>
  </si>
  <si>
    <t>(日)</t>
    <rPh sb="1" eb="2">
      <t>ヒ</t>
    </rPh>
    <phoneticPr fontId="3"/>
  </si>
  <si>
    <t>(曜日)</t>
    <rPh sb="1" eb="3">
      <t>ヨウビ</t>
    </rPh>
    <phoneticPr fontId="3"/>
  </si>
  <si>
    <t>実施報告日</t>
    <rPh sb="0" eb="2">
      <t>ジッシ</t>
    </rPh>
    <rPh sb="2" eb="4">
      <t>ホウコク</t>
    </rPh>
    <rPh sb="4" eb="5">
      <t>ビ</t>
    </rPh>
    <phoneticPr fontId="3"/>
  </si>
  <si>
    <r>
      <rPr>
        <sz val="10"/>
        <rFont val="ＭＳ ゴシック"/>
        <family val="3"/>
        <charset val="128"/>
      </rPr>
      <t>(天気)</t>
    </r>
    <r>
      <rPr>
        <sz val="9"/>
        <rFont val="ＭＳ ゴシック"/>
        <family val="3"/>
        <charset val="128"/>
      </rPr>
      <t>晴:○　雨:●　曇:◎　雪:※</t>
    </r>
    <rPh sb="1" eb="3">
      <t>テンキ</t>
    </rPh>
    <phoneticPr fontId="3"/>
  </si>
  <si>
    <t>【監督員等の検査・立会】</t>
    <rPh sb="1" eb="3">
      <t>カントク</t>
    </rPh>
    <rPh sb="3" eb="4">
      <t>イン</t>
    </rPh>
    <rPh sb="4" eb="5">
      <t>トウ</t>
    </rPh>
    <rPh sb="6" eb="8">
      <t>ケンサ</t>
    </rPh>
    <rPh sb="9" eb="11">
      <t>タチアイ</t>
    </rPh>
    <phoneticPr fontId="3"/>
  </si>
  <si>
    <t>●：検査・立会日</t>
    <rPh sb="2" eb="4">
      <t>ケンサ</t>
    </rPh>
    <rPh sb="5" eb="7">
      <t>タチアイ</t>
    </rPh>
    <rPh sb="7" eb="8">
      <t>ビ</t>
    </rPh>
    <phoneticPr fontId="3"/>
  </si>
  <si>
    <t>【書類提出等】</t>
    <rPh sb="1" eb="3">
      <t>ショルイ</t>
    </rPh>
    <rPh sb="3" eb="5">
      <t>テイシュツ</t>
    </rPh>
    <rPh sb="5" eb="6">
      <t>トウ</t>
    </rPh>
    <phoneticPr fontId="3"/>
  </si>
  <si>
    <t>進捗状況(累計％)</t>
    <rPh sb="0" eb="2">
      <t>シンチョク</t>
    </rPh>
    <rPh sb="2" eb="4">
      <t>ジョウキョウ</t>
    </rPh>
    <rPh sb="5" eb="7">
      <t>ルイケイ</t>
    </rPh>
    <phoneticPr fontId="3"/>
  </si>
  <si>
    <t>●：提出</t>
    <rPh sb="2" eb="4">
      <t>テイシュツ</t>
    </rPh>
    <phoneticPr fontId="3"/>
  </si>
  <si>
    <t>予定</t>
    <rPh sb="0" eb="2">
      <t>ヨテイ</t>
    </rPh>
    <phoneticPr fontId="3"/>
  </si>
  <si>
    <t>実施</t>
    <rPh sb="0" eb="2">
      <t>ジッシ</t>
    </rPh>
    <phoneticPr fontId="3"/>
  </si>
  <si>
    <t>【主要行事】</t>
    <rPh sb="1" eb="3">
      <t>シュヨウ</t>
    </rPh>
    <rPh sb="3" eb="5">
      <t>ギョウジ</t>
    </rPh>
    <phoneticPr fontId="3"/>
  </si>
  <si>
    <r>
      <t>※予定工程を黒で記載し、実施工程を</t>
    </r>
    <r>
      <rPr>
        <sz val="11"/>
        <color indexed="10"/>
        <rFont val="ＭＳ ゴシック"/>
        <family val="3"/>
        <charset val="128"/>
      </rPr>
      <t>赤</t>
    </r>
    <r>
      <rPr>
        <sz val="11"/>
        <rFont val="ＭＳ ゴシック"/>
        <family val="3"/>
        <charset val="128"/>
      </rPr>
      <t>で記載すること。</t>
    </r>
    <rPh sb="1" eb="3">
      <t>ヨテイ</t>
    </rPh>
    <rPh sb="3" eb="5">
      <t>コウテイ</t>
    </rPh>
    <rPh sb="6" eb="7">
      <t>クロ</t>
    </rPh>
    <rPh sb="8" eb="10">
      <t>キサイ</t>
    </rPh>
    <rPh sb="12" eb="14">
      <t>ジッシ</t>
    </rPh>
    <rPh sb="14" eb="16">
      <t>コウテイ</t>
    </rPh>
    <rPh sb="17" eb="18">
      <t>アカ</t>
    </rPh>
    <rPh sb="19" eb="21">
      <t>キサイ</t>
    </rPh>
    <phoneticPr fontId="3"/>
  </si>
  <si>
    <t>※予定工程を前月25日まで、実施工程を翌月5日までに提出すること。</t>
    <rPh sb="1" eb="3">
      <t>ヨテイ</t>
    </rPh>
    <rPh sb="3" eb="5">
      <t>コウテイ</t>
    </rPh>
    <rPh sb="6" eb="7">
      <t>ゼン</t>
    </rPh>
    <rPh sb="7" eb="8">
      <t>ゲツ</t>
    </rPh>
    <rPh sb="10" eb="11">
      <t>ニチ</t>
    </rPh>
    <rPh sb="14" eb="16">
      <t>ジッシ</t>
    </rPh>
    <rPh sb="16" eb="18">
      <t>コウテイ</t>
    </rPh>
    <rPh sb="19" eb="20">
      <t>ヨク</t>
    </rPh>
    <rPh sb="20" eb="21">
      <t>ツキ</t>
    </rPh>
    <rPh sb="22" eb="23">
      <t>カ</t>
    </rPh>
    <rPh sb="26" eb="28">
      <t>テイシュツ</t>
    </rPh>
    <phoneticPr fontId="3"/>
  </si>
  <si>
    <t>●</t>
  </si>
  <si>
    <t>月 間 出 来 形 報 告 書</t>
    <rPh sb="0" eb="1">
      <t>ツキ</t>
    </rPh>
    <rPh sb="2" eb="3">
      <t>カン</t>
    </rPh>
    <rPh sb="4" eb="5">
      <t>デ</t>
    </rPh>
    <rPh sb="6" eb="7">
      <t>コ</t>
    </rPh>
    <rPh sb="8" eb="9">
      <t>ガタ</t>
    </rPh>
    <rPh sb="10" eb="11">
      <t>ホウ</t>
    </rPh>
    <rPh sb="12" eb="13">
      <t>コク</t>
    </rPh>
    <rPh sb="14" eb="15">
      <t>ショ</t>
    </rPh>
    <phoneticPr fontId="3"/>
  </si>
  <si>
    <t>(5)</t>
  </si>
  <si>
    <t>(6)</t>
  </si>
  <si>
    <t>　</t>
    <phoneticPr fontId="1"/>
  </si>
  <si>
    <t>施　工　図</t>
    <rPh sb="0" eb="1">
      <t>セ</t>
    </rPh>
    <rPh sb="2" eb="3">
      <t>コウ</t>
    </rPh>
    <rPh sb="4" eb="5">
      <t>ズ</t>
    </rPh>
    <phoneticPr fontId="3"/>
  </si>
  <si>
    <t>（　　　　　　　　　　　　　　　　　）</t>
    <phoneticPr fontId="1"/>
  </si>
  <si>
    <t>総　合　図</t>
    <rPh sb="0" eb="1">
      <t>ソウ</t>
    </rPh>
    <rPh sb="2" eb="3">
      <t>ア</t>
    </rPh>
    <rPh sb="4" eb="5">
      <t>ズ</t>
    </rPh>
    <phoneticPr fontId="3"/>
  </si>
  <si>
    <t>使用資材製造者名一覧表（メーカーリスト）</t>
    <rPh sb="0" eb="2">
      <t>シヨウ</t>
    </rPh>
    <rPh sb="2" eb="4">
      <t>シザイ</t>
    </rPh>
    <rPh sb="4" eb="6">
      <t>セイゾウ</t>
    </rPh>
    <rPh sb="6" eb="7">
      <t>シャ</t>
    </rPh>
    <rPh sb="7" eb="8">
      <t>メイ</t>
    </rPh>
    <rPh sb="8" eb="10">
      <t>イチラン</t>
    </rPh>
    <rPh sb="10" eb="11">
      <t>ヒョウ</t>
    </rPh>
    <phoneticPr fontId="3"/>
  </si>
  <si>
    <t>工事場所</t>
    <phoneticPr fontId="3"/>
  </si>
  <si>
    <t>柏崎市</t>
    <phoneticPr fontId="3"/>
  </si>
  <si>
    <t>工期</t>
    <phoneticPr fontId="3"/>
  </si>
  <si>
    <t>から</t>
    <phoneticPr fontId="3"/>
  </si>
  <si>
    <t>商品名</t>
    <rPh sb="0" eb="3">
      <t>ショウヒンメイ</t>
    </rPh>
    <phoneticPr fontId="3"/>
  </si>
  <si>
    <t>製造者又は工場名</t>
    <rPh sb="0" eb="3">
      <t>セイゾウシャ</t>
    </rPh>
    <rPh sb="3" eb="4">
      <t>マタ</t>
    </rPh>
    <rPh sb="5" eb="7">
      <t>コウジョウ</t>
    </rPh>
    <rPh sb="7" eb="8">
      <t>メイ</t>
    </rPh>
    <phoneticPr fontId="3"/>
  </si>
  <si>
    <t>代理店名</t>
    <rPh sb="0" eb="3">
      <t>ダイリテン</t>
    </rPh>
    <rPh sb="3" eb="4">
      <t>メイ</t>
    </rPh>
    <phoneticPr fontId="3"/>
  </si>
  <si>
    <t>評価番号等</t>
    <rPh sb="0" eb="2">
      <t>ヒョウカ</t>
    </rPh>
    <rPh sb="2" eb="4">
      <t>バンゴウ</t>
    </rPh>
    <rPh sb="4" eb="5">
      <t>トウ</t>
    </rPh>
    <phoneticPr fontId="3"/>
  </si>
  <si>
    <t>注）</t>
    <rPh sb="0" eb="1">
      <t>チュウ</t>
    </rPh>
    <phoneticPr fontId="3"/>
  </si>
  <si>
    <t>評価番号には、（社）公共建築協会刊　建築材料設備機材等品質性能評価事業　評価名簿に記載されている評価番号等を記入する。</t>
    <rPh sb="0" eb="2">
      <t>ヒョウカ</t>
    </rPh>
    <rPh sb="2" eb="4">
      <t>バンゴウ</t>
    </rPh>
    <rPh sb="8" eb="9">
      <t>シャ</t>
    </rPh>
    <rPh sb="10" eb="12">
      <t>コウキョウ</t>
    </rPh>
    <rPh sb="12" eb="14">
      <t>ケンチク</t>
    </rPh>
    <rPh sb="14" eb="16">
      <t>キョウカイ</t>
    </rPh>
    <rPh sb="16" eb="17">
      <t>カン</t>
    </rPh>
    <rPh sb="18" eb="20">
      <t>ケンチク</t>
    </rPh>
    <rPh sb="20" eb="22">
      <t>ザイリョウ</t>
    </rPh>
    <rPh sb="22" eb="24">
      <t>セツビ</t>
    </rPh>
    <rPh sb="24" eb="26">
      <t>キザイ</t>
    </rPh>
    <rPh sb="26" eb="27">
      <t>トウ</t>
    </rPh>
    <rPh sb="27" eb="29">
      <t>ヒンシツ</t>
    </rPh>
    <rPh sb="29" eb="31">
      <t>セイノウ</t>
    </rPh>
    <rPh sb="31" eb="33">
      <t>ヒョウカ</t>
    </rPh>
    <rPh sb="33" eb="35">
      <t>ジギョウ</t>
    </rPh>
    <rPh sb="36" eb="38">
      <t>ヒョウカ</t>
    </rPh>
    <rPh sb="38" eb="40">
      <t>メイボ</t>
    </rPh>
    <rPh sb="41" eb="43">
      <t>キサイ</t>
    </rPh>
    <rPh sb="48" eb="50">
      <t>ヒョウカ</t>
    </rPh>
    <rPh sb="50" eb="52">
      <t>バンゴウ</t>
    </rPh>
    <rPh sb="52" eb="53">
      <t>トウ</t>
    </rPh>
    <rPh sb="54" eb="56">
      <t>キニュウ</t>
    </rPh>
    <phoneticPr fontId="3"/>
  </si>
  <si>
    <t>品名</t>
    <rPh sb="0" eb="2">
      <t>ヒンメイ</t>
    </rPh>
    <phoneticPr fontId="3"/>
  </si>
  <si>
    <t>日付</t>
    <rPh sb="0" eb="2">
      <t>ヒヅケ</t>
    </rPh>
    <phoneticPr fontId="3"/>
  </si>
  <si>
    <t>　</t>
    <phoneticPr fontId="1"/>
  </si>
  <si>
    <t>見　本</t>
    <rPh sb="0" eb="1">
      <t>ミ</t>
    </rPh>
    <rPh sb="2" eb="3">
      <t>ホン</t>
    </rPh>
    <phoneticPr fontId="3"/>
  </si>
  <si>
    <t>（　　　　　　　　　　　　　　　　　）</t>
    <phoneticPr fontId="1"/>
  </si>
  <si>
    <t>見本品提出リスト</t>
    <rPh sb="0" eb="2">
      <t>ミホン</t>
    </rPh>
    <rPh sb="2" eb="3">
      <t>ヒン</t>
    </rPh>
    <rPh sb="3" eb="5">
      <t>テイシュツ</t>
    </rPh>
    <phoneticPr fontId="1"/>
  </si>
  <si>
    <t>No.</t>
    <phoneticPr fontId="1"/>
  </si>
  <si>
    <t>件名
(工種名)</t>
    <rPh sb="0" eb="2">
      <t>ケンメイ</t>
    </rPh>
    <rPh sb="4" eb="6">
      <t>コウシュ</t>
    </rPh>
    <rPh sb="6" eb="7">
      <t>メイ</t>
    </rPh>
    <phoneticPr fontId="1"/>
  </si>
  <si>
    <t>品名</t>
    <rPh sb="0" eb="2">
      <t>ヒンメイ</t>
    </rPh>
    <phoneticPr fontId="1"/>
  </si>
  <si>
    <t>製造者名</t>
    <rPh sb="0" eb="3">
      <t>セイゾウシャ</t>
    </rPh>
    <rPh sb="3" eb="4">
      <t>メイ</t>
    </rPh>
    <phoneticPr fontId="1"/>
  </si>
  <si>
    <t>提出</t>
    <rPh sb="0" eb="2">
      <t>テイシュツ</t>
    </rPh>
    <phoneticPr fontId="1"/>
  </si>
  <si>
    <t>承諾日</t>
    <rPh sb="0" eb="2">
      <t>ショウダク</t>
    </rPh>
    <rPh sb="2" eb="3">
      <t>ビ</t>
    </rPh>
    <phoneticPr fontId="1"/>
  </si>
  <si>
    <t>数</t>
    <rPh sb="0" eb="1">
      <t>カズ</t>
    </rPh>
    <phoneticPr fontId="1"/>
  </si>
  <si>
    <t>日付</t>
    <rPh sb="0" eb="2">
      <t>ヒヅケ</t>
    </rPh>
    <phoneticPr fontId="1"/>
  </si>
  <si>
    <t>色 彩 計 画 表</t>
    <rPh sb="0" eb="1">
      <t>イロ</t>
    </rPh>
    <rPh sb="2" eb="3">
      <t>イロドリ</t>
    </rPh>
    <rPh sb="4" eb="5">
      <t>ケイ</t>
    </rPh>
    <rPh sb="6" eb="7">
      <t>ガ</t>
    </rPh>
    <rPh sb="8" eb="9">
      <t>ヒョウ</t>
    </rPh>
    <phoneticPr fontId="3"/>
  </si>
  <si>
    <t>調　合　表</t>
    <rPh sb="0" eb="1">
      <t>チョウ</t>
    </rPh>
    <rPh sb="2" eb="3">
      <t>ア</t>
    </rPh>
    <rPh sb="4" eb="5">
      <t>ヒョウ</t>
    </rPh>
    <phoneticPr fontId="3"/>
  </si>
  <si>
    <t>（　　　　　　　　　　　　　　　　　）</t>
    <phoneticPr fontId="1"/>
  </si>
  <si>
    <t>機　器　製　作　図</t>
    <rPh sb="0" eb="1">
      <t>キ</t>
    </rPh>
    <rPh sb="2" eb="3">
      <t>キ</t>
    </rPh>
    <rPh sb="4" eb="5">
      <t>セイ</t>
    </rPh>
    <rPh sb="6" eb="7">
      <t>サク</t>
    </rPh>
    <rPh sb="8" eb="9">
      <t>ズ</t>
    </rPh>
    <phoneticPr fontId="3"/>
  </si>
  <si>
    <t>(　　　　　　　　　　　　　　　　　　　　　　　　　)</t>
    <phoneticPr fontId="1"/>
  </si>
  <si>
    <t>工事材料（機材）搬入報告書</t>
    <rPh sb="0" eb="2">
      <t>コウジ</t>
    </rPh>
    <rPh sb="2" eb="4">
      <t>ザイリョウ</t>
    </rPh>
    <rPh sb="5" eb="7">
      <t>キザイ</t>
    </rPh>
    <rPh sb="8" eb="10">
      <t>ハンニュウ</t>
    </rPh>
    <rPh sb="10" eb="12">
      <t>ホウコク</t>
    </rPh>
    <rPh sb="12" eb="13">
      <t>ショ</t>
    </rPh>
    <phoneticPr fontId="3"/>
  </si>
  <si>
    <t>下記の材料（機材）を現場に搬入し、確認をしましたので報告します。</t>
    <rPh sb="0" eb="2">
      <t>カキ</t>
    </rPh>
    <rPh sb="3" eb="5">
      <t>ザイリョウ</t>
    </rPh>
    <rPh sb="6" eb="8">
      <t>キザイ</t>
    </rPh>
    <rPh sb="10" eb="12">
      <t>ゲンバ</t>
    </rPh>
    <rPh sb="13" eb="15">
      <t>ハンニュウ</t>
    </rPh>
    <rPh sb="17" eb="19">
      <t>カクニン</t>
    </rPh>
    <rPh sb="26" eb="28">
      <t>ホウコク</t>
    </rPh>
    <phoneticPr fontId="3"/>
  </si>
  <si>
    <t>主任技術者又は
監理技術者</t>
    <rPh sb="0" eb="2">
      <t>シュニン</t>
    </rPh>
    <rPh sb="2" eb="5">
      <t>ギジュツシャ</t>
    </rPh>
    <rPh sb="5" eb="6">
      <t>マタ</t>
    </rPh>
    <phoneticPr fontId="3"/>
  </si>
  <si>
    <t>工種名</t>
    <rPh sb="0" eb="1">
      <t>コウ</t>
    </rPh>
    <rPh sb="1" eb="2">
      <t>シュ</t>
    </rPh>
    <rPh sb="2" eb="3">
      <t>メイ</t>
    </rPh>
    <phoneticPr fontId="3"/>
  </si>
  <si>
    <t>規格</t>
    <rPh sb="0" eb="2">
      <t>キカク</t>
    </rPh>
    <phoneticPr fontId="3"/>
  </si>
  <si>
    <t>製造者名</t>
    <rPh sb="0" eb="2">
      <t>セイゾウ</t>
    </rPh>
    <rPh sb="2" eb="3">
      <t>シャ</t>
    </rPh>
    <rPh sb="3" eb="4">
      <t>メイ</t>
    </rPh>
    <phoneticPr fontId="3"/>
  </si>
  <si>
    <t>資料
有無</t>
    <rPh sb="0" eb="2">
      <t>シリョウ</t>
    </rPh>
    <rPh sb="3" eb="5">
      <t>ウム</t>
    </rPh>
    <phoneticPr fontId="3"/>
  </si>
  <si>
    <t>確認日</t>
    <rPh sb="0" eb="2">
      <t>カクニン</t>
    </rPh>
    <rPh sb="2" eb="3">
      <t>ヒ</t>
    </rPh>
    <phoneticPr fontId="3"/>
  </si>
  <si>
    <t>合否</t>
    <rPh sb="0" eb="2">
      <t>ゴウヒ</t>
    </rPh>
    <phoneticPr fontId="3"/>
  </si>
  <si>
    <t>／</t>
    <phoneticPr fontId="3"/>
  </si>
  <si>
    <t>　　　　　　　　　　　　　　　　　　　　　　　　　　　　　　　　　　　　　</t>
    <phoneticPr fontId="3"/>
  </si>
  <si>
    <t>工事材料（機材）検査記録</t>
    <rPh sb="0" eb="2">
      <t>コウジ</t>
    </rPh>
    <rPh sb="2" eb="4">
      <t>ザイリョウ</t>
    </rPh>
    <rPh sb="5" eb="7">
      <t>キザイ</t>
    </rPh>
    <rPh sb="8" eb="10">
      <t>ケンサ</t>
    </rPh>
    <rPh sb="10" eb="12">
      <t>キロク</t>
    </rPh>
    <phoneticPr fontId="3"/>
  </si>
  <si>
    <t>・検査省略</t>
    <rPh sb="1" eb="3">
      <t>ケンサ</t>
    </rPh>
    <rPh sb="3" eb="5">
      <t>ショウリャク</t>
    </rPh>
    <phoneticPr fontId="3"/>
  </si>
  <si>
    <t>・検査</t>
    <rPh sb="1" eb="3">
      <t>ケンサ</t>
    </rPh>
    <phoneticPr fontId="3"/>
  </si>
  <si>
    <t>指摘事項</t>
    <rPh sb="0" eb="2">
      <t>シテキ</t>
    </rPh>
    <rPh sb="2" eb="4">
      <t>ジコウ</t>
    </rPh>
    <phoneticPr fontId="3"/>
  </si>
  <si>
    <t>処置</t>
    <rPh sb="0" eb="2">
      <t>ショチ</t>
    </rPh>
    <phoneticPr fontId="3"/>
  </si>
  <si>
    <t>記事</t>
    <rPh sb="0" eb="2">
      <t>キジ</t>
    </rPh>
    <phoneticPr fontId="3"/>
  </si>
  <si>
    <t>凡例</t>
    <rPh sb="0" eb="2">
      <t>ハンレイ</t>
    </rPh>
    <phoneticPr fontId="3"/>
  </si>
  <si>
    <t>○：合格</t>
    <rPh sb="2" eb="4">
      <t>ゴウカク</t>
    </rPh>
    <phoneticPr fontId="3"/>
  </si>
  <si>
    <t>立会者</t>
    <rPh sb="0" eb="2">
      <t>タチアイ</t>
    </rPh>
    <rPh sb="2" eb="3">
      <t>シャ</t>
    </rPh>
    <phoneticPr fontId="3"/>
  </si>
  <si>
    <t>△：一部不合格（不合格品は場外搬出）</t>
    <rPh sb="2" eb="4">
      <t>イチブ</t>
    </rPh>
    <rPh sb="4" eb="7">
      <t>フゴウカク</t>
    </rPh>
    <rPh sb="8" eb="11">
      <t>フゴウカク</t>
    </rPh>
    <rPh sb="11" eb="12">
      <t>ヒン</t>
    </rPh>
    <rPh sb="13" eb="15">
      <t>ジョウガイ</t>
    </rPh>
    <rPh sb="15" eb="17">
      <t>ハンシュツ</t>
    </rPh>
    <phoneticPr fontId="3"/>
  </si>
  <si>
    <t>×：不合格（場外搬出）</t>
    <rPh sb="2" eb="5">
      <t>フゴウカク</t>
    </rPh>
    <rPh sb="6" eb="8">
      <t>ジョウガイ</t>
    </rPh>
    <rPh sb="8" eb="10">
      <t>ハンシュツ</t>
    </rPh>
    <phoneticPr fontId="3"/>
  </si>
  <si>
    <t>※太線内は、監督員が記入する。</t>
    <rPh sb="1" eb="3">
      <t>フトセン</t>
    </rPh>
    <rPh sb="3" eb="4">
      <t>ナイ</t>
    </rPh>
    <rPh sb="6" eb="8">
      <t>カントク</t>
    </rPh>
    <rPh sb="8" eb="9">
      <t>イン</t>
    </rPh>
    <rPh sb="10" eb="12">
      <t>キニュウ</t>
    </rPh>
    <phoneticPr fontId="3"/>
  </si>
  <si>
    <t>※軽微な材料については、監督員の承諾を受けて、報告を省略できる。</t>
    <rPh sb="1" eb="3">
      <t>ケイビ</t>
    </rPh>
    <rPh sb="4" eb="6">
      <t>ザイリョウ</t>
    </rPh>
    <rPh sb="12" eb="15">
      <t>カントクイン</t>
    </rPh>
    <rPh sb="16" eb="18">
      <t>ショウダク</t>
    </rPh>
    <rPh sb="19" eb="20">
      <t>ウ</t>
    </rPh>
    <rPh sb="23" eb="25">
      <t>ホウコク</t>
    </rPh>
    <rPh sb="26" eb="28">
      <t>ショウリャク</t>
    </rPh>
    <phoneticPr fontId="3"/>
  </si>
  <si>
    <t>一部施工報告書</t>
    <rPh sb="0" eb="2">
      <t>イチブ</t>
    </rPh>
    <rPh sb="2" eb="4">
      <t>セコウ</t>
    </rPh>
    <rPh sb="4" eb="6">
      <t>ホウコク</t>
    </rPh>
    <rPh sb="6" eb="7">
      <t>ショ</t>
    </rPh>
    <phoneticPr fontId="3"/>
  </si>
  <si>
    <t>下記の工程（工種）を完了し、自主検査及び確認をしたので報告します。</t>
    <rPh sb="0" eb="2">
      <t>カキ</t>
    </rPh>
    <rPh sb="3" eb="5">
      <t>コウテイ</t>
    </rPh>
    <rPh sb="6" eb="7">
      <t>コウ</t>
    </rPh>
    <rPh sb="7" eb="8">
      <t>シュ</t>
    </rPh>
    <rPh sb="10" eb="12">
      <t>カンリョウ</t>
    </rPh>
    <rPh sb="14" eb="16">
      <t>ジシュ</t>
    </rPh>
    <rPh sb="16" eb="18">
      <t>ケンサ</t>
    </rPh>
    <rPh sb="18" eb="19">
      <t>オヨ</t>
    </rPh>
    <rPh sb="20" eb="22">
      <t>カクニン</t>
    </rPh>
    <rPh sb="27" eb="29">
      <t>ホウコク</t>
    </rPh>
    <phoneticPr fontId="3"/>
  </si>
  <si>
    <t>主任技術者又は
監理技術者</t>
    <rPh sb="0" eb="2">
      <t>シュニン</t>
    </rPh>
    <rPh sb="2" eb="5">
      <t>ギジュツシャ</t>
    </rPh>
    <rPh sb="5" eb="6">
      <t>マタ</t>
    </rPh>
    <rPh sb="8" eb="10">
      <t>カンリ</t>
    </rPh>
    <rPh sb="10" eb="13">
      <t>ギジュツシャ</t>
    </rPh>
    <phoneticPr fontId="3"/>
  </si>
  <si>
    <t>工区名等</t>
    <rPh sb="0" eb="2">
      <t>コウク</t>
    </rPh>
    <rPh sb="2" eb="3">
      <t>メイ</t>
    </rPh>
    <rPh sb="3" eb="4">
      <t>トウ</t>
    </rPh>
    <phoneticPr fontId="3"/>
  </si>
  <si>
    <t>室・部屋等</t>
    <rPh sb="0" eb="1">
      <t>シツ</t>
    </rPh>
    <rPh sb="2" eb="4">
      <t>ヘヤ</t>
    </rPh>
    <rPh sb="4" eb="5">
      <t>トウ</t>
    </rPh>
    <phoneticPr fontId="3"/>
  </si>
  <si>
    <t>対象範囲（キープランなどにより図示）</t>
    <rPh sb="0" eb="2">
      <t>タイショウ</t>
    </rPh>
    <rPh sb="2" eb="4">
      <t>ハンイ</t>
    </rPh>
    <rPh sb="15" eb="17">
      <t>ズシ</t>
    </rPh>
    <phoneticPr fontId="3"/>
  </si>
  <si>
    <t>（記事）</t>
    <rPh sb="1" eb="3">
      <t>キジ</t>
    </rPh>
    <phoneticPr fontId="3"/>
  </si>
  <si>
    <t>自主検査記録</t>
    <rPh sb="0" eb="2">
      <t>ジシュ</t>
    </rPh>
    <rPh sb="2" eb="4">
      <t>ケンサ</t>
    </rPh>
    <rPh sb="4" eb="6">
      <t>キロク</t>
    </rPh>
    <phoneticPr fontId="3"/>
  </si>
  <si>
    <t>検査者</t>
    <rPh sb="0" eb="3">
      <t>ケンサシャ</t>
    </rPh>
    <phoneticPr fontId="3"/>
  </si>
  <si>
    <t>手直事項</t>
    <rPh sb="0" eb="2">
      <t>テナオ</t>
    </rPh>
    <rPh sb="2" eb="4">
      <t>ジコウ</t>
    </rPh>
    <phoneticPr fontId="3"/>
  </si>
  <si>
    <t>／</t>
    <phoneticPr fontId="3"/>
  </si>
  <si>
    <t>検査記録</t>
    <rPh sb="0" eb="2">
      <t>ケンサ</t>
    </rPh>
    <rPh sb="2" eb="4">
      <t>キロク</t>
    </rPh>
    <phoneticPr fontId="3"/>
  </si>
  <si>
    <t>※</t>
    <phoneticPr fontId="3"/>
  </si>
  <si>
    <t>太線内は、監督員が記入する。</t>
    <rPh sb="0" eb="1">
      <t>フト</t>
    </rPh>
    <rPh sb="1" eb="2">
      <t>セン</t>
    </rPh>
    <rPh sb="2" eb="3">
      <t>ナイ</t>
    </rPh>
    <rPh sb="5" eb="8">
      <t>カントクイン</t>
    </rPh>
    <rPh sb="9" eb="11">
      <t>キニュウ</t>
    </rPh>
    <phoneticPr fontId="3"/>
  </si>
  <si>
    <t>　　　　　　　　　　　　　　　　　　　　　　　　　　　　　　　　　　　　　　　　　　　　　　　　　　　　　　　　　　　　　　　　　　　　　　　　　　　　　　　　　　　　　　　　　　　　　　　　　　　　　　　　　　　　　　　　　　　　　　　　　　　　　　　　　　　　　　　　　　　　　　　　　　　　　　　　　　　　　　　　　　　</t>
    <phoneticPr fontId="3"/>
  </si>
  <si>
    <t>場外検査（立会）願</t>
    <rPh sb="0" eb="2">
      <t>ジョウガイ</t>
    </rPh>
    <rPh sb="2" eb="4">
      <t>ケンサ</t>
    </rPh>
    <rPh sb="5" eb="7">
      <t>タチアイ</t>
    </rPh>
    <rPh sb="8" eb="9">
      <t>ネガ</t>
    </rPh>
    <phoneticPr fontId="3"/>
  </si>
  <si>
    <t>下記のとおり実施したいので、検査（立会）をお願いします。</t>
    <rPh sb="0" eb="2">
      <t>カキ</t>
    </rPh>
    <rPh sb="6" eb="8">
      <t>ジッシ</t>
    </rPh>
    <rPh sb="14" eb="16">
      <t>ケンサ</t>
    </rPh>
    <rPh sb="17" eb="19">
      <t>タチアイ</t>
    </rPh>
    <rPh sb="22" eb="23">
      <t>ネガ</t>
    </rPh>
    <phoneticPr fontId="3"/>
  </si>
  <si>
    <t>･</t>
    <phoneticPr fontId="3"/>
  </si>
  <si>
    <t>１</t>
    <phoneticPr fontId="3"/>
  </si>
  <si>
    <t>２</t>
  </si>
  <si>
    <t>３</t>
  </si>
  <si>
    <t>４</t>
  </si>
  <si>
    <t>検査・試験名称</t>
    <rPh sb="0" eb="2">
      <t>ケンサ</t>
    </rPh>
    <rPh sb="3" eb="5">
      <t>シケン</t>
    </rPh>
    <phoneticPr fontId="3"/>
  </si>
  <si>
    <t>５</t>
  </si>
  <si>
    <t>日時</t>
    <rPh sb="0" eb="2">
      <t>ニチジ</t>
    </rPh>
    <phoneticPr fontId="3"/>
  </si>
  <si>
    <t>６</t>
  </si>
  <si>
    <t>実施機関
（会社）</t>
    <rPh sb="0" eb="2">
      <t>ジッシ</t>
    </rPh>
    <rPh sb="2" eb="4">
      <t>キカン</t>
    </rPh>
    <rPh sb="6" eb="8">
      <t>カイシャ</t>
    </rPh>
    <phoneticPr fontId="3"/>
  </si>
  <si>
    <t>７</t>
  </si>
  <si>
    <t>公的交通機関</t>
    <rPh sb="0" eb="2">
      <t>コウテキ</t>
    </rPh>
    <rPh sb="2" eb="4">
      <t>コウツウ</t>
    </rPh>
    <rPh sb="4" eb="6">
      <t>キカン</t>
    </rPh>
    <phoneticPr fontId="3"/>
  </si>
  <si>
    <t>８</t>
  </si>
  <si>
    <t>立会予定者</t>
    <rPh sb="0" eb="2">
      <t>タチアイ</t>
    </rPh>
    <rPh sb="2" eb="5">
      <t>ヨテイシャ</t>
    </rPh>
    <phoneticPr fontId="3"/>
  </si>
  <si>
    <t>所属・職</t>
    <rPh sb="0" eb="2">
      <t>ショゾク</t>
    </rPh>
    <rPh sb="3" eb="4">
      <t>ショク</t>
    </rPh>
    <phoneticPr fontId="3"/>
  </si>
  <si>
    <t>９</t>
  </si>
  <si>
    <t>準備すべき資料等</t>
    <rPh sb="0" eb="2">
      <t>ジュンビ</t>
    </rPh>
    <rPh sb="5" eb="7">
      <t>シリョウ</t>
    </rPh>
    <rPh sb="7" eb="8">
      <t>トウ</t>
    </rPh>
    <phoneticPr fontId="3"/>
  </si>
  <si>
    <t>　</t>
    <phoneticPr fontId="1"/>
  </si>
  <si>
    <t>試 験 成 績 表</t>
    <rPh sb="0" eb="1">
      <t>シ</t>
    </rPh>
    <rPh sb="2" eb="3">
      <t>シルシ</t>
    </rPh>
    <rPh sb="4" eb="5">
      <t>ナリ</t>
    </rPh>
    <rPh sb="6" eb="7">
      <t>イサオ</t>
    </rPh>
    <rPh sb="8" eb="9">
      <t>ヒョウ</t>
    </rPh>
    <phoneticPr fontId="3"/>
  </si>
  <si>
    <t>　</t>
    <phoneticPr fontId="1"/>
  </si>
  <si>
    <t>室内空気環境測定報告書</t>
    <rPh sb="0" eb="1">
      <t>シツ</t>
    </rPh>
    <rPh sb="1" eb="2">
      <t>ナイ</t>
    </rPh>
    <rPh sb="2" eb="4">
      <t>クウキ</t>
    </rPh>
    <rPh sb="4" eb="6">
      <t>カンキョウ</t>
    </rPh>
    <rPh sb="6" eb="8">
      <t>ソクテイ</t>
    </rPh>
    <rPh sb="8" eb="11">
      <t>ホウコクショ</t>
    </rPh>
    <phoneticPr fontId="3"/>
  </si>
  <si>
    <t>（　　　　　　　　　　　　　　　　　）</t>
    <phoneticPr fontId="1"/>
  </si>
  <si>
    <t>休日・夜間作業届</t>
    <rPh sb="0" eb="2">
      <t>キュウジツ</t>
    </rPh>
    <rPh sb="3" eb="5">
      <t>ヤカン</t>
    </rPh>
    <rPh sb="5" eb="7">
      <t>サギョウ</t>
    </rPh>
    <rPh sb="7" eb="8">
      <t>トドケ</t>
    </rPh>
    <phoneticPr fontId="3"/>
  </si>
  <si>
    <t>様</t>
  </si>
  <si>
    <t>下記のとおり、休日・夜間作業を行いますので届けます。</t>
    <rPh sb="0" eb="2">
      <t>カキ</t>
    </rPh>
    <rPh sb="7" eb="9">
      <t>キュウジツ</t>
    </rPh>
    <rPh sb="10" eb="12">
      <t>ヤカン</t>
    </rPh>
    <rPh sb="12" eb="14">
      <t>サギョウ</t>
    </rPh>
    <rPh sb="15" eb="16">
      <t>オコナ</t>
    </rPh>
    <rPh sb="21" eb="22">
      <t>トド</t>
    </rPh>
    <phoneticPr fontId="3"/>
  </si>
  <si>
    <t>工事名</t>
    <rPh sb="0" eb="3">
      <t>コウジメイ</t>
    </rPh>
    <phoneticPr fontId="3"/>
  </si>
  <si>
    <t>作業時間</t>
    <rPh sb="0" eb="2">
      <t>サギョウ</t>
    </rPh>
    <rPh sb="2" eb="4">
      <t>ジカン</t>
    </rPh>
    <phoneticPr fontId="3"/>
  </si>
  <si>
    <t>時間</t>
    <rPh sb="0" eb="2">
      <t>ジカン</t>
    </rPh>
    <phoneticPr fontId="3"/>
  </si>
  <si>
    <t>作業実施の理由</t>
    <rPh sb="0" eb="2">
      <t>サギョウ</t>
    </rPh>
    <rPh sb="2" eb="4">
      <t>ジッシ</t>
    </rPh>
    <rPh sb="5" eb="7">
      <t>リユウ</t>
    </rPh>
    <phoneticPr fontId="3"/>
  </si>
  <si>
    <t>作業員数</t>
    <rPh sb="0" eb="2">
      <t>サギョウ</t>
    </rPh>
    <rPh sb="2" eb="3">
      <t>イン</t>
    </rPh>
    <rPh sb="3" eb="4">
      <t>スウ</t>
    </rPh>
    <phoneticPr fontId="3"/>
  </si>
  <si>
    <t>現場休業届</t>
    <rPh sb="0" eb="2">
      <t>ゲンバ</t>
    </rPh>
    <rPh sb="2" eb="4">
      <t>キュウギョウ</t>
    </rPh>
    <rPh sb="4" eb="5">
      <t>トドケ</t>
    </rPh>
    <phoneticPr fontId="3"/>
  </si>
  <si>
    <t>課長</t>
    <rPh sb="0" eb="1">
      <t>カ</t>
    </rPh>
    <rPh sb="1" eb="2">
      <t>チョウ</t>
    </rPh>
    <phoneticPr fontId="1"/>
  </si>
  <si>
    <t>課長代理</t>
    <rPh sb="0" eb="2">
      <t>カチョウ</t>
    </rPh>
    <rPh sb="2" eb="4">
      <t>ダイリ</t>
    </rPh>
    <phoneticPr fontId="1"/>
  </si>
  <si>
    <t>係長</t>
    <rPh sb="0" eb="1">
      <t>カカリ</t>
    </rPh>
    <rPh sb="1" eb="2">
      <t>チョウ</t>
    </rPh>
    <phoneticPr fontId="1"/>
  </si>
  <si>
    <t>監督員</t>
    <rPh sb="0" eb="3">
      <t>カントクイン</t>
    </rPh>
    <phoneticPr fontId="1"/>
  </si>
  <si>
    <t>建築</t>
    <rPh sb="0" eb="2">
      <t>ケンチク</t>
    </rPh>
    <phoneticPr fontId="1"/>
  </si>
  <si>
    <t>機械</t>
    <rPh sb="0" eb="2">
      <t>キカイ</t>
    </rPh>
    <phoneticPr fontId="1"/>
  </si>
  <si>
    <t>電気</t>
    <rPh sb="0" eb="2">
      <t>デンキ</t>
    </rPh>
    <phoneticPr fontId="1"/>
  </si>
  <si>
    <t>下記のとおり現場を休業しますので届けます。</t>
    <rPh sb="0" eb="2">
      <t>カキ</t>
    </rPh>
    <rPh sb="6" eb="8">
      <t>ゲンバ</t>
    </rPh>
    <rPh sb="9" eb="11">
      <t>キュウギョウ</t>
    </rPh>
    <rPh sb="16" eb="17">
      <t>トド</t>
    </rPh>
    <phoneticPr fontId="3"/>
  </si>
  <si>
    <t>柏崎市</t>
    <phoneticPr fontId="3"/>
  </si>
  <si>
    <t>休暇期間</t>
    <rPh sb="0" eb="2">
      <t>キュウカ</t>
    </rPh>
    <rPh sb="2" eb="4">
      <t>キカン</t>
    </rPh>
    <phoneticPr fontId="3"/>
  </si>
  <si>
    <t>まで</t>
    <phoneticPr fontId="3"/>
  </si>
  <si>
    <t>緊急連絡系統図</t>
    <rPh sb="0" eb="2">
      <t>キンキュウ</t>
    </rPh>
    <rPh sb="2" eb="4">
      <t>レンラク</t>
    </rPh>
    <rPh sb="4" eb="6">
      <t>ケイトウ</t>
    </rPh>
    <rPh sb="6" eb="7">
      <t>ズ</t>
    </rPh>
    <phoneticPr fontId="3"/>
  </si>
  <si>
    <t>柏崎市都市整備部建築住宅課</t>
    <rPh sb="0" eb="3">
      <t>カ</t>
    </rPh>
    <rPh sb="3" eb="5">
      <t>トシ</t>
    </rPh>
    <rPh sb="5" eb="7">
      <t>セイビ</t>
    </rPh>
    <rPh sb="7" eb="8">
      <t>ブ</t>
    </rPh>
    <rPh sb="8" eb="10">
      <t>ケンチク</t>
    </rPh>
    <rPh sb="10" eb="12">
      <t>ジュウタク</t>
    </rPh>
    <rPh sb="12" eb="13">
      <t>カ</t>
    </rPh>
    <phoneticPr fontId="3"/>
  </si>
  <si>
    <t>○○○○○設計事務所</t>
    <rPh sb="5" eb="7">
      <t>セッケイ</t>
    </rPh>
    <rPh sb="7" eb="9">
      <t>ジム</t>
    </rPh>
    <rPh sb="9" eb="10">
      <t>ショ</t>
    </rPh>
    <phoneticPr fontId="3"/>
  </si>
  <si>
    <t>0257-21-2291</t>
    <phoneticPr fontId="3"/>
  </si>
  <si>
    <t>事務所</t>
    <rPh sb="0" eb="2">
      <t>ジム</t>
    </rPh>
    <rPh sb="2" eb="3">
      <t>ジョ</t>
    </rPh>
    <phoneticPr fontId="3"/>
  </si>
  <si>
    <t>〃夜間</t>
    <rPh sb="1" eb="3">
      <t>ヤカン</t>
    </rPh>
    <phoneticPr fontId="3"/>
  </si>
  <si>
    <t>0257-23-5111</t>
    <phoneticPr fontId="3"/>
  </si>
  <si>
    <t>携帯</t>
    <rPh sb="0" eb="2">
      <t>ケイタイ</t>
    </rPh>
    <phoneticPr fontId="3"/>
  </si>
  <si>
    <t>会社</t>
    <rPh sb="0" eb="2">
      <t>カイシャ</t>
    </rPh>
    <phoneticPr fontId="3"/>
  </si>
  <si>
    <t>現場</t>
    <rPh sb="0" eb="2">
      <t>ゲンバ</t>
    </rPh>
    <phoneticPr fontId="3"/>
  </si>
  <si>
    <t>警備会社</t>
    <rPh sb="0" eb="2">
      <t>ケイビ</t>
    </rPh>
    <rPh sb="2" eb="4">
      <t>ガイシャ</t>
    </rPh>
    <phoneticPr fontId="3"/>
  </si>
  <si>
    <t>担当者</t>
    <rPh sb="0" eb="3">
      <t>タントウシャ</t>
    </rPh>
    <phoneticPr fontId="3"/>
  </si>
  <si>
    <t>現場の現況</t>
    <rPh sb="0" eb="2">
      <t>ゲンバ</t>
    </rPh>
    <rPh sb="3" eb="5">
      <t>ゲンキョウ</t>
    </rPh>
    <phoneticPr fontId="3"/>
  </si>
  <si>
    <t>安全対策</t>
    <rPh sb="0" eb="2">
      <t>アンゼン</t>
    </rPh>
    <rPh sb="2" eb="4">
      <t>タイサク</t>
    </rPh>
    <phoneticPr fontId="3"/>
  </si>
  <si>
    <t>工 事 一 部 履 行 届</t>
    <rPh sb="0" eb="3">
      <t>コウジ</t>
    </rPh>
    <rPh sb="4" eb="7">
      <t>イチブ</t>
    </rPh>
    <rPh sb="8" eb="11">
      <t>リコウ</t>
    </rPh>
    <rPh sb="12" eb="13">
      <t>トド</t>
    </rPh>
    <phoneticPr fontId="3"/>
  </si>
  <si>
    <t>柏 崎 市 長</t>
    <rPh sb="0" eb="7">
      <t>カシワザキシチョウ</t>
    </rPh>
    <phoneticPr fontId="3"/>
  </si>
  <si>
    <t xml:space="preserve">     様</t>
    <rPh sb="5" eb="6">
      <t>サマ</t>
    </rPh>
    <phoneticPr fontId="3"/>
  </si>
  <si>
    <t>受      注      者      住      所</t>
    <rPh sb="0" eb="1">
      <t>ジュ</t>
    </rPh>
    <rPh sb="7" eb="8">
      <t>チュウ</t>
    </rPh>
    <rPh sb="21" eb="29">
      <t>ジュウショ</t>
    </rPh>
    <phoneticPr fontId="3"/>
  </si>
  <si>
    <t xml:space="preserve">  氏      名</t>
    <rPh sb="2" eb="10">
      <t>シメイ</t>
    </rPh>
    <phoneticPr fontId="3"/>
  </si>
  <si>
    <t>下記のとおり工事の一部を履行しました。</t>
    <phoneticPr fontId="3"/>
  </si>
  <si>
    <t>工事名及び番号</t>
    <rPh sb="0" eb="3">
      <t>コウジメイ</t>
    </rPh>
    <rPh sb="3" eb="4">
      <t>オヨ</t>
    </rPh>
    <rPh sb="5" eb="7">
      <t>バンゴウ</t>
    </rPh>
    <phoneticPr fontId="3"/>
  </si>
  <si>
    <t xml:space="preserve">    柏崎市</t>
    <rPh sb="4" eb="7">
      <t>カシワザキシ</t>
    </rPh>
    <phoneticPr fontId="3"/>
  </si>
  <si>
    <t xml:space="preserve">  地内</t>
    <rPh sb="2" eb="3">
      <t>チ</t>
    </rPh>
    <rPh sb="3" eb="4">
      <t>ナイ</t>
    </rPh>
    <phoneticPr fontId="3"/>
  </si>
  <si>
    <t>着手日</t>
    <rPh sb="0" eb="2">
      <t>チャクシュ</t>
    </rPh>
    <rPh sb="2" eb="3">
      <t>ヒ</t>
    </rPh>
    <phoneticPr fontId="3"/>
  </si>
  <si>
    <t>履行期限</t>
    <rPh sb="0" eb="2">
      <t>リコウ</t>
    </rPh>
    <rPh sb="2" eb="4">
      <t>キゲン</t>
    </rPh>
    <phoneticPr fontId="3"/>
  </si>
  <si>
    <t>出来形歩合</t>
    <rPh sb="0" eb="2">
      <t>デキ</t>
    </rPh>
    <rPh sb="2" eb="3">
      <t>カタチ</t>
    </rPh>
    <rPh sb="3" eb="4">
      <t>ホ</t>
    </rPh>
    <rPh sb="4" eb="5">
      <t>ゴウ</t>
    </rPh>
    <phoneticPr fontId="3"/>
  </si>
  <si>
    <t>％</t>
    <phoneticPr fontId="3"/>
  </si>
  <si>
    <t>左記の日</t>
    <rPh sb="0" eb="2">
      <t>サキ</t>
    </rPh>
    <rPh sb="3" eb="4">
      <t>ヒ</t>
    </rPh>
    <phoneticPr fontId="3"/>
  </si>
  <si>
    <t>主任</t>
    <rPh sb="0" eb="2">
      <t>シュニン</t>
    </rPh>
    <phoneticPr fontId="3"/>
  </si>
  <si>
    <t>技術者氏名</t>
    <rPh sb="0" eb="3">
      <t>ギジュツシャ</t>
    </rPh>
    <rPh sb="3" eb="5">
      <t>シメイ</t>
    </rPh>
    <phoneticPr fontId="3"/>
  </si>
  <si>
    <t>専任</t>
    <rPh sb="0" eb="2">
      <t>センニン</t>
    </rPh>
    <phoneticPr fontId="3"/>
  </si>
  <si>
    <t>約        定        書</t>
    <rPh sb="0" eb="1">
      <t>ヤク</t>
    </rPh>
    <rPh sb="18" eb="19">
      <t>ショ</t>
    </rPh>
    <phoneticPr fontId="3"/>
  </si>
  <si>
    <t>工事番号</t>
  </si>
  <si>
    <t>工事名</t>
  </si>
  <si>
    <t>工事場所</t>
  </si>
  <si>
    <t xml:space="preserve">  上記工事の部分払の出来形払に係る部分について、工事が完了し市に引渡し</t>
    <rPh sb="7" eb="9">
      <t>ブブン</t>
    </rPh>
    <rPh sb="14" eb="15">
      <t>ハラ</t>
    </rPh>
    <rPh sb="16" eb="17">
      <t>カカ</t>
    </rPh>
    <rPh sb="18" eb="20">
      <t>ブブン</t>
    </rPh>
    <rPh sb="25" eb="27">
      <t>コウジ</t>
    </rPh>
    <rPh sb="28" eb="30">
      <t>カンリョウ</t>
    </rPh>
    <rPh sb="31" eb="32">
      <t>シ</t>
    </rPh>
    <rPh sb="33" eb="35">
      <t>ヒキワタ</t>
    </rPh>
    <phoneticPr fontId="3"/>
  </si>
  <si>
    <t xml:space="preserve">           するまでは、この間に生じた一切の危険負担を致します。</t>
    <rPh sb="19" eb="20">
      <t>アイダ</t>
    </rPh>
    <rPh sb="21" eb="22">
      <t>ショウ</t>
    </rPh>
    <rPh sb="24" eb="26">
      <t>イッサイ</t>
    </rPh>
    <rPh sb="27" eb="29">
      <t>キケン</t>
    </rPh>
    <rPh sb="29" eb="31">
      <t>フタン</t>
    </rPh>
    <phoneticPr fontId="3"/>
  </si>
  <si>
    <t>受　　注　　者　</t>
    <rPh sb="0" eb="1">
      <t>ジュ</t>
    </rPh>
    <rPh sb="3" eb="4">
      <t>チュウ</t>
    </rPh>
    <rPh sb="6" eb="7">
      <t>シャ</t>
    </rPh>
    <phoneticPr fontId="3"/>
  </si>
  <si>
    <t>柏崎市長</t>
  </si>
  <si>
    <t>　　　　　　　　　　櫻　井　　雅　浩　　　様</t>
    <rPh sb="10" eb="11">
      <t>サクラ</t>
    </rPh>
    <rPh sb="12" eb="13">
      <t>イ</t>
    </rPh>
    <rPh sb="15" eb="16">
      <t>ガ</t>
    </rPh>
    <rPh sb="17" eb="18">
      <t>ヒロシ</t>
    </rPh>
    <phoneticPr fontId="3"/>
  </si>
  <si>
    <t>現場代理人・主任技術者・専門技術者・監理技術者変更届</t>
    <rPh sb="0" eb="2">
      <t>ゲンバ</t>
    </rPh>
    <rPh sb="2" eb="5">
      <t>ダイリニン</t>
    </rPh>
    <rPh sb="6" eb="8">
      <t>シュニン</t>
    </rPh>
    <rPh sb="8" eb="11">
      <t>ギジュツシャ</t>
    </rPh>
    <rPh sb="12" eb="14">
      <t>センモン</t>
    </rPh>
    <rPh sb="14" eb="17">
      <t>ギジュツシャ</t>
    </rPh>
    <rPh sb="18" eb="20">
      <t>カンリ</t>
    </rPh>
    <rPh sb="20" eb="23">
      <t>ギジュツシャ</t>
    </rPh>
    <rPh sb="23" eb="25">
      <t>ヘンコウ</t>
    </rPh>
    <rPh sb="25" eb="26">
      <t>トドケ</t>
    </rPh>
    <phoneticPr fontId="3"/>
  </si>
  <si>
    <t>下記のとおり現場代理人・主任技術者・専門技術者・監理技術者を変更しましたのでお届けします。</t>
    <rPh sb="0" eb="2">
      <t>カキ</t>
    </rPh>
    <rPh sb="18" eb="20">
      <t>センモン</t>
    </rPh>
    <rPh sb="30" eb="32">
      <t>ヘンコウ</t>
    </rPh>
    <rPh sb="39" eb="40">
      <t>トド</t>
    </rPh>
    <phoneticPr fontId="3"/>
  </si>
  <si>
    <t>変更前</t>
    <rPh sb="0" eb="2">
      <t>ヘンコウ</t>
    </rPh>
    <rPh sb="2" eb="3">
      <t>マエ</t>
    </rPh>
    <phoneticPr fontId="3"/>
  </si>
  <si>
    <t>変更後</t>
    <rPh sb="0" eb="2">
      <t>ヘンコウ</t>
    </rPh>
    <rPh sb="2" eb="3">
      <t>ゴ</t>
    </rPh>
    <phoneticPr fontId="3"/>
  </si>
  <si>
    <t>主任技術者氏名</t>
    <rPh sb="0" eb="2">
      <t>シュニン</t>
    </rPh>
    <rPh sb="2" eb="5">
      <t>ギジュツシャ</t>
    </rPh>
    <rPh sb="5" eb="7">
      <t>シメイ</t>
    </rPh>
    <phoneticPr fontId="3"/>
  </si>
  <si>
    <t>専門技術者氏名</t>
    <rPh sb="0" eb="2">
      <t>センモン</t>
    </rPh>
    <rPh sb="2" eb="5">
      <t>ギジュツシャ</t>
    </rPh>
    <rPh sb="5" eb="7">
      <t>シメイ</t>
    </rPh>
    <phoneticPr fontId="3"/>
  </si>
  <si>
    <t>監理技術者氏名</t>
    <rPh sb="0" eb="2">
      <t>カンリ</t>
    </rPh>
    <rPh sb="2" eb="5">
      <t>ギジュツシャ</t>
    </rPh>
    <rPh sb="5" eb="7">
      <t>シメイ</t>
    </rPh>
    <phoneticPr fontId="3"/>
  </si>
  <si>
    <t>工期延長請求書</t>
    <rPh sb="0" eb="2">
      <t>コウキ</t>
    </rPh>
    <rPh sb="2" eb="4">
      <t>エンチョウ</t>
    </rPh>
    <rPh sb="4" eb="7">
      <t>セイキュウショ</t>
    </rPh>
    <phoneticPr fontId="3"/>
  </si>
  <si>
    <t>下記のとおり約定工期を延長して下さい。</t>
    <rPh sb="0" eb="2">
      <t>カキ</t>
    </rPh>
    <rPh sb="6" eb="8">
      <t>ヤクテイ</t>
    </rPh>
    <rPh sb="8" eb="10">
      <t>コウキ</t>
    </rPh>
    <rPh sb="11" eb="13">
      <t>エンチョウ</t>
    </rPh>
    <rPh sb="15" eb="16">
      <t>クダ</t>
    </rPh>
    <phoneticPr fontId="3"/>
  </si>
  <si>
    <t>延長願日数</t>
    <rPh sb="0" eb="2">
      <t>エンチョウ</t>
    </rPh>
    <rPh sb="2" eb="3">
      <t>ネガイ</t>
    </rPh>
    <rPh sb="3" eb="5">
      <t>ニッスウ</t>
    </rPh>
    <phoneticPr fontId="3"/>
  </si>
  <si>
    <t>日</t>
    <rPh sb="0" eb="1">
      <t>ニチ</t>
    </rPh>
    <phoneticPr fontId="3"/>
  </si>
  <si>
    <t>変更完成期限</t>
    <rPh sb="0" eb="2">
      <t>ヘンコウ</t>
    </rPh>
    <rPh sb="2" eb="4">
      <t>カンセイ</t>
    </rPh>
    <rPh sb="4" eb="6">
      <t>キゲン</t>
    </rPh>
    <phoneticPr fontId="3"/>
  </si>
  <si>
    <t>延長理由</t>
    <rPh sb="0" eb="2">
      <t>エンチョウ</t>
    </rPh>
    <rPh sb="2" eb="4">
      <t>リユウ</t>
    </rPh>
    <phoneticPr fontId="3"/>
  </si>
  <si>
    <t>施設の部分使用の同意について</t>
    <rPh sb="0" eb="2">
      <t>シセツ</t>
    </rPh>
    <rPh sb="3" eb="5">
      <t>ブブン</t>
    </rPh>
    <rPh sb="5" eb="7">
      <t>シヨウ</t>
    </rPh>
    <rPh sb="8" eb="10">
      <t>ドウイ</t>
    </rPh>
    <phoneticPr fontId="3"/>
  </si>
  <si>
    <t>第７５号様式の１</t>
    <rPh sb="0" eb="1">
      <t>ダイ</t>
    </rPh>
    <rPh sb="3" eb="4">
      <t>ゴウ</t>
    </rPh>
    <rPh sb="4" eb="6">
      <t>ヨウシキ</t>
    </rPh>
    <phoneticPr fontId="3"/>
  </si>
  <si>
    <t>履  　行 　 届 （工  事）</t>
    <rPh sb="0" eb="1">
      <t>クツ</t>
    </rPh>
    <rPh sb="4" eb="5">
      <t>ユキ</t>
    </rPh>
    <rPh sb="8" eb="9">
      <t>トドケ</t>
    </rPh>
    <rPh sb="11" eb="12">
      <t>コウ</t>
    </rPh>
    <rPh sb="14" eb="15">
      <t>コト</t>
    </rPh>
    <phoneticPr fontId="3"/>
  </si>
  <si>
    <t>年　　月　　日</t>
    <rPh sb="0" eb="1">
      <t>ネン</t>
    </rPh>
    <rPh sb="3" eb="4">
      <t>ツキ</t>
    </rPh>
    <rPh sb="6" eb="7">
      <t>ヒ</t>
    </rPh>
    <phoneticPr fontId="3"/>
  </si>
  <si>
    <t>　下記のとおり工事を履行しました。</t>
    <rPh sb="1" eb="3">
      <t>カキ</t>
    </rPh>
    <rPh sb="7" eb="9">
      <t>コウジ</t>
    </rPh>
    <rPh sb="10" eb="12">
      <t>リコウ</t>
    </rPh>
    <phoneticPr fontId="3"/>
  </si>
  <si>
    <t>工事番号及び</t>
    <rPh sb="0" eb="2">
      <t>コウジ</t>
    </rPh>
    <rPh sb="2" eb="4">
      <t>バンゴウ</t>
    </rPh>
    <rPh sb="4" eb="5">
      <t>オヨ</t>
    </rPh>
    <phoneticPr fontId="3"/>
  </si>
  <si>
    <t>履行日</t>
    <rPh sb="0" eb="2">
      <t>リコウ</t>
    </rPh>
    <rPh sb="2" eb="3">
      <t>ビ</t>
    </rPh>
    <phoneticPr fontId="3"/>
  </si>
  <si>
    <t>B-5</t>
    <phoneticPr fontId="3"/>
  </si>
  <si>
    <t>B-7</t>
    <phoneticPr fontId="3"/>
  </si>
  <si>
    <t>B-16</t>
    <phoneticPr fontId="3"/>
  </si>
  <si>
    <t>工事特性・創意工夫・社会性等に関する実施状況</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phoneticPr fontId="3"/>
  </si>
  <si>
    <t>受注者名</t>
    <rPh sb="0" eb="2">
      <t>ジュチュウ</t>
    </rPh>
    <rPh sb="2" eb="3">
      <t>シャ</t>
    </rPh>
    <rPh sb="3" eb="4">
      <t>メイ</t>
    </rPh>
    <phoneticPr fontId="3"/>
  </si>
  <si>
    <t>項目</t>
    <rPh sb="0" eb="2">
      <t>コウモク</t>
    </rPh>
    <phoneticPr fontId="3"/>
  </si>
  <si>
    <t>評価内容</t>
    <rPh sb="0" eb="2">
      <t>ヒョウカ</t>
    </rPh>
    <rPh sb="2" eb="4">
      <t>ナイヨウ</t>
    </rPh>
    <phoneticPr fontId="3"/>
  </si>
  <si>
    <t>工事特性</t>
    <rPh sb="0" eb="2">
      <t>コウジ</t>
    </rPh>
    <rPh sb="2" eb="4">
      <t>トクセイ</t>
    </rPh>
    <phoneticPr fontId="3"/>
  </si>
  <si>
    <t>建物規模への対応</t>
    <rPh sb="0" eb="2">
      <t>タテモノ</t>
    </rPh>
    <rPh sb="2" eb="4">
      <t>キボ</t>
    </rPh>
    <rPh sb="6" eb="8">
      <t>タイオウ</t>
    </rPh>
    <phoneticPr fontId="3"/>
  </si>
  <si>
    <t>建物固有の機能への対応</t>
    <rPh sb="0" eb="2">
      <t>タテモノ</t>
    </rPh>
    <rPh sb="2" eb="4">
      <t>コユウ</t>
    </rPh>
    <rPh sb="5" eb="7">
      <t>キノウ</t>
    </rPh>
    <rPh sb="9" eb="11">
      <t>タイオウ</t>
    </rPh>
    <phoneticPr fontId="3"/>
  </si>
  <si>
    <t>対象建物の耐震レベル</t>
    <rPh sb="0" eb="2">
      <t>タイショウ</t>
    </rPh>
    <rPh sb="2" eb="4">
      <t>タテモノ</t>
    </rPh>
    <rPh sb="5" eb="7">
      <t>タイシン</t>
    </rPh>
    <phoneticPr fontId="3"/>
  </si>
  <si>
    <t>施工条件への対応</t>
    <rPh sb="0" eb="2">
      <t>セコウ</t>
    </rPh>
    <rPh sb="2" eb="4">
      <t>ジョウケン</t>
    </rPh>
    <rPh sb="6" eb="8">
      <t>タイオウ</t>
    </rPh>
    <phoneticPr fontId="3"/>
  </si>
  <si>
    <t>建物機能の特殊性(特殊設備を有する)</t>
    <rPh sb="0" eb="2">
      <t>タテモノ</t>
    </rPh>
    <rPh sb="2" eb="4">
      <t>キノウ</t>
    </rPh>
    <rPh sb="5" eb="8">
      <t>トクシュセイ</t>
    </rPh>
    <rPh sb="9" eb="11">
      <t>トクシュ</t>
    </rPh>
    <rPh sb="11" eb="13">
      <t>セツビ</t>
    </rPh>
    <rPh sb="14" eb="15">
      <t>ユウ</t>
    </rPh>
    <phoneticPr fontId="3"/>
  </si>
  <si>
    <t>建物固有の施工技術の難しさへの対応</t>
    <phoneticPr fontId="3"/>
  </si>
  <si>
    <t>建築材料、設備機材、工法についての提案</t>
    <rPh sb="0" eb="2">
      <t>ケンチク</t>
    </rPh>
    <rPh sb="2" eb="4">
      <t>ザイリョウ</t>
    </rPh>
    <rPh sb="5" eb="7">
      <t>セツビ</t>
    </rPh>
    <rPh sb="7" eb="9">
      <t>キザイ</t>
    </rPh>
    <rPh sb="10" eb="12">
      <t>コウホウ</t>
    </rPh>
    <rPh sb="17" eb="19">
      <t>テイアン</t>
    </rPh>
    <phoneticPr fontId="3"/>
  </si>
  <si>
    <t>工法、材料及び設備システムの特殊性</t>
    <rPh sb="0" eb="2">
      <t>コウホウ</t>
    </rPh>
    <rPh sb="3" eb="5">
      <t>ザイリョウ</t>
    </rPh>
    <rPh sb="5" eb="6">
      <t>オヨ</t>
    </rPh>
    <rPh sb="7" eb="9">
      <t>セツビ</t>
    </rPh>
    <rPh sb="14" eb="17">
      <t>トクシュセイ</t>
    </rPh>
    <phoneticPr fontId="3"/>
  </si>
  <si>
    <t>制約条件があり、施工難易度が高い</t>
    <rPh sb="0" eb="2">
      <t>セイヤク</t>
    </rPh>
    <rPh sb="2" eb="4">
      <t>ジョウケン</t>
    </rPh>
    <rPh sb="8" eb="10">
      <t>セコウ</t>
    </rPh>
    <rPh sb="10" eb="13">
      <t>ナンイド</t>
    </rPh>
    <rPh sb="14" eb="15">
      <t>タカ</t>
    </rPh>
    <phoneticPr fontId="3"/>
  </si>
  <si>
    <t>自然・地盤条件</t>
    <rPh sb="0" eb="2">
      <t>シゼン</t>
    </rPh>
    <rPh sb="3" eb="5">
      <t>ジバン</t>
    </rPh>
    <rPh sb="5" eb="7">
      <t>ジョウケン</t>
    </rPh>
    <phoneticPr fontId="3"/>
  </si>
  <si>
    <t>湧水、地下水の影響</t>
    <rPh sb="0" eb="2">
      <t>ワキミズ</t>
    </rPh>
    <rPh sb="3" eb="6">
      <t>チカスイ</t>
    </rPh>
    <rPh sb="7" eb="9">
      <t>エイキョウ</t>
    </rPh>
    <phoneticPr fontId="3"/>
  </si>
  <si>
    <t>軟弱地盤、支持地盤の影響</t>
    <rPh sb="0" eb="2">
      <t>ナンジャク</t>
    </rPh>
    <rPh sb="2" eb="4">
      <t>ジバン</t>
    </rPh>
    <rPh sb="5" eb="7">
      <t>シジ</t>
    </rPh>
    <rPh sb="7" eb="9">
      <t>ジバン</t>
    </rPh>
    <rPh sb="10" eb="12">
      <t>エイキョウ</t>
    </rPh>
    <phoneticPr fontId="3"/>
  </si>
  <si>
    <t>気象現象の影響</t>
    <rPh sb="0" eb="2">
      <t>キショウ</t>
    </rPh>
    <rPh sb="2" eb="4">
      <t>ゲンショウ</t>
    </rPh>
    <rPh sb="5" eb="7">
      <t>エイキョウ</t>
    </rPh>
    <phoneticPr fontId="3"/>
  </si>
  <si>
    <t>□</t>
    <phoneticPr fontId="3"/>
  </si>
  <si>
    <t>周辺環境等、社会条件</t>
    <rPh sb="0" eb="2">
      <t>シュウヘン</t>
    </rPh>
    <rPh sb="2" eb="4">
      <t>カンキョウ</t>
    </rPh>
    <rPh sb="4" eb="5">
      <t>トウ</t>
    </rPh>
    <rPh sb="6" eb="8">
      <t>シャカイ</t>
    </rPh>
    <rPh sb="8" eb="10">
      <t>ジョウケン</t>
    </rPh>
    <phoneticPr fontId="3"/>
  </si>
  <si>
    <t>埋没物等の地中内の作業障害物</t>
    <rPh sb="0" eb="2">
      <t>マイボツ</t>
    </rPh>
    <rPh sb="2" eb="3">
      <t>ブツ</t>
    </rPh>
    <rPh sb="3" eb="4">
      <t>トウ</t>
    </rPh>
    <rPh sb="5" eb="7">
      <t>チチュウ</t>
    </rPh>
    <rPh sb="7" eb="8">
      <t>ナイ</t>
    </rPh>
    <rPh sb="9" eb="11">
      <t>サギョウ</t>
    </rPh>
    <rPh sb="11" eb="14">
      <t>ショウガイブツ</t>
    </rPh>
    <phoneticPr fontId="3"/>
  </si>
  <si>
    <t>工事の影響に配慮すべき建物等の近接物</t>
    <rPh sb="0" eb="2">
      <t>コウジ</t>
    </rPh>
    <rPh sb="3" eb="5">
      <t>エイキョウ</t>
    </rPh>
    <rPh sb="6" eb="8">
      <t>ハイリョ</t>
    </rPh>
    <rPh sb="11" eb="13">
      <t>タテモノ</t>
    </rPh>
    <rPh sb="13" eb="14">
      <t>トウ</t>
    </rPh>
    <rPh sb="15" eb="17">
      <t>キンセツ</t>
    </rPh>
    <rPh sb="17" eb="18">
      <t>ブツ</t>
    </rPh>
    <phoneticPr fontId="3"/>
  </si>
  <si>
    <t>周辺住民等に対する騒音・振動の配慮</t>
    <rPh sb="0" eb="2">
      <t>シュウヘン</t>
    </rPh>
    <rPh sb="2" eb="4">
      <t>ジュウミン</t>
    </rPh>
    <rPh sb="4" eb="5">
      <t>トウ</t>
    </rPh>
    <rPh sb="6" eb="7">
      <t>タイ</t>
    </rPh>
    <rPh sb="9" eb="11">
      <t>ソウオン</t>
    </rPh>
    <rPh sb="12" eb="14">
      <t>シンドウ</t>
    </rPh>
    <rPh sb="15" eb="17">
      <t>ハイリョ</t>
    </rPh>
    <phoneticPr fontId="3"/>
  </si>
  <si>
    <t>周辺水域環境に対する水質汚濁の配慮</t>
    <rPh sb="0" eb="2">
      <t>シュウヘン</t>
    </rPh>
    <rPh sb="2" eb="4">
      <t>スイイキ</t>
    </rPh>
    <rPh sb="4" eb="6">
      <t>カンキョウ</t>
    </rPh>
    <rPh sb="7" eb="8">
      <t>タイ</t>
    </rPh>
    <rPh sb="10" eb="12">
      <t>スイシツ</t>
    </rPh>
    <rPh sb="12" eb="14">
      <t>オダク</t>
    </rPh>
    <rPh sb="15" eb="17">
      <t>ハイリョ</t>
    </rPh>
    <phoneticPr fontId="3"/>
  </si>
  <si>
    <t>施工現場での対応</t>
    <rPh sb="0" eb="2">
      <t>セコウ</t>
    </rPh>
    <rPh sb="2" eb="4">
      <t>ゲンバ</t>
    </rPh>
    <rPh sb="6" eb="8">
      <t>タイオウ</t>
    </rPh>
    <phoneticPr fontId="3"/>
  </si>
  <si>
    <t>長期工事における安全確保への対応</t>
    <rPh sb="0" eb="2">
      <t>チョウキ</t>
    </rPh>
    <rPh sb="2" eb="4">
      <t>コウジ</t>
    </rPh>
    <rPh sb="8" eb="10">
      <t>アンゼン</t>
    </rPh>
    <rPh sb="10" eb="12">
      <t>カクホ</t>
    </rPh>
    <rPh sb="14" eb="16">
      <t>タイオウ</t>
    </rPh>
    <phoneticPr fontId="3"/>
  </si>
  <si>
    <t>災害等での臨機の処置</t>
    <rPh sb="0" eb="1">
      <t>サイ</t>
    </rPh>
    <rPh sb="1" eb="2">
      <t>ガイ</t>
    </rPh>
    <rPh sb="2" eb="3">
      <t>トウ</t>
    </rPh>
    <rPh sb="5" eb="7">
      <t>リンキ</t>
    </rPh>
    <rPh sb="8" eb="10">
      <t>ショチ</t>
    </rPh>
    <phoneticPr fontId="3"/>
  </si>
  <si>
    <t>施行状況（条件）に対応した施工・工法</t>
    <rPh sb="0" eb="2">
      <t>セコウ</t>
    </rPh>
    <rPh sb="2" eb="4">
      <t>ジョウキョウ</t>
    </rPh>
    <rPh sb="5" eb="7">
      <t>ジョウケン</t>
    </rPh>
    <rPh sb="9" eb="11">
      <t>タイオウ</t>
    </rPh>
    <rPh sb="13" eb="15">
      <t>セコウ</t>
    </rPh>
    <rPh sb="16" eb="18">
      <t>コウホウ</t>
    </rPh>
    <phoneticPr fontId="3"/>
  </si>
  <si>
    <t>創意工夫</t>
    <rPh sb="0" eb="2">
      <t>ソウイ</t>
    </rPh>
    <rPh sb="2" eb="4">
      <t>クフウ</t>
    </rPh>
    <phoneticPr fontId="3"/>
  </si>
  <si>
    <t>準備・後片付け</t>
    <rPh sb="0" eb="2">
      <t>ジュンビ</t>
    </rPh>
    <rPh sb="3" eb="4">
      <t>アト</t>
    </rPh>
    <rPh sb="4" eb="6">
      <t>カタヅ</t>
    </rPh>
    <phoneticPr fontId="3"/>
  </si>
  <si>
    <t>測量・位置出しにおける工夫</t>
    <rPh sb="0" eb="2">
      <t>ソクリョウ</t>
    </rPh>
    <rPh sb="3" eb="5">
      <t>イチ</t>
    </rPh>
    <rPh sb="5" eb="6">
      <t>ダ</t>
    </rPh>
    <rPh sb="11" eb="13">
      <t>クフウ</t>
    </rPh>
    <phoneticPr fontId="3"/>
  </si>
  <si>
    <t>現地調査方法の工夫　　　　　　　　　　等</t>
    <rPh sb="0" eb="2">
      <t>ゲンチ</t>
    </rPh>
    <rPh sb="2" eb="4">
      <t>チョウサ</t>
    </rPh>
    <rPh sb="4" eb="6">
      <t>ホウホウ</t>
    </rPh>
    <rPh sb="7" eb="9">
      <t>クフウ</t>
    </rPh>
    <rPh sb="19" eb="20">
      <t>ナド</t>
    </rPh>
    <phoneticPr fontId="3"/>
  </si>
  <si>
    <t>施行関係</t>
    <rPh sb="0" eb="2">
      <t>セコウ</t>
    </rPh>
    <rPh sb="2" eb="4">
      <t>カンケイ</t>
    </rPh>
    <phoneticPr fontId="3"/>
  </si>
  <si>
    <t>施行に伴う機械、器具、装置類の工夫</t>
    <rPh sb="0" eb="2">
      <t>セコウ</t>
    </rPh>
    <rPh sb="3" eb="4">
      <t>トモナ</t>
    </rPh>
    <rPh sb="5" eb="7">
      <t>キカイ</t>
    </rPh>
    <rPh sb="8" eb="10">
      <t>キグ</t>
    </rPh>
    <rPh sb="11" eb="13">
      <t>ソウチ</t>
    </rPh>
    <rPh sb="13" eb="14">
      <t>ルイ</t>
    </rPh>
    <rPh sb="15" eb="17">
      <t>クフウ</t>
    </rPh>
    <phoneticPr fontId="3"/>
  </si>
  <si>
    <t>工場加工製品等による廃棄物の減少、リサイクルへの取組</t>
    <rPh sb="0" eb="2">
      <t>コウジョウ</t>
    </rPh>
    <rPh sb="2" eb="4">
      <t>カコウ</t>
    </rPh>
    <rPh sb="4" eb="6">
      <t>セイヒン</t>
    </rPh>
    <rPh sb="6" eb="7">
      <t>トウ</t>
    </rPh>
    <rPh sb="10" eb="13">
      <t>ハイキブツ</t>
    </rPh>
    <rPh sb="14" eb="16">
      <t>ゲンショウ</t>
    </rPh>
    <rPh sb="24" eb="26">
      <t>トリクミ</t>
    </rPh>
    <phoneticPr fontId="3"/>
  </si>
  <si>
    <t>施工方法の工夫</t>
    <rPh sb="0" eb="2">
      <t>セコウ</t>
    </rPh>
    <rPh sb="2" eb="4">
      <t>ホウホウ</t>
    </rPh>
    <rPh sb="5" eb="7">
      <t>クフウ</t>
    </rPh>
    <phoneticPr fontId="3"/>
  </si>
  <si>
    <t>施工管理、品質向上等の工夫</t>
    <rPh sb="0" eb="2">
      <t>セコウ</t>
    </rPh>
    <rPh sb="2" eb="4">
      <t>カンリ</t>
    </rPh>
    <rPh sb="5" eb="7">
      <t>ヒンシツ</t>
    </rPh>
    <rPh sb="7" eb="9">
      <t>コウジョウ</t>
    </rPh>
    <rPh sb="9" eb="10">
      <t>トウ</t>
    </rPh>
    <rPh sb="11" eb="13">
      <t>クフウ</t>
    </rPh>
    <phoneticPr fontId="3"/>
  </si>
  <si>
    <t>工期短縮等の工夫</t>
    <rPh sb="0" eb="2">
      <t>コウキ</t>
    </rPh>
    <rPh sb="2" eb="4">
      <t>タンシュク</t>
    </rPh>
    <rPh sb="4" eb="5">
      <t>トウ</t>
    </rPh>
    <rPh sb="6" eb="8">
      <t>クフウ</t>
    </rPh>
    <phoneticPr fontId="3"/>
  </si>
  <si>
    <t>既存施設・近隣等に対する工夫</t>
    <rPh sb="0" eb="2">
      <t>キゾン</t>
    </rPh>
    <rPh sb="2" eb="4">
      <t>シセツ</t>
    </rPh>
    <rPh sb="5" eb="7">
      <t>キンリン</t>
    </rPh>
    <rPh sb="7" eb="8">
      <t>トウ</t>
    </rPh>
    <rPh sb="9" eb="10">
      <t>タイ</t>
    </rPh>
    <rPh sb="12" eb="14">
      <t>クフウ</t>
    </rPh>
    <phoneticPr fontId="3"/>
  </si>
  <si>
    <t>保全への配慮による工夫　　　　　　　　等</t>
    <rPh sb="0" eb="2">
      <t>ホゼン</t>
    </rPh>
    <rPh sb="4" eb="6">
      <t>ハイリョ</t>
    </rPh>
    <rPh sb="9" eb="11">
      <t>クフウ</t>
    </rPh>
    <rPh sb="19" eb="20">
      <t>ナド</t>
    </rPh>
    <phoneticPr fontId="3"/>
  </si>
  <si>
    <t>品質関係</t>
    <rPh sb="0" eb="1">
      <t>ヒン</t>
    </rPh>
    <rPh sb="1" eb="2">
      <t>シツ</t>
    </rPh>
    <rPh sb="2" eb="4">
      <t>カンケイ</t>
    </rPh>
    <phoneticPr fontId="3"/>
  </si>
  <si>
    <t>検査・試験・記録方法に関する工夫　　　等</t>
    <rPh sb="0" eb="2">
      <t>ケンサ</t>
    </rPh>
    <rPh sb="3" eb="5">
      <t>シケン</t>
    </rPh>
    <rPh sb="6" eb="8">
      <t>キロク</t>
    </rPh>
    <rPh sb="8" eb="10">
      <t>ホウホウ</t>
    </rPh>
    <rPh sb="11" eb="12">
      <t>カン</t>
    </rPh>
    <rPh sb="14" eb="16">
      <t>クフウ</t>
    </rPh>
    <rPh sb="19" eb="20">
      <t>トウ</t>
    </rPh>
    <phoneticPr fontId="3"/>
  </si>
  <si>
    <t>安全衛生関係</t>
    <rPh sb="0" eb="2">
      <t>アンゼン</t>
    </rPh>
    <rPh sb="2" eb="4">
      <t>エイセイ</t>
    </rPh>
    <rPh sb="4" eb="6">
      <t>カンケイ</t>
    </rPh>
    <phoneticPr fontId="3"/>
  </si>
  <si>
    <t>安全仮設備等の工夫</t>
    <rPh sb="0" eb="2">
      <t>アンゼン</t>
    </rPh>
    <rPh sb="2" eb="3">
      <t>カ</t>
    </rPh>
    <rPh sb="3" eb="5">
      <t>セツビ</t>
    </rPh>
    <rPh sb="5" eb="6">
      <t>トウ</t>
    </rPh>
    <rPh sb="7" eb="9">
      <t>クフウ</t>
    </rPh>
    <phoneticPr fontId="3"/>
  </si>
  <si>
    <t>安全教育・講習会・パトロールの工夫</t>
    <rPh sb="0" eb="2">
      <t>アンゼン</t>
    </rPh>
    <rPh sb="2" eb="4">
      <t>キョウイク</t>
    </rPh>
    <rPh sb="5" eb="8">
      <t>コウシュウカイ</t>
    </rPh>
    <rPh sb="15" eb="17">
      <t>クフウ</t>
    </rPh>
    <phoneticPr fontId="3"/>
  </si>
  <si>
    <t>改修工事における既存施設利用者等に対する安全対策の工夫</t>
    <rPh sb="0" eb="2">
      <t>カイシュウ</t>
    </rPh>
    <rPh sb="2" eb="4">
      <t>コウジ</t>
    </rPh>
    <rPh sb="8" eb="10">
      <t>キゾン</t>
    </rPh>
    <rPh sb="10" eb="12">
      <t>シセツ</t>
    </rPh>
    <rPh sb="12" eb="15">
      <t>リヨウシャ</t>
    </rPh>
    <rPh sb="15" eb="16">
      <t>ナド</t>
    </rPh>
    <rPh sb="17" eb="18">
      <t>タイ</t>
    </rPh>
    <rPh sb="20" eb="22">
      <t>アンゼン</t>
    </rPh>
    <rPh sb="22" eb="24">
      <t>タイサク</t>
    </rPh>
    <rPh sb="25" eb="27">
      <t>クフウ</t>
    </rPh>
    <phoneticPr fontId="3"/>
  </si>
  <si>
    <t>作業環境改善等の工夫</t>
    <phoneticPr fontId="3"/>
  </si>
  <si>
    <t>ゴミの減量化、アイドリングストップの励行等の地球環境への工夫</t>
    <rPh sb="3" eb="6">
      <t>ゲンリョウカ</t>
    </rPh>
    <rPh sb="18" eb="20">
      <t>レイコウ</t>
    </rPh>
    <rPh sb="20" eb="21">
      <t>トウ</t>
    </rPh>
    <rPh sb="22" eb="24">
      <t>チキュウ</t>
    </rPh>
    <rPh sb="24" eb="26">
      <t>カンキョウ</t>
    </rPh>
    <rPh sb="28" eb="30">
      <t>クフウ</t>
    </rPh>
    <phoneticPr fontId="3"/>
  </si>
  <si>
    <t>施行管理関係</t>
    <rPh sb="0" eb="2">
      <t>セコウ</t>
    </rPh>
    <rPh sb="2" eb="4">
      <t>カンリ</t>
    </rPh>
    <rPh sb="4" eb="6">
      <t>カンケイ</t>
    </rPh>
    <phoneticPr fontId="3"/>
  </si>
  <si>
    <t>出来形管理、施工計画書、写真記録等に関する工夫　　　　　　　　　　　　　　　　　等</t>
    <rPh sb="0" eb="2">
      <t>デキ</t>
    </rPh>
    <rPh sb="2" eb="3">
      <t>ガタ</t>
    </rPh>
    <rPh sb="3" eb="5">
      <t>カンリ</t>
    </rPh>
    <rPh sb="6" eb="8">
      <t>セコウ</t>
    </rPh>
    <rPh sb="8" eb="11">
      <t>ケイカクショ</t>
    </rPh>
    <rPh sb="12" eb="14">
      <t>シャシン</t>
    </rPh>
    <rPh sb="14" eb="16">
      <t>キロク</t>
    </rPh>
    <rPh sb="16" eb="17">
      <t>トウ</t>
    </rPh>
    <rPh sb="18" eb="19">
      <t>カン</t>
    </rPh>
    <rPh sb="21" eb="23">
      <t>クフウ</t>
    </rPh>
    <rPh sb="40" eb="41">
      <t>ナド</t>
    </rPh>
    <phoneticPr fontId="3"/>
  </si>
  <si>
    <t>社会性等</t>
    <rPh sb="0" eb="2">
      <t>シャカイ</t>
    </rPh>
    <rPh sb="2" eb="3">
      <t>セイ</t>
    </rPh>
    <rPh sb="3" eb="4">
      <t>ナド</t>
    </rPh>
    <phoneticPr fontId="3"/>
  </si>
  <si>
    <t>地域への貢献等</t>
    <rPh sb="0" eb="2">
      <t>チイキ</t>
    </rPh>
    <rPh sb="4" eb="6">
      <t>コウケン</t>
    </rPh>
    <rPh sb="6" eb="7">
      <t>トウ</t>
    </rPh>
    <phoneticPr fontId="3"/>
  </si>
  <si>
    <t>災害時等に地域への救援活動等の協力</t>
    <rPh sb="0" eb="2">
      <t>サイガイ</t>
    </rPh>
    <rPh sb="2" eb="3">
      <t>ジ</t>
    </rPh>
    <rPh sb="3" eb="4">
      <t>トウ</t>
    </rPh>
    <rPh sb="5" eb="7">
      <t>チイキ</t>
    </rPh>
    <rPh sb="9" eb="11">
      <t>キュウエン</t>
    </rPh>
    <rPh sb="11" eb="13">
      <t>カツドウ</t>
    </rPh>
    <rPh sb="13" eb="14">
      <t>トウ</t>
    </rPh>
    <rPh sb="15" eb="17">
      <t>キョウリョク</t>
    </rPh>
    <phoneticPr fontId="3"/>
  </si>
  <si>
    <t>地域社会や住民に対する貢献</t>
    <rPh sb="0" eb="2">
      <t>チイキ</t>
    </rPh>
    <rPh sb="2" eb="4">
      <t>シャカイ</t>
    </rPh>
    <rPh sb="5" eb="7">
      <t>ジュウミン</t>
    </rPh>
    <phoneticPr fontId="3"/>
  </si>
  <si>
    <t>環境保全、生物保護等の対策</t>
    <rPh sb="0" eb="2">
      <t>カンキョウ</t>
    </rPh>
    <rPh sb="2" eb="4">
      <t>ホゼン</t>
    </rPh>
    <rPh sb="5" eb="7">
      <t>セイブツ</t>
    </rPh>
    <rPh sb="7" eb="9">
      <t>ホゴ</t>
    </rPh>
    <rPh sb="9" eb="10">
      <t>トウ</t>
    </rPh>
    <rPh sb="11" eb="13">
      <t>タイサク</t>
    </rPh>
    <phoneticPr fontId="3"/>
  </si>
  <si>
    <t>現場環境の地域への調和(景観への配慮等)</t>
    <rPh sb="0" eb="2">
      <t>ゲンバ</t>
    </rPh>
    <rPh sb="2" eb="4">
      <t>カンキョウ</t>
    </rPh>
    <rPh sb="5" eb="7">
      <t>チイキ</t>
    </rPh>
    <rPh sb="9" eb="11">
      <t>チョウワ</t>
    </rPh>
    <rPh sb="12" eb="14">
      <t>ケイカン</t>
    </rPh>
    <rPh sb="16" eb="18">
      <t>ハイリョ</t>
    </rPh>
    <rPh sb="18" eb="19">
      <t>ナド</t>
    </rPh>
    <phoneticPr fontId="3"/>
  </si>
  <si>
    <t>地域イベント・ボランティア活動等への協力</t>
    <phoneticPr fontId="3"/>
  </si>
  <si>
    <t>地域住民とのコミュニケション(広報活動・見学会等)　　　　　　 　　　　　　　　　等</t>
    <rPh sb="41" eb="42">
      <t>ナド</t>
    </rPh>
    <phoneticPr fontId="3"/>
  </si>
  <si>
    <t>１　　該当する項目に□にレマーク記入。</t>
    <rPh sb="3" eb="4">
      <t>ガイ</t>
    </rPh>
    <rPh sb="4" eb="5">
      <t>トウ</t>
    </rPh>
    <rPh sb="7" eb="9">
      <t>コウモク</t>
    </rPh>
    <rPh sb="16" eb="18">
      <t>キニュウ</t>
    </rPh>
    <phoneticPr fontId="3"/>
  </si>
  <si>
    <t>２　　具体的内容の説明として、写真・ポンチ絵等を説明書類に整理。</t>
    <rPh sb="3" eb="6">
      <t>グタイテキ</t>
    </rPh>
    <rPh sb="6" eb="8">
      <t>ナイヨウ</t>
    </rPh>
    <rPh sb="9" eb="11">
      <t>セツメイ</t>
    </rPh>
    <rPh sb="15" eb="17">
      <t>シャシン</t>
    </rPh>
    <rPh sb="21" eb="22">
      <t>エ</t>
    </rPh>
    <rPh sb="22" eb="23">
      <t>トウ</t>
    </rPh>
    <rPh sb="24" eb="26">
      <t>セツメイ</t>
    </rPh>
    <rPh sb="26" eb="28">
      <t>ショルイ</t>
    </rPh>
    <rPh sb="29" eb="31">
      <t>セイリ</t>
    </rPh>
    <phoneticPr fontId="3"/>
  </si>
  <si>
    <t>工事特性・創意工夫・社会性等に関する実施状況（説明資料）</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3" eb="25">
      <t>セツメイ</t>
    </rPh>
    <rPh sb="25" eb="27">
      <t>シリョウ</t>
    </rPh>
    <phoneticPr fontId="3"/>
  </si>
  <si>
    <t>／</t>
    <phoneticPr fontId="3"/>
  </si>
  <si>
    <t>提案内容</t>
    <rPh sb="0" eb="2">
      <t>テイアン</t>
    </rPh>
    <rPh sb="2" eb="4">
      <t>ナイヨウ</t>
    </rPh>
    <phoneticPr fontId="3"/>
  </si>
  <si>
    <t>（説　明）</t>
    <rPh sb="1" eb="2">
      <t>セツ</t>
    </rPh>
    <rPh sb="3" eb="4">
      <t>メイ</t>
    </rPh>
    <phoneticPr fontId="3"/>
  </si>
  <si>
    <t>（添付図）</t>
    <rPh sb="1" eb="3">
      <t>テンプ</t>
    </rPh>
    <rPh sb="3" eb="4">
      <t>ズ</t>
    </rPh>
    <phoneticPr fontId="3"/>
  </si>
  <si>
    <t>説明資料は簡潔に作成するものとし、必要に応じて別様とする。</t>
    <rPh sb="0" eb="2">
      <t>セツメイ</t>
    </rPh>
    <rPh sb="2" eb="4">
      <t>シリョウ</t>
    </rPh>
    <rPh sb="5" eb="7">
      <t>カンケツ</t>
    </rPh>
    <rPh sb="8" eb="10">
      <t>サクセイ</t>
    </rPh>
    <rPh sb="17" eb="19">
      <t>ヒツヨウ</t>
    </rPh>
    <rPh sb="20" eb="21">
      <t>オウ</t>
    </rPh>
    <rPh sb="23" eb="24">
      <t>ベツ</t>
    </rPh>
    <rPh sb="24" eb="25">
      <t>サマ</t>
    </rPh>
    <phoneticPr fontId="3"/>
  </si>
  <si>
    <t>階数</t>
    <rPh sb="0" eb="1">
      <t>カイ</t>
    </rPh>
    <rPh sb="1" eb="2">
      <t>カズ</t>
    </rPh>
    <phoneticPr fontId="3"/>
  </si>
  <si>
    <t>室名</t>
    <rPh sb="0" eb="1">
      <t>シツ</t>
    </rPh>
    <rPh sb="1" eb="2">
      <t>メイ</t>
    </rPh>
    <phoneticPr fontId="3"/>
  </si>
  <si>
    <t>鍵№</t>
    <rPh sb="0" eb="1">
      <t>カギ</t>
    </rPh>
    <phoneticPr fontId="3"/>
  </si>
  <si>
    <t>個数</t>
    <rPh sb="0" eb="2">
      <t>コスウ</t>
    </rPh>
    <phoneticPr fontId="3"/>
  </si>
  <si>
    <t>備考</t>
    <rPh sb="0" eb="1">
      <t>ビ</t>
    </rPh>
    <rPh sb="1" eb="2">
      <t>コウ</t>
    </rPh>
    <phoneticPr fontId="3"/>
  </si>
  <si>
    <t>(あて先)</t>
    <rPh sb="3" eb="4">
      <t>サキ</t>
    </rPh>
    <phoneticPr fontId="3"/>
  </si>
  <si>
    <t>受注者名</t>
    <rPh sb="0" eb="3">
      <t>ジュチュウシャ</t>
    </rPh>
    <rPh sb="3" eb="4">
      <t>メイ</t>
    </rPh>
    <phoneticPr fontId="3"/>
  </si>
  <si>
    <t>建設業退職金共済証紙購入状況報告書</t>
    <rPh sb="0" eb="2">
      <t>ケンセツ</t>
    </rPh>
    <rPh sb="2" eb="3">
      <t>ギョウ</t>
    </rPh>
    <rPh sb="3" eb="6">
      <t>タイショクキン</t>
    </rPh>
    <rPh sb="6" eb="8">
      <t>キョウサイ</t>
    </rPh>
    <rPh sb="8" eb="10">
      <t>ショウシ</t>
    </rPh>
    <rPh sb="10" eb="12">
      <t>コウニュウ</t>
    </rPh>
    <rPh sb="12" eb="14">
      <t>ジョウキョウ</t>
    </rPh>
    <rPh sb="14" eb="17">
      <t>ホウコクショ</t>
    </rPh>
    <phoneticPr fontId="3"/>
  </si>
  <si>
    <t>契約番号</t>
    <rPh sb="0" eb="1">
      <t>ケイヤク</t>
    </rPh>
    <rPh sb="1" eb="3">
      <t>バンゴウ</t>
    </rPh>
    <phoneticPr fontId="3"/>
  </si>
  <si>
    <t>工事箇所</t>
    <rPh sb="0" eb="2">
      <t>コウジ</t>
    </rPh>
    <rPh sb="2" eb="4">
      <t>カショ</t>
    </rPh>
    <phoneticPr fontId="3"/>
  </si>
  <si>
    <t>契約年月日</t>
    <rPh sb="0" eb="2">
      <t>ケイヤク</t>
    </rPh>
    <rPh sb="2" eb="5">
      <t>ネンガッピ</t>
    </rPh>
    <phoneticPr fontId="3"/>
  </si>
  <si>
    <t>共済証紙購入額</t>
    <rPh sb="0" eb="2">
      <t>キョウサイ</t>
    </rPh>
    <rPh sb="2" eb="4">
      <t>ショウシ</t>
    </rPh>
    <rPh sb="4" eb="6">
      <t>コウニュウ</t>
    </rPh>
    <rPh sb="6" eb="7">
      <t>ガク</t>
    </rPh>
    <phoneticPr fontId="3"/>
  </si>
  <si>
    <t>(１日券　　　枚　１０日券　　　枚)</t>
    <rPh sb="2" eb="3">
      <t>ニチ</t>
    </rPh>
    <rPh sb="3" eb="4">
      <t>ケン</t>
    </rPh>
    <rPh sb="7" eb="8">
      <t>マイ</t>
    </rPh>
    <rPh sb="11" eb="12">
      <t>カ</t>
    </rPh>
    <rPh sb="12" eb="13">
      <t>ケン</t>
    </rPh>
    <rPh sb="16" eb="17">
      <t>マイ</t>
    </rPh>
    <phoneticPr fontId="3"/>
  </si>
  <si>
    <t>(会社保有の証紙を使用する場合も記入してください)</t>
    <rPh sb="1" eb="3">
      <t>カイシャ</t>
    </rPh>
    <rPh sb="3" eb="5">
      <t>ホユウ</t>
    </rPh>
    <rPh sb="6" eb="8">
      <t>ショウシ</t>
    </rPh>
    <rPh sb="9" eb="11">
      <t>シヨウ</t>
    </rPh>
    <rPh sb="13" eb="15">
      <t>バアイ</t>
    </rPh>
    <rPh sb="16" eb="18">
      <t>キニュウ</t>
    </rPh>
    <phoneticPr fontId="3"/>
  </si>
  <si>
    <t>　共済証紙購入額算出根拠(レを記入してください　複数可)</t>
    <rPh sb="1" eb="3">
      <t>キョウサイ</t>
    </rPh>
    <rPh sb="3" eb="5">
      <t>ショウシ</t>
    </rPh>
    <rPh sb="5" eb="7">
      <t>コウニュウ</t>
    </rPh>
    <rPh sb="7" eb="8">
      <t>ガク</t>
    </rPh>
    <rPh sb="8" eb="10">
      <t>サンシュツ</t>
    </rPh>
    <rPh sb="10" eb="12">
      <t>コンキョ</t>
    </rPh>
    <rPh sb="15" eb="17">
      <t>キニュウ</t>
    </rPh>
    <rPh sb="24" eb="26">
      <t>フクスウ</t>
    </rPh>
    <rPh sb="26" eb="27">
      <t>カ</t>
    </rPh>
    <phoneticPr fontId="3"/>
  </si>
  <si>
    <t>使用対象者数を計画して購入　延べ</t>
    <rPh sb="0" eb="2">
      <t>シヨウ</t>
    </rPh>
    <rPh sb="2" eb="4">
      <t>タイショウ</t>
    </rPh>
    <rPh sb="4" eb="5">
      <t>シャ</t>
    </rPh>
    <rPh sb="5" eb="6">
      <t>スウ</t>
    </rPh>
    <rPh sb="7" eb="9">
      <t>ケイカク</t>
    </rPh>
    <rPh sb="11" eb="13">
      <t>コウニュウ</t>
    </rPh>
    <rPh sb="14" eb="15">
      <t>ノ</t>
    </rPh>
    <phoneticPr fontId="3"/>
  </si>
  <si>
    <t>人</t>
    <rPh sb="0" eb="1">
      <t>ニン</t>
    </rPh>
    <phoneticPr fontId="3"/>
  </si>
  <si>
    <t>×一日券金額</t>
    <rPh sb="1" eb="3">
      <t>イチニチ</t>
    </rPh>
    <rPh sb="3" eb="4">
      <t>ケン</t>
    </rPh>
    <rPh sb="4" eb="6">
      <t>キンガク</t>
    </rPh>
    <phoneticPr fontId="3"/>
  </si>
  <si>
    <t>＝</t>
    <phoneticPr fontId="3"/>
  </si>
  <si>
    <t>機構で挙げている目安額を参考に購入</t>
    <rPh sb="0" eb="2">
      <t>キコウ</t>
    </rPh>
    <rPh sb="3" eb="4">
      <t>ア</t>
    </rPh>
    <rPh sb="8" eb="10">
      <t>メヤス</t>
    </rPh>
    <rPh sb="10" eb="11">
      <t>ガク</t>
    </rPh>
    <rPh sb="12" eb="14">
      <t>サンコウ</t>
    </rPh>
    <rPh sb="15" eb="17">
      <t>コウニュウ</t>
    </rPh>
    <phoneticPr fontId="3"/>
  </si>
  <si>
    <t>〈目安額〉</t>
    <rPh sb="1" eb="3">
      <t>メヤス</t>
    </rPh>
    <rPh sb="3" eb="4">
      <t>ガク</t>
    </rPh>
    <phoneticPr fontId="3"/>
  </si>
  <si>
    <t>(総工事費)</t>
    <rPh sb="1" eb="2">
      <t>ソウ</t>
    </rPh>
    <rPh sb="2" eb="5">
      <t>コウジヒ</t>
    </rPh>
    <phoneticPr fontId="3"/>
  </si>
  <si>
    <t>(標準購入割合)</t>
    <rPh sb="1" eb="3">
      <t>ヒョウジュン</t>
    </rPh>
    <rPh sb="3" eb="5">
      <t>コウニュウ</t>
    </rPh>
    <rPh sb="5" eb="7">
      <t>ワリアイ</t>
    </rPh>
    <phoneticPr fontId="3"/>
  </si>
  <si>
    <t>(労働者加入率)</t>
    <rPh sb="1" eb="4">
      <t>ロウドウシャ</t>
    </rPh>
    <rPh sb="4" eb="6">
      <t>カニュウ</t>
    </rPh>
    <rPh sb="6" eb="7">
      <t>リツ</t>
    </rPh>
    <phoneticPr fontId="3"/>
  </si>
  <si>
    <t>×</t>
    <phoneticPr fontId="3"/>
  </si>
  <si>
    <t>／１０００</t>
    <phoneticPr fontId="3"/>
  </si>
  <si>
    <t>(％)</t>
    <phoneticPr fontId="3"/>
  </si>
  <si>
    <t>／７０</t>
    <phoneticPr fontId="3"/>
  </si>
  <si>
    <t>対象者を本工事においては使用しないので購入しません。使用労働者は、</t>
    <rPh sb="0" eb="2">
      <t>タイショウ</t>
    </rPh>
    <rPh sb="2" eb="3">
      <t>シャ</t>
    </rPh>
    <rPh sb="4" eb="7">
      <t>ホンコウジ</t>
    </rPh>
    <rPh sb="12" eb="14">
      <t>シヨウ</t>
    </rPh>
    <rPh sb="19" eb="21">
      <t>コウニュウ</t>
    </rPh>
    <rPh sb="26" eb="28">
      <t>シヨウ</t>
    </rPh>
    <rPh sb="28" eb="31">
      <t>ロウドウシャ</t>
    </rPh>
    <phoneticPr fontId="3"/>
  </si>
  <si>
    <t>中小企業退職金共済制度</t>
    <rPh sb="0" eb="2">
      <t>チュウショウ</t>
    </rPh>
    <rPh sb="2" eb="4">
      <t>キギョウ</t>
    </rPh>
    <rPh sb="4" eb="6">
      <t>タイショク</t>
    </rPh>
    <rPh sb="6" eb="7">
      <t>キン</t>
    </rPh>
    <rPh sb="7" eb="9">
      <t>キョウサイ</t>
    </rPh>
    <rPh sb="9" eb="11">
      <t>セイド</t>
    </rPh>
    <phoneticPr fontId="3"/>
  </si>
  <si>
    <t>に加入しています</t>
    <rPh sb="1" eb="3">
      <t>カニュウ</t>
    </rPh>
    <phoneticPr fontId="3"/>
  </si>
  <si>
    <t>上記以外の退職金制度</t>
    <rPh sb="0" eb="2">
      <t>ジョウキ</t>
    </rPh>
    <rPh sb="2" eb="4">
      <t>イガイ</t>
    </rPh>
    <rPh sb="5" eb="8">
      <t>タイショクキン</t>
    </rPh>
    <rPh sb="8" eb="10">
      <t>セイド</t>
    </rPh>
    <phoneticPr fontId="3"/>
  </si>
  <si>
    <t>(</t>
    <phoneticPr fontId="3"/>
  </si>
  <si>
    <t>)</t>
    <phoneticPr fontId="3"/>
  </si>
  <si>
    <t>会社保有の証紙を使用します。</t>
    <rPh sb="0" eb="2">
      <t>カイシャ</t>
    </rPh>
    <rPh sb="2" eb="4">
      <t>ホユウ</t>
    </rPh>
    <rPh sb="5" eb="7">
      <t>ショウシ</t>
    </rPh>
    <rPh sb="8" eb="10">
      <t>シヨウ</t>
    </rPh>
    <phoneticPr fontId="3"/>
  </si>
  <si>
    <t>定期的に購入しているものを使用します。</t>
    <rPh sb="0" eb="2">
      <t>テイキ</t>
    </rPh>
    <rPh sb="2" eb="3">
      <t>テキ</t>
    </rPh>
    <rPh sb="4" eb="6">
      <t>コウニュウ</t>
    </rPh>
    <rPh sb="13" eb="15">
      <t>シヨウ</t>
    </rPh>
    <phoneticPr fontId="3"/>
  </si>
  <si>
    <t>掛金収納書　添付欄</t>
    <rPh sb="0" eb="2">
      <t>カケキン</t>
    </rPh>
    <rPh sb="2" eb="4">
      <t>シュウノウ</t>
    </rPh>
    <rPh sb="4" eb="5">
      <t>ショ</t>
    </rPh>
    <rPh sb="6" eb="8">
      <t>テンプ</t>
    </rPh>
    <rPh sb="8" eb="9">
      <t>ラン</t>
    </rPh>
    <phoneticPr fontId="3"/>
  </si>
  <si>
    <t>（受注者）</t>
    <rPh sb="1" eb="3">
      <t>ジュチュウ</t>
    </rPh>
    <phoneticPr fontId="3"/>
  </si>
  <si>
    <t>殿</t>
  </si>
  <si>
    <t>（下請業者）</t>
  </si>
  <si>
    <t>住 　　　所</t>
    <phoneticPr fontId="3"/>
  </si>
  <si>
    <t>商号又は名称</t>
  </si>
  <si>
    <t>建設業退職金共済証紙交付辞退届</t>
  </si>
  <si>
    <t>工事名 ：</t>
  </si>
  <si>
    <t>標記工事における建設業退職金共済証紙について下記の理由により交付を</t>
  </si>
  <si>
    <t>辞退させていただきます。</t>
  </si>
  <si>
    <t>交付辞退理由：</t>
  </si>
  <si>
    <t>1、自社に退職金制度がある</t>
  </si>
  <si>
    <t>2、従業員が中小企業退職金共済事業の被保険者である</t>
  </si>
  <si>
    <t>3、その他の退職金制度「 　　　　　　　　　　　　」に</t>
    <phoneticPr fontId="3"/>
  </si>
  <si>
    <t>加入している</t>
  </si>
  <si>
    <t>4、当社従業員が個人として加入する意思がない</t>
  </si>
  <si>
    <t>5、その他「　　　　　　　　　　　　 　　　　　　」　　　　</t>
    <phoneticPr fontId="3"/>
  </si>
  <si>
    <t>別紙２</t>
  </si>
  <si>
    <t>代表者氏名</t>
  </si>
  <si>
    <t>事故発生報告書</t>
  </si>
  <si>
    <t>事故発生工事等</t>
    <phoneticPr fontId="3"/>
  </si>
  <si>
    <t>発注者名</t>
    <phoneticPr fontId="3"/>
  </si>
  <si>
    <t>工事名等</t>
    <rPh sb="2" eb="3">
      <t>メイ</t>
    </rPh>
    <phoneticPr fontId="3"/>
  </si>
  <si>
    <t>工事等場所</t>
    <phoneticPr fontId="3"/>
  </si>
  <si>
    <t>契約金額</t>
    <phoneticPr fontId="3"/>
  </si>
  <si>
    <t>工期</t>
    <phoneticPr fontId="3"/>
  </si>
  <si>
    <t>事故を起こした業者</t>
    <phoneticPr fontId="3"/>
  </si>
  <si>
    <t>事故概要</t>
    <phoneticPr fontId="3"/>
  </si>
  <si>
    <t>時分</t>
    <rPh sb="0" eb="1">
      <t>ジ</t>
    </rPh>
    <rPh sb="1" eb="2">
      <t>フン</t>
    </rPh>
    <phoneticPr fontId="3"/>
  </si>
  <si>
    <t>事故原因</t>
    <phoneticPr fontId="3"/>
  </si>
  <si>
    <t>生年月日・年齢</t>
    <rPh sb="5" eb="7">
      <t>ネンレイ</t>
    </rPh>
    <phoneticPr fontId="3"/>
  </si>
  <si>
    <t>死亡・負傷の別</t>
  </si>
  <si>
    <t>負傷の場合はその内容</t>
  </si>
  <si>
    <t>添付書類</t>
    <rPh sb="0" eb="2">
      <t>テンプ</t>
    </rPh>
    <rPh sb="2" eb="4">
      <t>ショルイ</t>
    </rPh>
    <phoneticPr fontId="3"/>
  </si>
  <si>
    <t>所轄労働基準監督署へ提出した労働者死傷病報告書の写し</t>
    <phoneticPr fontId="3"/>
  </si>
  <si>
    <t>診断書の写し（負傷事故の場合に限る）</t>
    <phoneticPr fontId="3"/>
  </si>
  <si>
    <t>事故現場の図面・写真等</t>
    <phoneticPr fontId="3"/>
  </si>
  <si>
    <t>事故防止に関する誓約書</t>
    <phoneticPr fontId="3"/>
  </si>
  <si>
    <t>事故防止対策書の写し</t>
    <phoneticPr fontId="3"/>
  </si>
  <si>
    <t>　　年　　月　　日</t>
    <rPh sb="2" eb="3">
      <t>ネン</t>
    </rPh>
    <rPh sb="5" eb="6">
      <t>ガツ</t>
    </rPh>
    <rPh sb="8" eb="9">
      <t>ニチ</t>
    </rPh>
    <phoneticPr fontId="3"/>
  </si>
  <si>
    <t>○○年○月○日</t>
    <rPh sb="2" eb="3">
      <t>ネン</t>
    </rPh>
    <rPh sb="4" eb="5">
      <t>ガツ</t>
    </rPh>
    <rPh sb="6" eb="7">
      <t>ニチ</t>
    </rPh>
    <phoneticPr fontId="3"/>
  </si>
  <si>
    <t>　　　　年　　月　　日</t>
    <rPh sb="4" eb="5">
      <t>ネン</t>
    </rPh>
    <rPh sb="7" eb="8">
      <t>ガツ</t>
    </rPh>
    <rPh sb="10" eb="11">
      <t>ニチ</t>
    </rPh>
    <phoneticPr fontId="3"/>
  </si>
  <si>
    <t>　　　　年　　　月　　　日</t>
    <rPh sb="4" eb="5">
      <t>ネン</t>
    </rPh>
    <rPh sb="8" eb="9">
      <t>ガツ</t>
    </rPh>
    <rPh sb="12" eb="13">
      <t>ニチ</t>
    </rPh>
    <phoneticPr fontId="3"/>
  </si>
  <si>
    <t>　　年　　月　　日</t>
    <rPh sb="2" eb="3">
      <t>ネン</t>
    </rPh>
    <rPh sb="5" eb="6">
      <t>ガツ</t>
    </rPh>
    <rPh sb="8" eb="9">
      <t>ニチ</t>
    </rPh>
    <phoneticPr fontId="1"/>
  </si>
  <si>
    <t>　　　　年　　月　　日</t>
    <rPh sb="4" eb="5">
      <t>ネン</t>
    </rPh>
    <rPh sb="7" eb="8">
      <t>ガツ</t>
    </rPh>
    <rPh sb="10" eb="11">
      <t>ニチ</t>
    </rPh>
    <phoneticPr fontId="1"/>
  </si>
  <si>
    <t>　　　　年　　　月　　　日</t>
    <rPh sb="4" eb="5">
      <t>ネン</t>
    </rPh>
    <rPh sb="8" eb="9">
      <t>ガツ</t>
    </rPh>
    <rPh sb="12" eb="13">
      <t>ニチ</t>
    </rPh>
    <phoneticPr fontId="1"/>
  </si>
  <si>
    <t>　　年　月　日</t>
    <rPh sb="2" eb="3">
      <t>ネン</t>
    </rPh>
    <rPh sb="4" eb="5">
      <t>ガツ</t>
    </rPh>
    <rPh sb="6" eb="7">
      <t>ニチ</t>
    </rPh>
    <phoneticPr fontId="3"/>
  </si>
  <si>
    <t>　　　年　月　日</t>
    <rPh sb="3" eb="4">
      <t>ネン</t>
    </rPh>
    <rPh sb="5" eb="6">
      <t>ガツ</t>
    </rPh>
    <rPh sb="7" eb="8">
      <t>ニチ</t>
    </rPh>
    <phoneticPr fontId="3"/>
  </si>
  <si>
    <t>　　　 年 　月 　日</t>
    <rPh sb="4" eb="5">
      <t>ネン</t>
    </rPh>
    <rPh sb="7" eb="8">
      <t>ガツ</t>
    </rPh>
    <rPh sb="10" eb="11">
      <t>ニチ</t>
    </rPh>
    <phoneticPr fontId="61"/>
  </si>
  <si>
    <t>　　　　年　　月　　日</t>
    <rPh sb="4" eb="5">
      <t>ネン</t>
    </rPh>
    <rPh sb="7" eb="8">
      <t>ガツ</t>
    </rPh>
    <rPh sb="10" eb="11">
      <t>ニチ</t>
    </rPh>
    <phoneticPr fontId="61"/>
  </si>
  <si>
    <t>　　年　　月　　日</t>
    <rPh sb="2" eb="3">
      <t>ネン</t>
    </rPh>
    <rPh sb="5" eb="6">
      <t>ガツ</t>
    </rPh>
    <rPh sb="8" eb="9">
      <t>ニチ</t>
    </rPh>
    <phoneticPr fontId="61"/>
  </si>
  <si>
    <t>　 年 　月 　日</t>
    <rPh sb="2" eb="3">
      <t>ネン</t>
    </rPh>
    <rPh sb="5" eb="6">
      <t>ガツ</t>
    </rPh>
    <rPh sb="8" eb="9">
      <t>ニチ</t>
    </rPh>
    <phoneticPr fontId="61"/>
  </si>
  <si>
    <t>　年　　月　　日</t>
    <rPh sb="1" eb="2">
      <t>ネン</t>
    </rPh>
    <rPh sb="4" eb="5">
      <t>ガツ</t>
    </rPh>
    <rPh sb="7" eb="8">
      <t>ニチ</t>
    </rPh>
    <phoneticPr fontId="3"/>
  </si>
  <si>
    <t>工期：〇〇年○月○○日～〇〇年○月○○日(○○○日間)</t>
    <rPh sb="0" eb="2">
      <t>コウキ</t>
    </rPh>
    <rPh sb="5" eb="6">
      <t>ネン</t>
    </rPh>
    <rPh sb="6" eb="7">
      <t>ヘイネン</t>
    </rPh>
    <rPh sb="7" eb="8">
      <t>ガツ</t>
    </rPh>
    <rPh sb="10" eb="11">
      <t>ヒ</t>
    </rPh>
    <rPh sb="14" eb="15">
      <t>ネン</t>
    </rPh>
    <rPh sb="15" eb="16">
      <t>ヘイネン</t>
    </rPh>
    <rPh sb="16" eb="17">
      <t>ガツ</t>
    </rPh>
    <rPh sb="19" eb="20">
      <t>ニチ</t>
    </rPh>
    <rPh sb="24" eb="25">
      <t>ニチ</t>
    </rPh>
    <rPh sb="25" eb="26">
      <t>カン</t>
    </rPh>
    <phoneticPr fontId="3"/>
  </si>
  <si>
    <t>〇〇年〇月〇〇</t>
    <rPh sb="2" eb="3">
      <t>ネン</t>
    </rPh>
    <rPh sb="4" eb="5">
      <t>ガツ</t>
    </rPh>
    <phoneticPr fontId="1"/>
  </si>
  <si>
    <t>　　年　　月分</t>
    <rPh sb="2" eb="3">
      <t>ネン</t>
    </rPh>
    <rPh sb="5" eb="7">
      <t>ガツブン</t>
    </rPh>
    <phoneticPr fontId="3"/>
  </si>
  <si>
    <t>　　　年　　月　　日</t>
    <rPh sb="3" eb="4">
      <t>ネン</t>
    </rPh>
    <rPh sb="6" eb="7">
      <t>ガツ</t>
    </rPh>
    <rPh sb="9" eb="10">
      <t>ニチ</t>
    </rPh>
    <phoneticPr fontId="3"/>
  </si>
  <si>
    <t xml:space="preserve">     　　              年           月           日</t>
    <rPh sb="21" eb="22">
      <t>ネン</t>
    </rPh>
    <rPh sb="33" eb="34">
      <t>ツキ</t>
    </rPh>
    <rPh sb="45" eb="46">
      <t>ニチ</t>
    </rPh>
    <phoneticPr fontId="3"/>
  </si>
  <si>
    <t>　　　　　　年　　月　　日</t>
    <rPh sb="6" eb="7">
      <t>ネン</t>
    </rPh>
    <rPh sb="9" eb="10">
      <t>ガツ</t>
    </rPh>
    <rPh sb="12" eb="13">
      <t>ニチ</t>
    </rPh>
    <phoneticPr fontId="3"/>
  </si>
  <si>
    <t>　○○年○○月○○日付契第○○号に依頼のありました工事完成引渡し前の部分使用について同意いたします。</t>
    <rPh sb="3" eb="4">
      <t>ネン</t>
    </rPh>
    <rPh sb="6" eb="7">
      <t>ツキ</t>
    </rPh>
    <rPh sb="9" eb="10">
      <t>ヒ</t>
    </rPh>
    <rPh sb="10" eb="11">
      <t>ツケ</t>
    </rPh>
    <rPh sb="11" eb="12">
      <t>ケイ</t>
    </rPh>
    <rPh sb="12" eb="13">
      <t>ダイ</t>
    </rPh>
    <rPh sb="15" eb="16">
      <t>ゴウ</t>
    </rPh>
    <rPh sb="17" eb="19">
      <t>イライ</t>
    </rPh>
    <rPh sb="25" eb="27">
      <t>コウジ</t>
    </rPh>
    <rPh sb="27" eb="29">
      <t>カンセイ</t>
    </rPh>
    <rPh sb="29" eb="31">
      <t>ヒキワタシ</t>
    </rPh>
    <rPh sb="32" eb="33">
      <t>マエ</t>
    </rPh>
    <rPh sb="34" eb="36">
      <t>ブブン</t>
    </rPh>
    <rPh sb="36" eb="38">
      <t>シヨウ</t>
    </rPh>
    <rPh sb="42" eb="44">
      <t>ドウイ</t>
    </rPh>
    <phoneticPr fontId="3"/>
  </si>
  <si>
    <t>　　　　年    月    日</t>
    <phoneticPr fontId="3"/>
  </si>
  <si>
    <t>（2）受注者提出書類</t>
    <rPh sb="3" eb="6">
      <t>ジュチュウシャ</t>
    </rPh>
    <rPh sb="6" eb="8">
      <t>テイシュツ</t>
    </rPh>
    <rPh sb="8" eb="10">
      <t>ショルイ</t>
    </rPh>
    <phoneticPr fontId="3"/>
  </si>
  <si>
    <t>他工事と兼任がある場合提出
工事着手届と共に提出</t>
    <rPh sb="0" eb="1">
      <t>ホカ</t>
    </rPh>
    <rPh sb="1" eb="3">
      <t>コウジ</t>
    </rPh>
    <rPh sb="4" eb="6">
      <t>ケンニン</t>
    </rPh>
    <rPh sb="9" eb="11">
      <t>バアイ</t>
    </rPh>
    <rPh sb="11" eb="13">
      <t>テイシュツ</t>
    </rPh>
    <rPh sb="16" eb="18">
      <t>チャクシュ</t>
    </rPh>
    <rPh sb="18" eb="19">
      <t>トド</t>
    </rPh>
    <rPh sb="20" eb="21">
      <t>トモ</t>
    </rPh>
    <rPh sb="22" eb="24">
      <t>テイシュツ</t>
    </rPh>
    <phoneticPr fontId="3"/>
  </si>
  <si>
    <t>B-3</t>
    <phoneticPr fontId="3"/>
  </si>
  <si>
    <t>B-4</t>
    <phoneticPr fontId="3"/>
  </si>
  <si>
    <t>B-6</t>
    <phoneticPr fontId="3"/>
  </si>
  <si>
    <t>B-8</t>
    <phoneticPr fontId="3"/>
  </si>
  <si>
    <t>B-9</t>
    <phoneticPr fontId="3"/>
  </si>
  <si>
    <t>B-10</t>
    <phoneticPr fontId="3"/>
  </si>
  <si>
    <t>B-11</t>
    <phoneticPr fontId="3"/>
  </si>
  <si>
    <t>B-12</t>
    <phoneticPr fontId="3"/>
  </si>
  <si>
    <t>B-13</t>
    <phoneticPr fontId="3"/>
  </si>
  <si>
    <t>B-14</t>
    <phoneticPr fontId="3"/>
  </si>
  <si>
    <t>B-15</t>
    <phoneticPr fontId="3"/>
  </si>
  <si>
    <t>B-17</t>
    <phoneticPr fontId="3"/>
  </si>
  <si>
    <t>B-19</t>
    <phoneticPr fontId="3"/>
  </si>
  <si>
    <t>B-21</t>
    <phoneticPr fontId="3"/>
  </si>
  <si>
    <t>B-22</t>
    <phoneticPr fontId="3"/>
  </si>
  <si>
    <t>GW、お盆、年末年始等の長期休暇前に提出</t>
    <rPh sb="4" eb="5">
      <t>ボン</t>
    </rPh>
    <rPh sb="10" eb="11">
      <t>ナド</t>
    </rPh>
    <rPh sb="12" eb="14">
      <t>チョウキ</t>
    </rPh>
    <rPh sb="14" eb="16">
      <t>キュウカ</t>
    </rPh>
    <rPh sb="16" eb="17">
      <t>マエ</t>
    </rPh>
    <rPh sb="18" eb="20">
      <t>テイシュツ</t>
    </rPh>
    <phoneticPr fontId="3"/>
  </si>
  <si>
    <t>B-23</t>
    <phoneticPr fontId="3"/>
  </si>
  <si>
    <t>B-25</t>
    <phoneticPr fontId="3"/>
  </si>
  <si>
    <t>B-26</t>
    <phoneticPr fontId="3"/>
  </si>
  <si>
    <t>　　　　年　　月　　日</t>
    <rPh sb="4" eb="5">
      <t>ネン</t>
    </rPh>
    <rPh sb="7" eb="8">
      <t>ツキ</t>
    </rPh>
    <rPh sb="10" eb="11">
      <t>ヒ</t>
    </rPh>
    <phoneticPr fontId="3"/>
  </si>
  <si>
    <t>○○年○月度</t>
    <rPh sb="2" eb="3">
      <t>ネン</t>
    </rPh>
    <rPh sb="4" eb="5">
      <t>ガツ</t>
    </rPh>
    <rPh sb="5" eb="6">
      <t>ド</t>
    </rPh>
    <phoneticPr fontId="1"/>
  </si>
  <si>
    <t>作業年月日(曜日)</t>
    <rPh sb="0" eb="2">
      <t>サギョウ</t>
    </rPh>
    <rPh sb="2" eb="3">
      <t>ネン</t>
    </rPh>
    <rPh sb="3" eb="5">
      <t>ガッピ</t>
    </rPh>
    <rPh sb="6" eb="8">
      <t>ヨウビ</t>
    </rPh>
    <phoneticPr fontId="3"/>
  </si>
  <si>
    <t>外国人技能実習生の
従事の有無</t>
    <rPh sb="0" eb="2">
      <t>ガイコク</t>
    </rPh>
    <rPh sb="2" eb="3">
      <t>ジン</t>
    </rPh>
    <rPh sb="3" eb="5">
      <t>ギノウ</t>
    </rPh>
    <rPh sb="5" eb="7">
      <t>ジッシュウ</t>
    </rPh>
    <rPh sb="7" eb="8">
      <t>セイ</t>
    </rPh>
    <rPh sb="10" eb="12">
      <t>ジュウジ</t>
    </rPh>
    <rPh sb="13" eb="15">
      <t>ウム</t>
    </rPh>
    <phoneticPr fontId="1"/>
  </si>
  <si>
    <t>発注者の
監督員氏名</t>
    <rPh sb="0" eb="3">
      <t>ハッチュウシャ</t>
    </rPh>
    <rPh sb="5" eb="7">
      <t>カントク</t>
    </rPh>
    <rPh sb="7" eb="8">
      <t>イン</t>
    </rPh>
    <rPh sb="8" eb="10">
      <t>シメイ</t>
    </rPh>
    <phoneticPr fontId="61"/>
  </si>
  <si>
    <t>外国人技能実習生
の従事の有無</t>
    <rPh sb="0" eb="3">
      <t>ガイコクジン</t>
    </rPh>
    <rPh sb="3" eb="5">
      <t>ギノウ</t>
    </rPh>
    <rPh sb="5" eb="8">
      <t>ジッシュウセイ</t>
    </rPh>
    <rPh sb="10" eb="12">
      <t>ジュウジ</t>
    </rPh>
    <rPh sb="13" eb="15">
      <t>ウム</t>
    </rPh>
    <phoneticPr fontId="61"/>
  </si>
  <si>
    <t>一号特定技能外国人の従事の有無</t>
    <rPh sb="0" eb="1">
      <t>ヒト</t>
    </rPh>
    <rPh sb="1" eb="2">
      <t>ゴウ</t>
    </rPh>
    <rPh sb="2" eb="4">
      <t>トクテイ</t>
    </rPh>
    <rPh sb="4" eb="6">
      <t>ギノウ</t>
    </rPh>
    <rPh sb="6" eb="8">
      <t>ガイコク</t>
    </rPh>
    <rPh sb="8" eb="9">
      <t>ジン</t>
    </rPh>
    <rPh sb="10" eb="12">
      <t>ジュウジ</t>
    </rPh>
    <rPh sb="13" eb="15">
      <t>ウム</t>
    </rPh>
    <phoneticPr fontId="61"/>
  </si>
  <si>
    <t>外国人建設就労者
の従事の有無</t>
    <rPh sb="0" eb="3">
      <t>ガイコクジン</t>
    </rPh>
    <rPh sb="3" eb="5">
      <t>ケンセツ</t>
    </rPh>
    <rPh sb="5" eb="8">
      <t>シュウロウシャ</t>
    </rPh>
    <rPh sb="10" eb="12">
      <t>ジュウジ</t>
    </rPh>
    <rPh sb="13" eb="15">
      <t>ウム</t>
    </rPh>
    <phoneticPr fontId="61"/>
  </si>
  <si>
    <t>（注）着色されている欄については、下請契約額500万円以上の工事の場合に記入。（ただし、下請契約額500万円以上であっても元請工事の契約額が4,000万円（建築一式工事の場合は6,000万円）未満の場合は記入不要）</t>
    <phoneticPr fontId="1"/>
  </si>
  <si>
    <t>施工体制台帳の添付書類</t>
    <rPh sb="0" eb="2">
      <t>セコウ</t>
    </rPh>
    <rPh sb="2" eb="4">
      <t>タイセイ</t>
    </rPh>
    <rPh sb="4" eb="6">
      <t>ダイチョウ</t>
    </rPh>
    <rPh sb="7" eb="9">
      <t>テンプ</t>
    </rPh>
    <rPh sb="9" eb="11">
      <t>ショルイ</t>
    </rPh>
    <phoneticPr fontId="1"/>
  </si>
  <si>
    <t>作成建設業者が請負った建設工事の契約書の写し</t>
    <rPh sb="0" eb="2">
      <t>サクセイ</t>
    </rPh>
    <rPh sb="2" eb="5">
      <t>ケンセツギョウ</t>
    </rPh>
    <rPh sb="5" eb="6">
      <t>シャ</t>
    </rPh>
    <rPh sb="7" eb="9">
      <t>ウケオ</t>
    </rPh>
    <rPh sb="11" eb="13">
      <t>ケンセツ</t>
    </rPh>
    <rPh sb="13" eb="15">
      <t>コウジ</t>
    </rPh>
    <rPh sb="16" eb="19">
      <t>ケイヤクショ</t>
    </rPh>
    <rPh sb="20" eb="21">
      <t>ウツ</t>
    </rPh>
    <phoneticPr fontId="1"/>
  </si>
  <si>
    <t>１</t>
    <phoneticPr fontId="1"/>
  </si>
  <si>
    <t>下請負人が請負った建設工事の契約書の写し</t>
    <rPh sb="0" eb="1">
      <t>シタ</t>
    </rPh>
    <rPh sb="1" eb="3">
      <t>ウケオイ</t>
    </rPh>
    <rPh sb="3" eb="4">
      <t>ニン</t>
    </rPh>
    <rPh sb="5" eb="7">
      <t>ウケオ</t>
    </rPh>
    <rPh sb="9" eb="11">
      <t>ケンセツ</t>
    </rPh>
    <rPh sb="11" eb="13">
      <t>コウジ</t>
    </rPh>
    <rPh sb="14" eb="17">
      <t>ケイヤクショ</t>
    </rPh>
    <rPh sb="18" eb="19">
      <t>ウツ</t>
    </rPh>
    <phoneticPr fontId="1"/>
  </si>
  <si>
    <t>主任技術者又は監理技術者の資格を証する書面</t>
    <rPh sb="0" eb="2">
      <t>シュニン</t>
    </rPh>
    <rPh sb="2" eb="5">
      <t>ギジュツシャ</t>
    </rPh>
    <rPh sb="5" eb="6">
      <t>マタ</t>
    </rPh>
    <rPh sb="7" eb="9">
      <t>カンリ</t>
    </rPh>
    <rPh sb="9" eb="12">
      <t>ギジュツシャ</t>
    </rPh>
    <rPh sb="13" eb="15">
      <t>シカク</t>
    </rPh>
    <rPh sb="16" eb="17">
      <t>ショウ</t>
    </rPh>
    <rPh sb="19" eb="21">
      <t>ショメン</t>
    </rPh>
    <phoneticPr fontId="1"/>
  </si>
  <si>
    <t>主任技術者又は監理技術者の雇用を証する書面(健康保険証等の写し)</t>
    <rPh sb="0" eb="2">
      <t>シュニン</t>
    </rPh>
    <rPh sb="2" eb="5">
      <t>ギジュツシャ</t>
    </rPh>
    <rPh sb="5" eb="6">
      <t>マタ</t>
    </rPh>
    <rPh sb="7" eb="9">
      <t>カンリ</t>
    </rPh>
    <rPh sb="9" eb="12">
      <t>ギジュツシャ</t>
    </rPh>
    <rPh sb="13" eb="15">
      <t>コヨウ</t>
    </rPh>
    <rPh sb="16" eb="17">
      <t>ショウ</t>
    </rPh>
    <rPh sb="19" eb="21">
      <t>ショメン</t>
    </rPh>
    <rPh sb="22" eb="24">
      <t>ケンコウ</t>
    </rPh>
    <rPh sb="24" eb="26">
      <t>ホケン</t>
    </rPh>
    <rPh sb="26" eb="27">
      <t>ショウ</t>
    </rPh>
    <rPh sb="27" eb="28">
      <t>ナド</t>
    </rPh>
    <rPh sb="29" eb="30">
      <t>ウツ</t>
    </rPh>
    <phoneticPr fontId="1"/>
  </si>
  <si>
    <t>専門技術者(置いた場合に限る)の資格及び雇用を証する書面</t>
    <rPh sb="0" eb="2">
      <t>センモン</t>
    </rPh>
    <rPh sb="2" eb="5">
      <t>ギジュツシャ</t>
    </rPh>
    <rPh sb="6" eb="7">
      <t>オ</t>
    </rPh>
    <rPh sb="9" eb="11">
      <t>バアイ</t>
    </rPh>
    <rPh sb="12" eb="13">
      <t>カギ</t>
    </rPh>
    <rPh sb="16" eb="18">
      <t>シカク</t>
    </rPh>
    <rPh sb="18" eb="19">
      <t>オヨ</t>
    </rPh>
    <rPh sb="20" eb="22">
      <t>コヨウ</t>
    </rPh>
    <rPh sb="23" eb="24">
      <t>ショウ</t>
    </rPh>
    <rPh sb="26" eb="28">
      <t>ショメン</t>
    </rPh>
    <phoneticPr fontId="1"/>
  </si>
  <si>
    <t>一号特定技能外国人の従事の有無</t>
    <rPh sb="0" eb="2">
      <t>イチゴウ</t>
    </rPh>
    <rPh sb="2" eb="4">
      <t>トクテイ</t>
    </rPh>
    <rPh sb="4" eb="6">
      <t>ギノウ</t>
    </rPh>
    <rPh sb="6" eb="8">
      <t>ガイコク</t>
    </rPh>
    <rPh sb="8" eb="9">
      <t>ジン</t>
    </rPh>
    <rPh sb="10" eb="12">
      <t>ジュウジ</t>
    </rPh>
    <rPh sb="13" eb="15">
      <t>ウム</t>
    </rPh>
    <phoneticPr fontId="61"/>
  </si>
  <si>
    <t>再下請負通知書の添付書類</t>
    <rPh sb="0" eb="1">
      <t>サイ</t>
    </rPh>
    <rPh sb="1" eb="2">
      <t>シタ</t>
    </rPh>
    <rPh sb="2" eb="4">
      <t>ウケオイ</t>
    </rPh>
    <rPh sb="4" eb="7">
      <t>ツウチショ</t>
    </rPh>
    <rPh sb="8" eb="10">
      <t>テンプ</t>
    </rPh>
    <rPh sb="10" eb="12">
      <t>ショルイ</t>
    </rPh>
    <phoneticPr fontId="1"/>
  </si>
  <si>
    <t>再下請負通知人と再下請負人が締結した契約書の写し</t>
    <rPh sb="0" eb="1">
      <t>サイ</t>
    </rPh>
    <rPh sb="1" eb="2">
      <t>シタ</t>
    </rPh>
    <rPh sb="2" eb="4">
      <t>ウケオイ</t>
    </rPh>
    <rPh sb="4" eb="6">
      <t>ツウチ</t>
    </rPh>
    <rPh sb="6" eb="7">
      <t>ニン</t>
    </rPh>
    <rPh sb="8" eb="9">
      <t>サイ</t>
    </rPh>
    <rPh sb="9" eb="10">
      <t>シタ</t>
    </rPh>
    <rPh sb="10" eb="12">
      <t>ウケオイ</t>
    </rPh>
    <rPh sb="12" eb="13">
      <t>ニン</t>
    </rPh>
    <rPh sb="14" eb="16">
      <t>テイケツ</t>
    </rPh>
    <rPh sb="18" eb="21">
      <t>ケイヤクショ</t>
    </rPh>
    <rPh sb="22" eb="23">
      <t>ウツ</t>
    </rPh>
    <phoneticPr fontId="1"/>
  </si>
  <si>
    <t>省略有無</t>
    <rPh sb="0" eb="2">
      <t>ショウリャク</t>
    </rPh>
    <rPh sb="2" eb="4">
      <t>ウム</t>
    </rPh>
    <phoneticPr fontId="3"/>
  </si>
  <si>
    <t>一号特定技能外国人
の従事の有無</t>
    <rPh sb="0" eb="1">
      <t>イチ</t>
    </rPh>
    <rPh sb="1" eb="2">
      <t>ゴウ</t>
    </rPh>
    <rPh sb="2" eb="4">
      <t>トクテイ</t>
    </rPh>
    <rPh sb="4" eb="6">
      <t>ギノウ</t>
    </rPh>
    <rPh sb="6" eb="8">
      <t>ガイコク</t>
    </rPh>
    <rPh sb="8" eb="9">
      <t>ジン</t>
    </rPh>
    <rPh sb="11" eb="13">
      <t>ジュウジ</t>
    </rPh>
    <rPh sb="14" eb="16">
      <t>ウム</t>
    </rPh>
    <phoneticPr fontId="61"/>
  </si>
  <si>
    <r>
      <t xml:space="preserve">３　兼任する工事(施工中の工事) </t>
    </r>
    <r>
      <rPr>
        <b/>
        <u/>
        <sz val="10"/>
        <rFont val="ＭＳ 明朝"/>
        <family val="1"/>
        <charset val="128"/>
      </rPr>
      <t>(適宜工事欄を追加して使用すること)</t>
    </r>
    <rPh sb="2" eb="4">
      <t>ケンニン</t>
    </rPh>
    <rPh sb="6" eb="8">
      <t>コウジ</t>
    </rPh>
    <rPh sb="9" eb="11">
      <t>セコウ</t>
    </rPh>
    <rPh sb="11" eb="12">
      <t>チュウ</t>
    </rPh>
    <rPh sb="13" eb="15">
      <t>コウジ</t>
    </rPh>
    <rPh sb="18" eb="20">
      <t>テキギ</t>
    </rPh>
    <rPh sb="20" eb="22">
      <t>コウジ</t>
    </rPh>
    <rPh sb="22" eb="23">
      <t>ラン</t>
    </rPh>
    <rPh sb="24" eb="26">
      <t>ツイカ</t>
    </rPh>
    <rPh sb="28" eb="30">
      <t>シヨウ</t>
    </rPh>
    <phoneticPr fontId="3"/>
  </si>
  <si>
    <t>①全ての工事の当初契約書(写し)・工程表　②全ての工事を１枚に表示した位置図</t>
    <rPh sb="1" eb="2">
      <t>スベ</t>
    </rPh>
    <rPh sb="4" eb="6">
      <t>コウジ</t>
    </rPh>
    <rPh sb="7" eb="9">
      <t>トウショ</t>
    </rPh>
    <rPh sb="9" eb="12">
      <t>ケイヤクショ</t>
    </rPh>
    <rPh sb="13" eb="14">
      <t>ウツ</t>
    </rPh>
    <rPh sb="17" eb="20">
      <t>コウテイヒョウ</t>
    </rPh>
    <rPh sb="22" eb="23">
      <t>スベ</t>
    </rPh>
    <rPh sb="25" eb="27">
      <t>コウジ</t>
    </rPh>
    <rPh sb="29" eb="30">
      <t>マイ</t>
    </rPh>
    <rPh sb="31" eb="33">
      <t>ヒョウジ</t>
    </rPh>
    <rPh sb="35" eb="37">
      <t>イチ</t>
    </rPh>
    <rPh sb="37" eb="38">
      <t>ズ</t>
    </rPh>
    <phoneticPr fontId="3"/>
  </si>
  <si>
    <t>確認者氏名</t>
    <rPh sb="0" eb="2">
      <t>カクニン</t>
    </rPh>
    <rPh sb="2" eb="3">
      <t>シャ</t>
    </rPh>
    <rPh sb="3" eb="5">
      <t>シメイ</t>
    </rPh>
    <phoneticPr fontId="3"/>
  </si>
  <si>
    <t>柏崎市長　櫻井 雅浩
新潟県柏崎市中央町2番1号</t>
    <rPh sb="0" eb="2">
      <t>カシワザキ</t>
    </rPh>
    <rPh sb="2" eb="3">
      <t>シ</t>
    </rPh>
    <rPh sb="3" eb="4">
      <t>チョウ</t>
    </rPh>
    <rPh sb="5" eb="7">
      <t>サクライ</t>
    </rPh>
    <rPh sb="8" eb="10">
      <t>マサヒロ</t>
    </rPh>
    <rPh sb="11" eb="14">
      <t>ニイガタケン</t>
    </rPh>
    <rPh sb="14" eb="17">
      <t>カシワザキシ</t>
    </rPh>
    <rPh sb="17" eb="19">
      <t>チュウオウ</t>
    </rPh>
    <rPh sb="19" eb="20">
      <t>チョウ</t>
    </rPh>
    <rPh sb="21" eb="22">
      <t>バン</t>
    </rPh>
    <rPh sb="23" eb="24">
      <t>ゴウ</t>
    </rPh>
    <phoneticPr fontId="3"/>
  </si>
  <si>
    <t>代 表 者 名 　　　　　　　　　　　　</t>
    <phoneticPr fontId="3"/>
  </si>
  <si>
    <t>柏崎市</t>
    <rPh sb="0" eb="3">
      <t>カシワザキシ</t>
    </rPh>
    <phoneticPr fontId="1"/>
  </si>
  <si>
    <t>建設業退職金確認表</t>
    <rPh sb="0" eb="3">
      <t>ケンセツギョウ</t>
    </rPh>
    <rPh sb="3" eb="6">
      <t>タイショクキン</t>
    </rPh>
    <rPh sb="6" eb="8">
      <t>カクニン</t>
    </rPh>
    <rPh sb="8" eb="9">
      <t>ヒョウ</t>
    </rPh>
    <phoneticPr fontId="98"/>
  </si>
  <si>
    <t>会　社　名</t>
    <rPh sb="0" eb="1">
      <t>カイ</t>
    </rPh>
    <rPh sb="2" eb="3">
      <t>シャ</t>
    </rPh>
    <rPh sb="4" eb="5">
      <t>メイ</t>
    </rPh>
    <phoneticPr fontId="98"/>
  </si>
  <si>
    <t>加入状況</t>
    <rPh sb="0" eb="1">
      <t>カ</t>
    </rPh>
    <rPh sb="1" eb="2">
      <t>ニュウ</t>
    </rPh>
    <rPh sb="2" eb="3">
      <t>ジョウ</t>
    </rPh>
    <rPh sb="3" eb="4">
      <t>キョウ</t>
    </rPh>
    <phoneticPr fontId="98"/>
  </si>
  <si>
    <t>備　考</t>
    <rPh sb="0" eb="1">
      <t>ビ</t>
    </rPh>
    <rPh sb="2" eb="3">
      <t>コウ</t>
    </rPh>
    <phoneticPr fontId="98"/>
  </si>
  <si>
    <t>(記載例)○○店</t>
    <rPh sb="1" eb="3">
      <t>キサイ</t>
    </rPh>
    <rPh sb="3" eb="4">
      <t>レイ</t>
    </rPh>
    <rPh sb="7" eb="8">
      <t>テン</t>
    </rPh>
    <phoneticPr fontId="98"/>
  </si>
  <si>
    <t>建設業退職金共済</t>
    <rPh sb="0" eb="3">
      <t>ケンセツギョウ</t>
    </rPh>
    <rPh sb="3" eb="6">
      <t>タイショクキン</t>
    </rPh>
    <rPh sb="6" eb="8">
      <t>キョウサイ</t>
    </rPh>
    <phoneticPr fontId="98"/>
  </si>
  <si>
    <t>(記載例)○○設備</t>
    <rPh sb="1" eb="3">
      <t>キサイ</t>
    </rPh>
    <rPh sb="3" eb="4">
      <t>レイ</t>
    </rPh>
    <rPh sb="7" eb="9">
      <t>セツビ</t>
    </rPh>
    <phoneticPr fontId="98"/>
  </si>
  <si>
    <t>特定退職金共済事業</t>
    <rPh sb="0" eb="2">
      <t>トクテイ</t>
    </rPh>
    <rPh sb="2" eb="4">
      <t>タイショク</t>
    </rPh>
    <rPh sb="4" eb="5">
      <t>キン</t>
    </rPh>
    <rPh sb="5" eb="7">
      <t>キョウサイ</t>
    </rPh>
    <rPh sb="7" eb="9">
      <t>ジギョウ</t>
    </rPh>
    <phoneticPr fontId="98"/>
  </si>
  <si>
    <t>(記載例)○○塗装</t>
    <rPh sb="1" eb="3">
      <t>キサイ</t>
    </rPh>
    <rPh sb="3" eb="4">
      <t>レイ</t>
    </rPh>
    <rPh sb="7" eb="9">
      <t>トソウ</t>
    </rPh>
    <phoneticPr fontId="98"/>
  </si>
  <si>
    <t>中小企業退職金共済</t>
    <rPh sb="0" eb="2">
      <t>チュウショウ</t>
    </rPh>
    <rPh sb="2" eb="4">
      <t>キギョウ</t>
    </rPh>
    <rPh sb="4" eb="6">
      <t>タイショク</t>
    </rPh>
    <rPh sb="6" eb="7">
      <t>キン</t>
    </rPh>
    <rPh sb="7" eb="9">
      <t>キョウサイ</t>
    </rPh>
    <phoneticPr fontId="98"/>
  </si>
  <si>
    <t xml:space="preserve">　本施工計画書は、○○○○工事における高品質の確保を目的とし、工事内容・作業の進め方及び自主管理事項等について網羅し、これらを作業担当者が周知することにより、請負契約の実施を確実に行うためのものである。
　作成にあたっては、以下を準拠し、さらに受注者としての自主管理事項を加えたものである。
①「設計図書」
②「公共建築工事標準仕様書 平成31年版」
　　：国土交通省官房官庁営繕部監修
③ 「建築工事監理指針 令和元年版」
　　：国土交通省官房官庁営繕部監修
④ 「建築工事施工チェックシ－ト 令和元年版」
　　：社団法人　公共建築協会
　なお、この「総合施工計画書」では、工事全般にわたる項目について記載し、工事ごとの内容については、「工種別施工計画書」で詳述することとする。
　また、本施工計画書は、作業担当者が設計図書及び施工図と併せて当該工事の作業内容を理解するとともに、自主管理基準として使用するものであり、計画と実施との間に差異が有る場合は、監督員と協議のうえ、適切な処置を講ずるものとする。
</t>
    <rPh sb="206" eb="208">
      <t>レイワ</t>
    </rPh>
    <rPh sb="208" eb="209">
      <t>ガン</t>
    </rPh>
    <rPh sb="248" eb="250">
      <t>レイワ</t>
    </rPh>
    <rPh sb="250" eb="251">
      <t>ガン</t>
    </rPh>
    <phoneticPr fontId="3"/>
  </si>
  <si>
    <t>受　注　者</t>
    <rPh sb="0" eb="1">
      <t>ウケ</t>
    </rPh>
    <rPh sb="2" eb="3">
      <t>チュウ</t>
    </rPh>
    <rPh sb="4" eb="5">
      <t>モノ</t>
    </rPh>
    <phoneticPr fontId="3"/>
  </si>
  <si>
    <t>B-18</t>
    <phoneticPr fontId="3"/>
  </si>
  <si>
    <t>特定粉じん排出等作業完了報告</t>
    <rPh sb="0" eb="2">
      <t>トクテイ</t>
    </rPh>
    <rPh sb="2" eb="3">
      <t>フン</t>
    </rPh>
    <rPh sb="5" eb="7">
      <t>ハイシュツ</t>
    </rPh>
    <rPh sb="7" eb="8">
      <t>トウ</t>
    </rPh>
    <rPh sb="8" eb="10">
      <t>サギョウ</t>
    </rPh>
    <rPh sb="10" eb="12">
      <t>カンリョウ</t>
    </rPh>
    <rPh sb="12" eb="14">
      <t>ホウコク</t>
    </rPh>
    <phoneticPr fontId="1"/>
  </si>
  <si>
    <t>参考様式</t>
    <rPh sb="0" eb="2">
      <t>サンコウ</t>
    </rPh>
    <rPh sb="2" eb="4">
      <t>ヨウシキ</t>
    </rPh>
    <phoneticPr fontId="1"/>
  </si>
  <si>
    <t>作業完了時</t>
    <rPh sb="0" eb="2">
      <t>サギョウ</t>
    </rPh>
    <rPh sb="2" eb="4">
      <t>カンリョウ</t>
    </rPh>
    <rPh sb="4" eb="5">
      <t>ジ</t>
    </rPh>
    <phoneticPr fontId="1"/>
  </si>
  <si>
    <t>監督員</t>
    <phoneticPr fontId="1"/>
  </si>
  <si>
    <t>B-20</t>
    <phoneticPr fontId="3"/>
  </si>
  <si>
    <t>B-24</t>
    <phoneticPr fontId="3"/>
  </si>
  <si>
    <t>B-27</t>
    <phoneticPr fontId="3"/>
  </si>
  <si>
    <t>B-28</t>
    <phoneticPr fontId="3"/>
  </si>
  <si>
    <t>解体等工事に係る事前調査説明書面</t>
    <phoneticPr fontId="1"/>
  </si>
  <si>
    <t>住所　新潟県柏崎市日石町2番1号</t>
    <rPh sb="0" eb="2">
      <t>ジュウショ</t>
    </rPh>
    <rPh sb="3" eb="6">
      <t>ニイガタケン</t>
    </rPh>
    <rPh sb="6" eb="9">
      <t>カシワザキシ</t>
    </rPh>
    <rPh sb="9" eb="11">
      <t>ニッセキ</t>
    </rPh>
    <rPh sb="11" eb="12">
      <t>チョウ</t>
    </rPh>
    <rPh sb="13" eb="14">
      <t>バン</t>
    </rPh>
    <rPh sb="15" eb="16">
      <t>ゴウ</t>
    </rPh>
    <phoneticPr fontId="1"/>
  </si>
  <si>
    <t>元請業者</t>
    <rPh sb="0" eb="2">
      <t>モトウケ</t>
    </rPh>
    <rPh sb="2" eb="4">
      <t>ギョウシャ</t>
    </rPh>
    <phoneticPr fontId="1"/>
  </si>
  <si>
    <t>　</t>
    <phoneticPr fontId="1"/>
  </si>
  <si>
    <t>　大気汚染防止法第18条の15第１項に基づき、解体等工事に係る石綿使用の有無に関する事前調査結果について下記のとおり説明します。</t>
    <phoneticPr fontId="1"/>
  </si>
  <si>
    <t>解体等工事の場所</t>
    <rPh sb="0" eb="2">
      <t>カイタイ</t>
    </rPh>
    <rPh sb="2" eb="3">
      <t>トウ</t>
    </rPh>
    <rPh sb="3" eb="5">
      <t>コウジ</t>
    </rPh>
    <rPh sb="6" eb="8">
      <t>バショ</t>
    </rPh>
    <phoneticPr fontId="1"/>
  </si>
  <si>
    <t>（解体等工事の名称）</t>
    <phoneticPr fontId="1"/>
  </si>
  <si>
    <t>解体又は改造・補修着手年月日</t>
    <rPh sb="0" eb="2">
      <t>カイタイ</t>
    </rPh>
    <rPh sb="2" eb="3">
      <t>マタ</t>
    </rPh>
    <rPh sb="4" eb="6">
      <t>カイゾウ</t>
    </rPh>
    <rPh sb="7" eb="9">
      <t>ホシュウ</t>
    </rPh>
    <rPh sb="9" eb="11">
      <t>チャクシュ</t>
    </rPh>
    <rPh sb="11" eb="14">
      <t>ネンガッピ</t>
    </rPh>
    <phoneticPr fontId="1"/>
  </si>
  <si>
    <t>㎡</t>
    <phoneticPr fontId="1"/>
  </si>
  <si>
    <t>解体等工事の種類</t>
    <phoneticPr fontId="1"/>
  </si>
  <si>
    <t>解体　　改造・補修</t>
    <rPh sb="0" eb="2">
      <t>カイタイ</t>
    </rPh>
    <rPh sb="4" eb="6">
      <t>カイゾウ</t>
    </rPh>
    <rPh sb="7" eb="9">
      <t>ホシュウ</t>
    </rPh>
    <phoneticPr fontId="1"/>
  </si>
  <si>
    <t>階数</t>
    <rPh sb="0" eb="1">
      <t>カイ</t>
    </rPh>
    <rPh sb="1" eb="2">
      <t>スウ</t>
    </rPh>
    <phoneticPr fontId="1"/>
  </si>
  <si>
    <t>建築物等の竣工年</t>
    <phoneticPr fontId="1"/>
  </si>
  <si>
    <t>　　昭和・平成　　　　　年</t>
    <phoneticPr fontId="1"/>
  </si>
  <si>
    <t>建築物等の概要</t>
    <phoneticPr fontId="1"/>
  </si>
  <si>
    <t>□</t>
    <phoneticPr fontId="1"/>
  </si>
  <si>
    <t>建築物</t>
    <rPh sb="0" eb="2">
      <t>ケンチク</t>
    </rPh>
    <rPh sb="2" eb="3">
      <t>ブツ</t>
    </rPh>
    <phoneticPr fontId="1"/>
  </si>
  <si>
    <t>耐火</t>
    <rPh sb="0" eb="2">
      <t>タイカ</t>
    </rPh>
    <phoneticPr fontId="1"/>
  </si>
  <si>
    <t>□</t>
    <phoneticPr fontId="1"/>
  </si>
  <si>
    <t>準耐火</t>
    <rPh sb="0" eb="1">
      <t>ジュン</t>
    </rPh>
    <rPh sb="1" eb="3">
      <t>タイカ</t>
    </rPh>
    <phoneticPr fontId="1"/>
  </si>
  <si>
    <t>その他（　　　　　　　　　　　　　　　　　　　　　  　）</t>
    <rPh sb="2" eb="3">
      <t>タ</t>
    </rPh>
    <phoneticPr fontId="1"/>
  </si>
  <si>
    <t>ＲＣ造</t>
    <rPh sb="2" eb="3">
      <t>ゾウ</t>
    </rPh>
    <phoneticPr fontId="1"/>
  </si>
  <si>
    <t>Ｓ造</t>
    <rPh sb="1" eb="2">
      <t>ゾウ</t>
    </rPh>
    <phoneticPr fontId="1"/>
  </si>
  <si>
    <t>その他（　　　　　　　　　　　　　　）</t>
    <phoneticPr fontId="1"/>
  </si>
  <si>
    <t>）</t>
    <phoneticPr fontId="1"/>
  </si>
  <si>
    <t>その他工作物</t>
    <rPh sb="2" eb="3">
      <t>タ</t>
    </rPh>
    <rPh sb="3" eb="6">
      <t>コウサクブツ</t>
    </rPh>
    <phoneticPr fontId="1"/>
  </si>
  <si>
    <t>事前調査を行った者及び当該者が登録規定に基づく講習を受講した講習実施機関の名称等</t>
    <rPh sb="0" eb="2">
      <t>ジゼン</t>
    </rPh>
    <rPh sb="2" eb="4">
      <t>チョウサ</t>
    </rPh>
    <rPh sb="5" eb="6">
      <t>オコナ</t>
    </rPh>
    <rPh sb="8" eb="9">
      <t>モノ</t>
    </rPh>
    <rPh sb="9" eb="10">
      <t>オヨ</t>
    </rPh>
    <rPh sb="11" eb="13">
      <t>トウガイ</t>
    </rPh>
    <rPh sb="13" eb="14">
      <t>シャ</t>
    </rPh>
    <rPh sb="15" eb="17">
      <t>トウロク</t>
    </rPh>
    <rPh sb="17" eb="19">
      <t>キテイ</t>
    </rPh>
    <rPh sb="20" eb="21">
      <t>モト</t>
    </rPh>
    <rPh sb="23" eb="25">
      <t>コウシュウ</t>
    </rPh>
    <rPh sb="26" eb="28">
      <t>ジュコウ</t>
    </rPh>
    <rPh sb="30" eb="32">
      <t>コウシュウ</t>
    </rPh>
    <rPh sb="32" eb="34">
      <t>ジッシ</t>
    </rPh>
    <rPh sb="34" eb="36">
      <t>キカン</t>
    </rPh>
    <rPh sb="37" eb="39">
      <t>メイショウ</t>
    </rPh>
    <rPh sb="39" eb="40">
      <t>ナド</t>
    </rPh>
    <phoneticPr fontId="1"/>
  </si>
  <si>
    <t xml:space="preserve"> 氏名</t>
    <rPh sb="1" eb="3">
      <t>シメイ</t>
    </rPh>
    <phoneticPr fontId="1"/>
  </si>
  <si>
    <t xml:space="preserve"> 講習実施機関の名称</t>
    <phoneticPr fontId="1"/>
  </si>
  <si>
    <t>（</t>
    <phoneticPr fontId="1"/>
  </si>
  <si>
    <t>一般</t>
    <rPh sb="0" eb="2">
      <t>イッパン</t>
    </rPh>
    <phoneticPr fontId="1"/>
  </si>
  <si>
    <t>特定</t>
    <rPh sb="0" eb="2">
      <t>トクテイ</t>
    </rPh>
    <phoneticPr fontId="1"/>
  </si>
  <si>
    <t>一戸建て等</t>
    <rPh sb="0" eb="2">
      <t>イッコ</t>
    </rPh>
    <rPh sb="2" eb="3">
      <t>タ</t>
    </rPh>
    <rPh sb="4" eb="5">
      <t>トウ</t>
    </rPh>
    <phoneticPr fontId="1"/>
  </si>
  <si>
    <t>その他（　　　　　　　　　　 　）</t>
    <phoneticPr fontId="1"/>
  </si>
  <si>
    <t>年　　月　　日</t>
    <rPh sb="0" eb="1">
      <t>ネン</t>
    </rPh>
    <rPh sb="3" eb="4">
      <t>ガツ</t>
    </rPh>
    <rPh sb="6" eb="7">
      <t>ニチ</t>
    </rPh>
    <phoneticPr fontId="1"/>
  </si>
  <si>
    <t>書面</t>
    <rPh sb="0" eb="2">
      <t>ショメン</t>
    </rPh>
    <phoneticPr fontId="1"/>
  </si>
  <si>
    <t>分析</t>
    <rPh sb="0" eb="2">
      <t>ブンセキ</t>
    </rPh>
    <phoneticPr fontId="1"/>
  </si>
  <si>
    <t>□</t>
    <phoneticPr fontId="1"/>
  </si>
  <si>
    <t>その他（　　　　　　　　　　　　 　　    　）</t>
    <phoneticPr fontId="1"/>
  </si>
  <si>
    <t>特定建築材料の有無</t>
    <rPh sb="0" eb="2">
      <t>トクテイ</t>
    </rPh>
    <rPh sb="2" eb="4">
      <t>ケンチク</t>
    </rPh>
    <rPh sb="4" eb="6">
      <t>ザイリョウ</t>
    </rPh>
    <rPh sb="7" eb="9">
      <t>ウム</t>
    </rPh>
    <phoneticPr fontId="1"/>
  </si>
  <si>
    <t>石綿有又は石綿みなし有（詳細は別紙１のとおり）</t>
    <phoneticPr fontId="1"/>
  </si>
  <si>
    <t>石綿無</t>
    <phoneticPr fontId="1"/>
  </si>
  <si>
    <t>破壊しないと調査できない場所であって、解体等が始まる前に確認できなかった場所</t>
    <rPh sb="0" eb="2">
      <t>ハカイ</t>
    </rPh>
    <rPh sb="6" eb="8">
      <t>チョウサ</t>
    </rPh>
    <rPh sb="12" eb="14">
      <t>バショ</t>
    </rPh>
    <rPh sb="19" eb="21">
      <t>カイタイ</t>
    </rPh>
    <rPh sb="21" eb="22">
      <t>トウ</t>
    </rPh>
    <rPh sb="23" eb="24">
      <t>ハジ</t>
    </rPh>
    <rPh sb="26" eb="27">
      <t>マエ</t>
    </rPh>
    <rPh sb="28" eb="30">
      <t>カクニン</t>
    </rPh>
    <rPh sb="36" eb="38">
      <t>バショ</t>
    </rPh>
    <phoneticPr fontId="1"/>
  </si>
  <si>
    <t>事前調査の掲示</t>
    <rPh sb="0" eb="2">
      <t>ジゼン</t>
    </rPh>
    <rPh sb="2" eb="4">
      <t>チョウサ</t>
    </rPh>
    <rPh sb="5" eb="7">
      <t>ケイジ</t>
    </rPh>
    <phoneticPr fontId="1"/>
  </si>
  <si>
    <t>別紙　 のとおり</t>
    <phoneticPr fontId="1"/>
  </si>
  <si>
    <t>都道府県等（大気汚染防止法）、労働基準監督署（石綿障害予防規則）への石綿事前調査結果の報告</t>
    <rPh sb="0" eb="4">
      <t>トドウフケン</t>
    </rPh>
    <rPh sb="4" eb="5">
      <t>トウ</t>
    </rPh>
    <rPh sb="6" eb="8">
      <t>タイキ</t>
    </rPh>
    <rPh sb="8" eb="10">
      <t>オセン</t>
    </rPh>
    <rPh sb="10" eb="13">
      <t>ボウシホウ</t>
    </rPh>
    <rPh sb="15" eb="17">
      <t>ロウドウ</t>
    </rPh>
    <rPh sb="17" eb="19">
      <t>キジュン</t>
    </rPh>
    <rPh sb="19" eb="22">
      <t>カントクショ</t>
    </rPh>
    <rPh sb="23" eb="25">
      <t>イシワタ</t>
    </rPh>
    <rPh sb="25" eb="27">
      <t>ショウガイ</t>
    </rPh>
    <rPh sb="27" eb="29">
      <t>ヨボウ</t>
    </rPh>
    <rPh sb="29" eb="31">
      <t>キソク</t>
    </rPh>
    <rPh sb="34" eb="36">
      <t>イシワタ</t>
    </rPh>
    <rPh sb="36" eb="38">
      <t>ジゼン</t>
    </rPh>
    <rPh sb="38" eb="40">
      <t>チョウサ</t>
    </rPh>
    <rPh sb="40" eb="42">
      <t>ケッカ</t>
    </rPh>
    <rPh sb="43" eb="45">
      <t>ホウコク</t>
    </rPh>
    <phoneticPr fontId="1"/>
  </si>
  <si>
    <t>・大気汚染防止法第18条の15第6項による調査結果の報告</t>
    <rPh sb="1" eb="3">
      <t>タイキ</t>
    </rPh>
    <rPh sb="3" eb="5">
      <t>オセン</t>
    </rPh>
    <rPh sb="5" eb="7">
      <t>ボウシ</t>
    </rPh>
    <rPh sb="7" eb="8">
      <t>ホウ</t>
    </rPh>
    <rPh sb="8" eb="9">
      <t>ダイ</t>
    </rPh>
    <rPh sb="11" eb="12">
      <t>ジョウ</t>
    </rPh>
    <rPh sb="15" eb="16">
      <t>ダイ</t>
    </rPh>
    <rPh sb="17" eb="18">
      <t>コウ</t>
    </rPh>
    <rPh sb="21" eb="23">
      <t>チョウサ</t>
    </rPh>
    <rPh sb="23" eb="25">
      <t>ケッカ</t>
    </rPh>
    <rPh sb="26" eb="28">
      <t>ホウコク</t>
    </rPh>
    <phoneticPr fontId="1"/>
  </si>
  <si>
    <t>報告完了日</t>
    <rPh sb="0" eb="2">
      <t>ホウコク</t>
    </rPh>
    <rPh sb="2" eb="4">
      <t>カンリョウ</t>
    </rPh>
    <rPh sb="4" eb="5">
      <t>ビ</t>
    </rPh>
    <phoneticPr fontId="1"/>
  </si>
  <si>
    <t>【報告方法】</t>
    <rPh sb="1" eb="3">
      <t>ホウコク</t>
    </rPh>
    <rPh sb="3" eb="5">
      <t>ホウホウ</t>
    </rPh>
    <phoneticPr fontId="1"/>
  </si>
  <si>
    <t>電子システム</t>
    <rPh sb="0" eb="2">
      <t>デンシ</t>
    </rPh>
    <phoneticPr fontId="1"/>
  </si>
  <si>
    <t>報告書（書面）</t>
    <rPh sb="0" eb="3">
      <t>ホウコクショ</t>
    </rPh>
    <rPh sb="4" eb="6">
      <t>ショメン</t>
    </rPh>
    <phoneticPr fontId="1"/>
  </si>
  <si>
    <t>年 　　月　　　日　</t>
    <phoneticPr fontId="1"/>
  </si>
  <si>
    <t>・石綿障害予防規則第4条の2による調査結果の報告</t>
    <rPh sb="1" eb="3">
      <t>イシワタ</t>
    </rPh>
    <rPh sb="3" eb="5">
      <t>ショウガイ</t>
    </rPh>
    <rPh sb="5" eb="7">
      <t>ヨボウ</t>
    </rPh>
    <rPh sb="7" eb="9">
      <t>キソク</t>
    </rPh>
    <rPh sb="9" eb="10">
      <t>ダイ</t>
    </rPh>
    <rPh sb="11" eb="12">
      <t>ジョ_x0000_</t>
    </rPh>
    <rPh sb="17" eb="19">
      <t>_x0001__x0002__x0004__x0003_</t>
    </rPh>
    <rPh sb="19" eb="21">
      <t>_x0002_	_x0005_</t>
    </rPh>
    <rPh sb="22" eb="24">
      <t/>
    </rPh>
    <phoneticPr fontId="1"/>
  </si>
  <si>
    <t>年 　　月　　　日　</t>
    <phoneticPr fontId="1"/>
  </si>
  <si>
    <t>大気汚染防止法、労働安全衛生法に係る作業の実施の届出の要否</t>
    <rPh sb="0" eb="2">
      <t>タイキ</t>
    </rPh>
    <rPh sb="2" eb="4">
      <t>オセン</t>
    </rPh>
    <rPh sb="4" eb="7">
      <t>ボウシホウ</t>
    </rPh>
    <rPh sb="8" eb="10">
      <t>ロウドウ</t>
    </rPh>
    <rPh sb="10" eb="12">
      <t>アンゼン</t>
    </rPh>
    <rPh sb="12" eb="15">
      <t>エイセイホウ</t>
    </rPh>
    <rPh sb="16" eb="17">
      <t>カカワ</t>
    </rPh>
    <rPh sb="18" eb="20">
      <t>サギョウ</t>
    </rPh>
    <rPh sb="21" eb="23">
      <t>ジッシ</t>
    </rPh>
    <rPh sb="24" eb="26">
      <t>トドケデ</t>
    </rPh>
    <rPh sb="27" eb="29">
      <t>ヨウヒ</t>
    </rPh>
    <phoneticPr fontId="1"/>
  </si>
  <si>
    <t>・大気汚染防止法第18条の17によるの届出</t>
    <rPh sb="1" eb="3">
      <t>タイキ</t>
    </rPh>
    <rPh sb="3" eb="5">
      <t>オセン</t>
    </rPh>
    <rPh sb="5" eb="7">
      <t>ボウシ</t>
    </rPh>
    <rPh sb="7" eb="8">
      <t>ホウ</t>
    </rPh>
    <rPh sb="8" eb="9">
      <t>ダイ</t>
    </rPh>
    <rPh sb="11" eb="12">
      <t>ジョウ</t>
    </rPh>
    <rPh sb="19" eb="21">
      <t>トドケデ</t>
    </rPh>
    <phoneticPr fontId="1"/>
  </si>
  <si>
    <t>・労働安全衛生法第88条第3項による計画の届出</t>
    <rPh sb="1" eb="3">
      <t>ロウドウ</t>
    </rPh>
    <rPh sb="3" eb="5">
      <t>アンゼン</t>
    </rPh>
    <rPh sb="5" eb="7">
      <t>エイセイ</t>
    </rPh>
    <rPh sb="7" eb="8">
      <t>ホウ</t>
    </rPh>
    <rPh sb="8" eb="9">
      <t>ダイ</t>
    </rPh>
    <rPh sb="11" eb="12">
      <t>ジョウ</t>
    </rPh>
    <rPh sb="12" eb="13">
      <t>ダイ</t>
    </rPh>
    <rPh sb="14" eb="15">
      <t>コウ</t>
    </rPh>
    <rPh sb="18" eb="20">
      <t>ケイカク</t>
    </rPh>
    <rPh sb="21" eb="23">
      <t>トドケデ</t>
    </rPh>
    <phoneticPr fontId="1"/>
  </si>
  <si>
    <t>届出期限（着手日の14日前まで）</t>
    <rPh sb="0" eb="2">
      <t>トドケデ</t>
    </rPh>
    <rPh sb="2" eb="4">
      <t>キゲン</t>
    </rPh>
    <rPh sb="5" eb="7">
      <t>チャクシュ</t>
    </rPh>
    <rPh sb="7" eb="8">
      <t>ビ</t>
    </rPh>
    <rPh sb="11" eb="12">
      <t>カ</t>
    </rPh>
    <rPh sb="12" eb="13">
      <t>マエ</t>
    </rPh>
    <phoneticPr fontId="1"/>
  </si>
  <si>
    <t>年　　月　　日</t>
    <phoneticPr fontId="1"/>
  </si>
  <si>
    <t>　この用紙の大きさは、日本工業規格A4とする。</t>
    <rPh sb="3" eb="5">
      <t>ヨウシ</t>
    </rPh>
    <rPh sb="6" eb="7">
      <t>オオ</t>
    </rPh>
    <rPh sb="11" eb="13">
      <t>ニホン</t>
    </rPh>
    <rPh sb="13" eb="15">
      <t>コウギョウ</t>
    </rPh>
    <rPh sb="15" eb="17">
      <t>キカク</t>
    </rPh>
    <phoneticPr fontId="1"/>
  </si>
  <si>
    <t>　特定建築材料が有り、特定粉じん排出等作業に該当する場合は別紙１を添付すること。</t>
    <phoneticPr fontId="1"/>
  </si>
  <si>
    <t>　工事中に特定建築材料を見つけた場合、再度説明すること。</t>
    <phoneticPr fontId="1"/>
  </si>
  <si>
    <t>　元請業者からこの書面の説明を受けました。</t>
    <rPh sb="1" eb="3">
      <t>モトウケ</t>
    </rPh>
    <rPh sb="3" eb="5">
      <t>ギョウシャ</t>
    </rPh>
    <rPh sb="9" eb="11">
      <t>ショメン</t>
    </rPh>
    <rPh sb="12" eb="14">
      <t>セツメイ</t>
    </rPh>
    <rPh sb="15" eb="16">
      <t>ウ</t>
    </rPh>
    <phoneticPr fontId="1"/>
  </si>
  <si>
    <t>　発注者氏名（法人にあっては名称並びに説明を受けた者の職及び氏名）</t>
    <rPh sb="1" eb="3">
      <t>ハッチュウ</t>
    </rPh>
    <rPh sb="3" eb="4">
      <t>シャ</t>
    </rPh>
    <rPh sb="4" eb="6">
      <t>シメイ</t>
    </rPh>
    <rPh sb="7" eb="9">
      <t>ホウジン</t>
    </rPh>
    <rPh sb="14" eb="16">
      <t>メイショウ</t>
    </rPh>
    <rPh sb="16" eb="17">
      <t>ナラ</t>
    </rPh>
    <rPh sb="19" eb="21">
      <t>セツメイ</t>
    </rPh>
    <rPh sb="22" eb="23">
      <t>ウ</t>
    </rPh>
    <rPh sb="25" eb="26">
      <t>モノ</t>
    </rPh>
    <rPh sb="27" eb="28">
      <t>ショク</t>
    </rPh>
    <rPh sb="28" eb="29">
      <t>オヨ</t>
    </rPh>
    <rPh sb="30" eb="32">
      <t>シメイ</t>
    </rPh>
    <phoneticPr fontId="1"/>
  </si>
  <si>
    <t>　発注者へこの書面の説明を行いました。</t>
    <rPh sb="1" eb="4">
      <t>ハッチュウシャ</t>
    </rPh>
    <rPh sb="7" eb="9">
      <t>ショメン</t>
    </rPh>
    <rPh sb="10" eb="12">
      <t>セツメイ</t>
    </rPh>
    <rPh sb="13" eb="14">
      <t>オコナ</t>
    </rPh>
    <phoneticPr fontId="1"/>
  </si>
  <si>
    <t>　元請業者氏名（法人にあっては名称並びに説明を行った者の職及び氏名）</t>
    <rPh sb="1" eb="3">
      <t>モトウケ</t>
    </rPh>
    <rPh sb="3" eb="5">
      <t>ギョウシャ</t>
    </rPh>
    <rPh sb="5" eb="7">
      <t>シメイ</t>
    </rPh>
    <rPh sb="8" eb="10">
      <t>ホウジン</t>
    </rPh>
    <rPh sb="15" eb="17">
      <t>メイショウ</t>
    </rPh>
    <rPh sb="17" eb="18">
      <t>ナラ</t>
    </rPh>
    <rPh sb="20" eb="22">
      <t>セツメイ</t>
    </rPh>
    <rPh sb="23" eb="24">
      <t>オコナ</t>
    </rPh>
    <rPh sb="26" eb="27">
      <t>モノ</t>
    </rPh>
    <rPh sb="28" eb="29">
      <t>ショク</t>
    </rPh>
    <rPh sb="29" eb="30">
      <t>オヨ</t>
    </rPh>
    <rPh sb="31" eb="33">
      <t>シメイ</t>
    </rPh>
    <phoneticPr fontId="1"/>
  </si>
  <si>
    <t>特定粉じん排出（石綿除去）等作業の概要</t>
    <rPh sb="0" eb="2">
      <t>トクテイ</t>
    </rPh>
    <rPh sb="2" eb="3">
      <t>フン</t>
    </rPh>
    <rPh sb="5" eb="7">
      <t>ハイシュツ</t>
    </rPh>
    <rPh sb="8" eb="10">
      <t>イシワタ</t>
    </rPh>
    <rPh sb="10" eb="12">
      <t>ジョキョ</t>
    </rPh>
    <rPh sb="13" eb="14">
      <t>トウ</t>
    </rPh>
    <rPh sb="14" eb="16">
      <t>サギョウ</t>
    </rPh>
    <rPh sb="17" eb="19">
      <t>ガイヨウ</t>
    </rPh>
    <phoneticPr fontId="1"/>
  </si>
  <si>
    <t>特定粉じん排出等作業の種類</t>
    <rPh sb="0" eb="2">
      <t>トクテイ</t>
    </rPh>
    <rPh sb="2" eb="3">
      <t>フン</t>
    </rPh>
    <rPh sb="5" eb="7">
      <t>ハイシュツ</t>
    </rPh>
    <rPh sb="7" eb="8">
      <t>トウ</t>
    </rPh>
    <rPh sb="8" eb="10">
      <t>サギョウ</t>
    </rPh>
    <rPh sb="11" eb="13">
      <t>シュルイ</t>
    </rPh>
    <phoneticPr fontId="1"/>
  </si>
  <si>
    <t>　大気汚染防止法施行規則別表第７</t>
    <phoneticPr fontId="1"/>
  </si>
  <si>
    <t>１の項</t>
    <phoneticPr fontId="1"/>
  </si>
  <si>
    <t>建築物の解体作業のうち、吹付け石綿及び石綿含有断熱</t>
    <phoneticPr fontId="1"/>
  </si>
  <si>
    <t>材等を除去する作業（次項及び５の項を除く）</t>
    <phoneticPr fontId="1"/>
  </si>
  <si>
    <t>２の項</t>
    <phoneticPr fontId="1"/>
  </si>
  <si>
    <t>建築物の解体作業のうち、石綿含有断熱材等を除去する</t>
    <phoneticPr fontId="1"/>
  </si>
  <si>
    <t>作業（かき落とし、切断、又は破砕以外の方法で特定建築</t>
    <phoneticPr fontId="1"/>
  </si>
  <si>
    <t>材料を除去するもの）（５の項を除く）</t>
    <phoneticPr fontId="1"/>
  </si>
  <si>
    <t>３の項</t>
    <phoneticPr fontId="1"/>
  </si>
  <si>
    <t>建築物の解体等作業のうち、石綿含有仕上塗材を除去す</t>
    <phoneticPr fontId="1"/>
  </si>
  <si>
    <t>る作業（５の項を除く）</t>
    <phoneticPr fontId="1"/>
  </si>
  <si>
    <t>４の項</t>
    <phoneticPr fontId="1"/>
  </si>
  <si>
    <t>建築物の解体等作業のうち、石綿含有成形板等を除去す</t>
    <phoneticPr fontId="1"/>
  </si>
  <si>
    <t>る作業（１から３の項、事項を除く）</t>
    <phoneticPr fontId="1"/>
  </si>
  <si>
    <t>５の項</t>
    <phoneticPr fontId="1"/>
  </si>
  <si>
    <t>特定建築材料の事前除去が著しく困難な解体作業</t>
    <phoneticPr fontId="1"/>
  </si>
  <si>
    <t>６の項</t>
    <phoneticPr fontId="1"/>
  </si>
  <si>
    <t>建築物の改造・補修作業のうち、吹付け石綿及び石綿含</t>
    <phoneticPr fontId="1"/>
  </si>
  <si>
    <t>有断熱材等に係る作業</t>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</si>
  <si>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</si>
  <si>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自　　　　　　年　　　月　　　日</t>
    <rPh sb="0" eb="1">
      <t>ジ</t>
    </rPh>
    <phoneticPr fontId="1"/>
  </si>
  <si>
    <t>至　　　　　　年　　　月　　　日</t>
    <phoneticPr fontId="1"/>
  </si>
  <si>
    <t>特定粉じん排出等作業の対象となる建築物等の部分における特定建築材料等の種類並びにその使用箇所及び使用面積</t>
    <phoneticPr fontId="1"/>
  </si>
  <si>
    <t>、</t>
    <phoneticPr fontId="1"/>
  </si>
  <si>
    <t>石綿を含有する保温材</t>
    <rPh sb="0" eb="2">
      <t>イシワタ</t>
    </rPh>
    <rPh sb="3" eb="5">
      <t>ガンユウ</t>
    </rPh>
    <rPh sb="7" eb="10">
      <t>ホオンザイ</t>
    </rPh>
    <phoneticPr fontId="1"/>
  </si>
  <si>
    <t>石綿を含有する耐火被覆材</t>
    <rPh sb="0" eb="2">
      <t>イシワタ</t>
    </rPh>
    <rPh sb="3" eb="5">
      <t>ガンユウ</t>
    </rPh>
    <rPh sb="7" eb="9">
      <t>タイカ</t>
    </rPh>
    <rPh sb="9" eb="11">
      <t>ヒフク</t>
    </rPh>
    <rPh sb="11" eb="12">
      <t>ザイ</t>
    </rPh>
    <phoneticPr fontId="1"/>
  </si>
  <si>
    <t>（</t>
    <phoneticPr fontId="1"/>
  </si>
  <si>
    <t>、</t>
    <phoneticPr fontId="1"/>
  </si>
  <si>
    <t>石綿を含有する断熱材</t>
    <rPh sb="0" eb="2">
      <t>イシワタ</t>
    </rPh>
    <rPh sb="3" eb="5">
      <t>ガンユウ</t>
    </rPh>
    <rPh sb="7" eb="10">
      <t>ダンネツザイ</t>
    </rPh>
    <phoneticPr fontId="1"/>
  </si>
  <si>
    <t>石綿を含有する仕上塗材</t>
    <rPh sb="0" eb="2">
      <t>イシワタ</t>
    </rPh>
    <rPh sb="3" eb="5">
      <t>ガンユウ</t>
    </rPh>
    <rPh sb="7" eb="9">
      <t>シアゲ</t>
    </rPh>
    <rPh sb="9" eb="11">
      <t>トザイ</t>
    </rPh>
    <phoneticPr fontId="1"/>
  </si>
  <si>
    <t>㎡</t>
    <phoneticPr fontId="1"/>
  </si>
  <si>
    <t>石綿を含有する成形板等</t>
    <phoneticPr fontId="1"/>
  </si>
  <si>
    <t>詳細は別紙２のとおり</t>
    <rPh sb="0" eb="2">
      <t>ショウサイ</t>
    </rPh>
    <rPh sb="3" eb="5">
      <t>ベッシ</t>
    </rPh>
    <phoneticPr fontId="1"/>
  </si>
  <si>
    <t>特定粉じん排出等作業の方法</t>
    <phoneticPr fontId="1"/>
  </si>
  <si>
    <t>　除去　・囲い込み　・封じ込め　・　その他（　　　　　　　）</t>
    <phoneticPr fontId="1"/>
  </si>
  <si>
    <t>特定粉じん排出等作業の方法が法第18条の19各号に掲げる措置を当該各号に定める方法により行うものでないときは、その理由</t>
    <phoneticPr fontId="1"/>
  </si>
  <si>
    <t>特定粉じん排出等作業の対象となる建築物等の配置図及び付近の状況</t>
    <phoneticPr fontId="1"/>
  </si>
  <si>
    <t>のとおり</t>
    <phoneticPr fontId="1"/>
  </si>
  <si>
    <t>特定粉じん排出等作業の工程を明示した特定工事の工程の概要</t>
    <phoneticPr fontId="1"/>
  </si>
  <si>
    <t>のとおり</t>
    <phoneticPr fontId="1"/>
  </si>
  <si>
    <t>作業の
掲示</t>
    <rPh sb="0" eb="2">
      <t>サギョウ</t>
    </rPh>
    <rPh sb="4" eb="6">
      <t>ケイジ</t>
    </rPh>
    <phoneticPr fontId="1"/>
  </si>
  <si>
    <t>特定工事の元請業者の現場責任者の氏名及び連絡場所</t>
    <phoneticPr fontId="1"/>
  </si>
  <si>
    <t>下請負人が特定粉じん排出等作業を実施する場合の当該下請負人の現場責任者の氏名及び連絡場所</t>
    <phoneticPr fontId="1"/>
  </si>
  <si>
    <t>解体等工事が特定粉じん排出等作業（石綿排出等作業）に該当する場合に作成すること。</t>
    <phoneticPr fontId="1"/>
  </si>
  <si>
    <t>特定粉じん排出等作業（石綿排出等作業）の対象となる建築物等の配置図、付近の状況、特定粉じん排出等作業（石綿排出等作業）工程を明示した特定工事（特定排出等工事）の工程の概要については、計画している作業方法等がわかるものを添付すること（作業工程を示す日程表、図面等）。</t>
    <phoneticPr fontId="1"/>
  </si>
  <si>
    <t>資料番号</t>
    <rPh sb="0" eb="2">
      <t>シリョウ</t>
    </rPh>
    <rPh sb="2" eb="4">
      <t>バンゴウ</t>
    </rPh>
    <phoneticPr fontId="1"/>
  </si>
  <si>
    <t>ページ数</t>
    <rPh sb="3" eb="4">
      <t>スウ</t>
    </rPh>
    <phoneticPr fontId="1"/>
  </si>
  <si>
    <t>【工事名】</t>
    <rPh sb="1" eb="3">
      <t>コウジ</t>
    </rPh>
    <rPh sb="3" eb="4">
      <t>メイ</t>
    </rPh>
    <phoneticPr fontId="1"/>
  </si>
  <si>
    <t>　</t>
    <phoneticPr fontId="1"/>
  </si>
  <si>
    <t>　　石綿有無事前調査　詳細表</t>
    <rPh sb="2" eb="4">
      <t>イシワタ</t>
    </rPh>
    <rPh sb="4" eb="6">
      <t>ウム</t>
    </rPh>
    <rPh sb="6" eb="8">
      <t>ジゼン</t>
    </rPh>
    <rPh sb="8" eb="10">
      <t>チョウサ</t>
    </rPh>
    <rPh sb="11" eb="13">
      <t>ショウサイ</t>
    </rPh>
    <rPh sb="13" eb="14">
      <t>ヒョウ</t>
    </rPh>
    <phoneticPr fontId="1"/>
  </si>
  <si>
    <t>/</t>
    <phoneticPr fontId="1"/>
  </si>
  <si>
    <t>【対象物件】</t>
    <rPh sb="1" eb="3">
      <t>タイショウ</t>
    </rPh>
    <rPh sb="3" eb="5">
      <t>ブッケン</t>
    </rPh>
    <phoneticPr fontId="1"/>
  </si>
  <si>
    <t>施設名</t>
    <rPh sb="0" eb="2">
      <t>シセツ</t>
    </rPh>
    <rPh sb="2" eb="3">
      <t>メイ</t>
    </rPh>
    <phoneticPr fontId="1"/>
  </si>
  <si>
    <t>建物構造</t>
    <rPh sb="0" eb="2">
      <t>タテモノ</t>
    </rPh>
    <rPh sb="2" eb="4">
      <t>コウゾウ</t>
    </rPh>
    <phoneticPr fontId="1"/>
  </si>
  <si>
    <t>　・□S造　・□SRC造　・□RC造　・□木造
　・その他（　　　　　　　　　　　　　　　　　　　）</t>
    <rPh sb="4" eb="5">
      <t>ゾウ</t>
    </rPh>
    <rPh sb="11" eb="12">
      <t>ゾウ</t>
    </rPh>
    <rPh sb="17" eb="18">
      <t>ゾウ</t>
    </rPh>
    <rPh sb="21" eb="23">
      <t>モクゾウ</t>
    </rPh>
    <rPh sb="28" eb="29">
      <t>タ</t>
    </rPh>
    <phoneticPr fontId="1"/>
  </si>
  <si>
    <t>【調査】</t>
  </si>
  <si>
    <t>調査の種類</t>
    <rPh sb="0" eb="2">
      <t>チョウサ</t>
    </rPh>
    <rPh sb="3" eb="5">
      <t>シュルイ</t>
    </rPh>
    <phoneticPr fontId="1"/>
  </si>
  <si>
    <t>１．大防法第18条の15及び石綿則第3条に基づく事前調査　　２．その他の調査</t>
    <rPh sb="2" eb="5">
      <t>タイボウホウ</t>
    </rPh>
    <rPh sb="3" eb="4">
      <t>ボウ</t>
    </rPh>
    <rPh sb="4" eb="5">
      <t>ホウ</t>
    </rPh>
    <rPh sb="5" eb="6">
      <t>ダイ</t>
    </rPh>
    <rPh sb="8" eb="9">
      <t>ジョウ</t>
    </rPh>
    <rPh sb="12" eb="13">
      <t>オヨ</t>
    </rPh>
    <rPh sb="14" eb="16">
      <t>セキメン</t>
    </rPh>
    <rPh sb="16" eb="17">
      <t>ソク</t>
    </rPh>
    <rPh sb="17" eb="18">
      <t>ダイ</t>
    </rPh>
    <rPh sb="19" eb="20">
      <t>ジョウ</t>
    </rPh>
    <rPh sb="21" eb="22">
      <t>モト</t>
    </rPh>
    <rPh sb="24" eb="26">
      <t>ジゼン</t>
    </rPh>
    <rPh sb="26" eb="28">
      <t>チョウサ</t>
    </rPh>
    <rPh sb="34" eb="35">
      <t>タ</t>
    </rPh>
    <rPh sb="36" eb="38">
      <t>チョウサ</t>
    </rPh>
    <phoneticPr fontId="1"/>
  </si>
  <si>
    <t>竣工年</t>
    <rPh sb="0" eb="2">
      <t>シュンコウ</t>
    </rPh>
    <rPh sb="2" eb="3">
      <t>ネン</t>
    </rPh>
    <phoneticPr fontId="1"/>
  </si>
  <si>
    <t>調査期間</t>
    <rPh sb="0" eb="2">
      <t>チョウサ</t>
    </rPh>
    <rPh sb="2" eb="4">
      <t>キカン</t>
    </rPh>
    <phoneticPr fontId="1"/>
  </si>
  <si>
    <t>一次調査（書面調査）</t>
    <phoneticPr fontId="1"/>
  </si>
  <si>
    <t>二次調査（現地調査）</t>
    <phoneticPr fontId="1"/>
  </si>
  <si>
    <t>所在地</t>
    <rPh sb="0" eb="3">
      <t>ショザイチ</t>
    </rPh>
    <phoneticPr fontId="1"/>
  </si>
  <si>
    <r>
      <t xml:space="preserve">建物用途
</t>
    </r>
    <r>
      <rPr>
        <b/>
        <sz val="8"/>
        <rFont val="ＭＳ Ｐゴシック"/>
        <family val="3"/>
        <charset val="128"/>
      </rPr>
      <t>（複数選択可）</t>
    </r>
    <rPh sb="0" eb="2">
      <t>タテモノ</t>
    </rPh>
    <rPh sb="2" eb="4">
      <t>ヨウト</t>
    </rPh>
    <rPh sb="6" eb="8">
      <t>フクスウ</t>
    </rPh>
    <rPh sb="8" eb="10">
      <t>センタク</t>
    </rPh>
    <rPh sb="10" eb="11">
      <t>カ</t>
    </rPh>
    <phoneticPr fontId="1"/>
  </si>
  <si>
    <t>　・□事務所　・□工場/倉庫　・□娯楽施設　
　・□学校/病院　・□公共施設　
　・□店舗　・その他（　　　　　　　　　　　　　）</t>
    <rPh sb="3" eb="5">
      <t>ジム</t>
    </rPh>
    <rPh sb="5" eb="6">
      <t>ショ</t>
    </rPh>
    <rPh sb="9" eb="11">
      <t>コウジョウ</t>
    </rPh>
    <rPh sb="12" eb="14">
      <t>ソウコ</t>
    </rPh>
    <rPh sb="17" eb="19">
      <t>ゴラク</t>
    </rPh>
    <rPh sb="19" eb="21">
      <t>シセツ</t>
    </rPh>
    <rPh sb="26" eb="28">
      <t>ガッコウ</t>
    </rPh>
    <rPh sb="29" eb="31">
      <t>ビョウイン</t>
    </rPh>
    <rPh sb="34" eb="36">
      <t>コウキョウ</t>
    </rPh>
    <rPh sb="36" eb="38">
      <t>シセツ</t>
    </rPh>
    <rPh sb="43" eb="45">
      <t>テンポ</t>
    </rPh>
    <rPh sb="49" eb="50">
      <t>タ</t>
    </rPh>
    <phoneticPr fontId="1"/>
  </si>
  <si>
    <t xml:space="preserve">実施者
</t>
    <rPh sb="0" eb="3">
      <t>ジッシシャ</t>
    </rPh>
    <phoneticPr fontId="1"/>
  </si>
  <si>
    <t>調査資格番号</t>
    <rPh sb="0" eb="2">
      <t>チョウサ</t>
    </rPh>
    <rPh sb="2" eb="4">
      <t>シカク</t>
    </rPh>
    <rPh sb="4" eb="6">
      <t>バンゴウ</t>
    </rPh>
    <phoneticPr fontId="1"/>
  </si>
  <si>
    <t>階数</t>
    <rPh sb="0" eb="2">
      <t>カイスウ</t>
    </rPh>
    <phoneticPr fontId="1"/>
  </si>
  <si>
    <t>延床面積</t>
    <rPh sb="0" eb="1">
      <t>ノベ</t>
    </rPh>
    <rPh sb="1" eb="4">
      <t>ユカメンセキ</t>
    </rPh>
    <phoneticPr fontId="1"/>
  </si>
  <si>
    <t>一次調査（書面調査）</t>
    <phoneticPr fontId="1"/>
  </si>
  <si>
    <t>二次調査（現地調査）</t>
    <phoneticPr fontId="1"/>
  </si>
  <si>
    <t>結    果</t>
    <rPh sb="0" eb="1">
      <t>ケッ</t>
    </rPh>
    <rPh sb="5" eb="6">
      <t>ハテ</t>
    </rPh>
    <phoneticPr fontId="1"/>
  </si>
  <si>
    <t>№</t>
    <phoneticPr fontId="1"/>
  </si>
  <si>
    <t>部屋名</t>
    <rPh sb="0" eb="2">
      <t>ヘヤ</t>
    </rPh>
    <rPh sb="2" eb="3">
      <t>メイ</t>
    </rPh>
    <phoneticPr fontId="1"/>
  </si>
  <si>
    <t>部位1）</t>
    <rPh sb="0" eb="2">
      <t>ブイ</t>
    </rPh>
    <phoneticPr fontId="1"/>
  </si>
  <si>
    <t>材料名2)</t>
    <rPh sb="0" eb="3">
      <t>ザイリョウメイ</t>
    </rPh>
    <phoneticPr fontId="1"/>
  </si>
  <si>
    <t>商品名2)</t>
    <rPh sb="0" eb="3">
      <t>ショウヒンメイ</t>
    </rPh>
    <phoneticPr fontId="1"/>
  </si>
  <si>
    <t>メーカー名2)</t>
    <rPh sb="4" eb="5">
      <t>メイ</t>
    </rPh>
    <phoneticPr fontId="1"/>
  </si>
  <si>
    <t>石綿の有無</t>
    <rPh sb="0" eb="2">
      <t>セキメン</t>
    </rPh>
    <rPh sb="3" eb="5">
      <t>ウム</t>
    </rPh>
    <phoneticPr fontId="1"/>
  </si>
  <si>
    <t>石綿の
種類3)</t>
    <rPh sb="0" eb="2">
      <t>セキメン</t>
    </rPh>
    <rPh sb="4" eb="6">
      <t>シュルイ</t>
    </rPh>
    <phoneticPr fontId="1"/>
  </si>
  <si>
    <t>判断
根拠4)</t>
    <rPh sb="0" eb="2">
      <t>ハンダン</t>
    </rPh>
    <rPh sb="3" eb="5">
      <t>コンキョ</t>
    </rPh>
    <phoneticPr fontId="1"/>
  </si>
  <si>
    <t>添付資料5)</t>
    <rPh sb="0" eb="2">
      <t>テンプ</t>
    </rPh>
    <rPh sb="2" eb="4">
      <t>シリョウ</t>
    </rPh>
    <phoneticPr fontId="1"/>
  </si>
  <si>
    <t>整合性　　確認</t>
    <rPh sb="0" eb="3">
      <t>セイゴウセイ</t>
    </rPh>
    <rPh sb="5" eb="7">
      <t>カクニン</t>
    </rPh>
    <phoneticPr fontId="1"/>
  </si>
  <si>
    <t>気づき事項6)</t>
    <rPh sb="0" eb="1">
      <t>キ</t>
    </rPh>
    <rPh sb="3" eb="5">
      <t>ジコウ</t>
    </rPh>
    <phoneticPr fontId="1"/>
  </si>
  <si>
    <t>写真番号7)</t>
    <rPh sb="0" eb="2">
      <t>シャシン</t>
    </rPh>
    <rPh sb="2" eb="4">
      <t>バンゴウ</t>
    </rPh>
    <phoneticPr fontId="1"/>
  </si>
  <si>
    <t>試料番号8)</t>
    <rPh sb="0" eb="2">
      <t>シリョウ</t>
    </rPh>
    <rPh sb="2" eb="4">
      <t>バンゴウ</t>
    </rPh>
    <phoneticPr fontId="1"/>
  </si>
  <si>
    <t>採取位置9)</t>
    <rPh sb="0" eb="2">
      <t>サイシュ</t>
    </rPh>
    <rPh sb="2" eb="4">
      <t>イチ</t>
    </rPh>
    <phoneticPr fontId="1"/>
  </si>
  <si>
    <t>判断根拠4)</t>
    <rPh sb="0" eb="2">
      <t>ハンダン</t>
    </rPh>
    <rPh sb="2" eb="4">
      <t>コンキョ</t>
    </rPh>
    <phoneticPr fontId="1"/>
  </si>
  <si>
    <t>石綿の種類3)</t>
    <rPh sb="0" eb="2">
      <t>セキメン</t>
    </rPh>
    <rPh sb="3" eb="5">
      <t>シュルイ</t>
    </rPh>
    <phoneticPr fontId="1"/>
  </si>
  <si>
    <t>レベル</t>
    <phoneticPr fontId="1"/>
  </si>
  <si>
    <t>・□天井 　・□壁    ・□床
・□その他(           　　　  )</t>
    <rPh sb="2" eb="4">
      <t>テンジョウ</t>
    </rPh>
    <rPh sb="8" eb="9">
      <t>カベ</t>
    </rPh>
    <rPh sb="15" eb="16">
      <t>ユカ</t>
    </rPh>
    <phoneticPr fontId="1"/>
  </si>
  <si>
    <t>　□あり　□なし
　□不明</t>
    <phoneticPr fontId="1"/>
  </si>
  <si>
    <t>　□あり　□なし
　□不明(みなし)</t>
    <phoneticPr fontId="1"/>
  </si>
  <si>
    <t>　□あり　□なし
　□不明</t>
    <phoneticPr fontId="1"/>
  </si>
  <si>
    <t>　□あり　□なし
　□不明(みなし)</t>
    <phoneticPr fontId="1"/>
  </si>
  <si>
    <t>　□あり　□なし
　□不明</t>
    <phoneticPr fontId="1"/>
  </si>
  <si>
    <t>　□あり　□なし
　□不明(みなし)</t>
    <phoneticPr fontId="1"/>
  </si>
  <si>
    <t>　□あり　□なし
　□不明(みなし)</t>
    <phoneticPr fontId="1"/>
  </si>
  <si>
    <t>　□あり　□なし
　□不明</t>
    <phoneticPr fontId="1"/>
  </si>
  <si>
    <t>　□あり　□なし
　□不明</t>
    <phoneticPr fontId="1"/>
  </si>
  <si>
    <t>　□あり　□なし
　□不明(みなし)</t>
    <phoneticPr fontId="1"/>
  </si>
  <si>
    <t>　□あり　□なし
　□不明</t>
    <phoneticPr fontId="1"/>
  </si>
  <si>
    <t>1)該当項目をチェック　■</t>
    <rPh sb="2" eb="4">
      <t>ガイトウ</t>
    </rPh>
    <rPh sb="4" eb="6">
      <t>コウモク</t>
    </rPh>
    <phoneticPr fontId="1"/>
  </si>
  <si>
    <t>3)該当する略号を記入</t>
    <rPh sb="2" eb="4">
      <t>ガイトウ</t>
    </rPh>
    <rPh sb="6" eb="8">
      <t>リャクゴウ</t>
    </rPh>
    <rPh sb="9" eb="11">
      <t>キニュウ</t>
    </rPh>
    <phoneticPr fontId="1"/>
  </si>
  <si>
    <t>4）判断根拠とした文書の種類</t>
    <rPh sb="2" eb="4">
      <t>ハンダン</t>
    </rPh>
    <rPh sb="4" eb="6">
      <t>コンキョ</t>
    </rPh>
    <rPh sb="9" eb="11">
      <t>ブンショ</t>
    </rPh>
    <rPh sb="12" eb="14">
      <t>シュルイ</t>
    </rPh>
    <phoneticPr fontId="1"/>
  </si>
  <si>
    <t>5）添付資料番号を明記する</t>
    <rPh sb="2" eb="4">
      <t>テンプ</t>
    </rPh>
    <rPh sb="4" eb="6">
      <t>シリョウ</t>
    </rPh>
    <rPh sb="6" eb="8">
      <t>バンゴウ</t>
    </rPh>
    <rPh sb="9" eb="11">
      <t>メイキ</t>
    </rPh>
    <phoneticPr fontId="1"/>
  </si>
  <si>
    <t>6）記載事例</t>
    <rPh sb="2" eb="4">
      <t>キサイ</t>
    </rPh>
    <rPh sb="4" eb="6">
      <t>ジレイ</t>
    </rPh>
    <phoneticPr fontId="1"/>
  </si>
  <si>
    <t>7）写真がない　</t>
    <rPh sb="2" eb="4">
      <t>シャシン</t>
    </rPh>
    <phoneticPr fontId="1"/>
  </si>
  <si>
    <t>8）不明の場合に</t>
    <rPh sb="2" eb="4">
      <t>フメイ</t>
    </rPh>
    <rPh sb="5" eb="7">
      <t>バアイ</t>
    </rPh>
    <phoneticPr fontId="1"/>
  </si>
  <si>
    <t>9)試料を採取した</t>
    <rPh sb="2" eb="4">
      <t>シリョウ</t>
    </rPh>
    <rPh sb="5" eb="7">
      <t>サイシュ</t>
    </rPh>
    <phoneticPr fontId="1"/>
  </si>
  <si>
    <t>ｸﾘｿﾀｲﾙ＝Ch</t>
    <phoneticPr fontId="1"/>
  </si>
  <si>
    <t xml:space="preserve">   (記号を表に記入）</t>
    <phoneticPr fontId="1"/>
  </si>
  <si>
    <t>・図面は吹付けだが実物は成形板。</t>
    <rPh sb="1" eb="3">
      <t>ズメン</t>
    </rPh>
    <rPh sb="4" eb="6">
      <t>フキツ</t>
    </rPh>
    <rPh sb="9" eb="11">
      <t>ジツブツ</t>
    </rPh>
    <rPh sb="12" eb="15">
      <t>セイケイバン</t>
    </rPh>
    <phoneticPr fontId="1"/>
  </si>
  <si>
    <t>　場合はレ印を</t>
    <rPh sb="1" eb="3">
      <t>バアイ</t>
    </rPh>
    <phoneticPr fontId="1"/>
  </si>
  <si>
    <t xml:space="preserve">   現場で採取した</t>
    <rPh sb="3" eb="5">
      <t>ゲンバ</t>
    </rPh>
    <rPh sb="6" eb="8">
      <t>サイシュ</t>
    </rPh>
    <phoneticPr fontId="1"/>
  </si>
  <si>
    <t>　位置を示す図面、</t>
    <rPh sb="1" eb="3">
      <t>イチ</t>
    </rPh>
    <rPh sb="4" eb="5">
      <t>シメ</t>
    </rPh>
    <rPh sb="6" eb="8">
      <t>ズメン</t>
    </rPh>
    <phoneticPr fontId="1"/>
  </si>
  <si>
    <t>2）設計図書がある場合に記入</t>
    <rPh sb="2" eb="4">
      <t>セッケイ</t>
    </rPh>
    <rPh sb="4" eb="6">
      <t>トショ</t>
    </rPh>
    <rPh sb="9" eb="11">
      <t>バアイ</t>
    </rPh>
    <rPh sb="12" eb="14">
      <t>キニュウ</t>
    </rPh>
    <phoneticPr fontId="1"/>
  </si>
  <si>
    <t>ｱﾓｻｲﾄ＝Am</t>
    <phoneticPr fontId="1"/>
  </si>
  <si>
    <t>a.国土交通省のデータベース</t>
    <rPh sb="2" eb="4">
      <t>コクド</t>
    </rPh>
    <rPh sb="4" eb="7">
      <t>コウツウショウ</t>
    </rPh>
    <phoneticPr fontId="1"/>
  </si>
  <si>
    <t>・改修の痕跡あり。</t>
    <rPh sb="1" eb="3">
      <t>カイシュウ</t>
    </rPh>
    <rPh sb="4" eb="6">
      <t>コンセキ</t>
    </rPh>
    <phoneticPr fontId="1"/>
  </si>
  <si>
    <t>　つける</t>
    <phoneticPr fontId="1"/>
  </si>
  <si>
    <t xml:space="preserve">   試料の試料番</t>
    <rPh sb="3" eb="5">
      <t>シリョウ</t>
    </rPh>
    <rPh sb="6" eb="8">
      <t>シリョウ</t>
    </rPh>
    <rPh sb="8" eb="9">
      <t>バン</t>
    </rPh>
    <phoneticPr fontId="1"/>
  </si>
  <si>
    <t>　見取図、写真等</t>
    <rPh sb="1" eb="4">
      <t>ミトリズ</t>
    </rPh>
    <rPh sb="5" eb="7">
      <t>シャシン</t>
    </rPh>
    <rPh sb="7" eb="8">
      <t>トウ</t>
    </rPh>
    <phoneticPr fontId="1"/>
  </si>
  <si>
    <t>ｸﾛｼﾄﾞﾗｲﾄ＝Cr</t>
    <phoneticPr fontId="1"/>
  </si>
  <si>
    <t>b.メーカーの証明書、ホームページ情報等</t>
    <rPh sb="7" eb="10">
      <t>ショウメイショ</t>
    </rPh>
    <rPh sb="17" eb="19">
      <t>ジョウホウ</t>
    </rPh>
    <rPh sb="19" eb="20">
      <t>ナド</t>
    </rPh>
    <phoneticPr fontId="1"/>
  </si>
  <si>
    <t>・aマークあり、JISマークあり</t>
    <phoneticPr fontId="1"/>
  </si>
  <si>
    <t xml:space="preserve">   号と採取年月日</t>
    <rPh sb="3" eb="4">
      <t>ゴウ</t>
    </rPh>
    <rPh sb="5" eb="7">
      <t>サイシュ</t>
    </rPh>
    <rPh sb="7" eb="10">
      <t>ネンガッピ</t>
    </rPh>
    <phoneticPr fontId="1"/>
  </si>
  <si>
    <t>　の資料番号を</t>
    <rPh sb="2" eb="4">
      <t>シリョウ</t>
    </rPh>
    <rPh sb="4" eb="6">
      <t>バンゴウ</t>
    </rPh>
    <phoneticPr fontId="1"/>
  </si>
  <si>
    <t>ｱﾝｿﾌｨﾗｲﾄ＝An</t>
    <phoneticPr fontId="1"/>
  </si>
  <si>
    <t>ｃ.材料から無含有が明らかなもの</t>
    <rPh sb="2" eb="4">
      <t>ザイリョウ</t>
    </rPh>
    <rPh sb="6" eb="7">
      <t>ム</t>
    </rPh>
    <rPh sb="7" eb="9">
      <t>ガンユウ</t>
    </rPh>
    <rPh sb="10" eb="11">
      <t>アキ</t>
    </rPh>
    <phoneticPr fontId="1"/>
  </si>
  <si>
    <t>・メーカー名、ロット番号あり。</t>
    <rPh sb="5" eb="6">
      <t>メイ</t>
    </rPh>
    <rPh sb="10" eb="12">
      <t>バンゴウ</t>
    </rPh>
    <phoneticPr fontId="1"/>
  </si>
  <si>
    <t>　を記載</t>
    <rPh sb="2" eb="4">
      <t>キサイ</t>
    </rPh>
    <phoneticPr fontId="1"/>
  </si>
  <si>
    <t>　記載</t>
    <rPh sb="1" eb="3">
      <t>キサイ</t>
    </rPh>
    <phoneticPr fontId="1"/>
  </si>
  <si>
    <t>ﾄﾚﾓﾗｲﾄ＝Tr</t>
    <phoneticPr fontId="1"/>
  </si>
  <si>
    <t>z.その他(具体的に記載）</t>
    <phoneticPr fontId="1"/>
  </si>
  <si>
    <t>ｱｸﾁﾉﾗｲﾄ＝Ac</t>
    <phoneticPr fontId="1"/>
  </si>
  <si>
    <t>不明＝Nd</t>
    <rPh sb="0" eb="2">
      <t>フメイ</t>
    </rPh>
    <phoneticPr fontId="1"/>
  </si>
  <si>
    <t>別紙２</t>
    <rPh sb="0" eb="2">
      <t>ベッシ</t>
    </rPh>
    <phoneticPr fontId="1"/>
  </si>
  <si>
    <t>/</t>
    <phoneticPr fontId="1"/>
  </si>
  <si>
    <t>№</t>
    <phoneticPr fontId="1"/>
  </si>
  <si>
    <t>　□あり　□なし
　□不明(みなし)</t>
    <phoneticPr fontId="1"/>
  </si>
  <si>
    <t>　□あり　□なし
　□不明</t>
    <phoneticPr fontId="1"/>
  </si>
  <si>
    <t xml:space="preserve">   (記号を表に記入）</t>
    <phoneticPr fontId="1"/>
  </si>
  <si>
    <t>ｸﾛｼﾄﾞﾗｲﾄ＝Cr</t>
    <phoneticPr fontId="1"/>
  </si>
  <si>
    <t>・aマークあり、JISマークあり</t>
    <phoneticPr fontId="1"/>
  </si>
  <si>
    <t>ｱﾝｿﾌｨﾗｲﾄ＝An</t>
    <phoneticPr fontId="1"/>
  </si>
  <si>
    <t>c.材料から無含有が明らかなもの</t>
    <rPh sb="2" eb="4">
      <t>ザイリョウ</t>
    </rPh>
    <rPh sb="6" eb="7">
      <t>ム</t>
    </rPh>
    <rPh sb="7" eb="9">
      <t>ガンユウ</t>
    </rPh>
    <rPh sb="10" eb="11">
      <t>アキ</t>
    </rPh>
    <phoneticPr fontId="1"/>
  </si>
  <si>
    <t>ｱｸﾁﾉﾗｲﾄ＝Ac</t>
    <phoneticPr fontId="1"/>
  </si>
  <si>
    <t>特定粉じん排出等作業完了報告書</t>
    <phoneticPr fontId="1"/>
  </si>
  <si>
    <t>　ご依頼のありました特定粉じん排出等作業について完了したので、大気汚染防止法第18条の23に基づき報告いたします。　</t>
    <phoneticPr fontId="1"/>
  </si>
  <si>
    <t>１．特定粉じん排出等作業の概要</t>
  </si>
  <si>
    <t>　・対象建築物の名称及び所在地</t>
    <phoneticPr fontId="1"/>
  </si>
  <si>
    <t>　　※対象建築物の名称及び所在地住所を記入する。</t>
    <phoneticPr fontId="1"/>
  </si>
  <si>
    <t>　・除去等作業を行った者</t>
    <phoneticPr fontId="1"/>
  </si>
  <si>
    <t>　　※元請業者が行った場合は「報告者と同じ」と記入、下請負人が行った場合は氏名（法人の場合は</t>
    <phoneticPr fontId="1"/>
  </si>
  <si>
    <t>　　　法人名及び代表者氏名）を記入する。</t>
    <phoneticPr fontId="1"/>
  </si>
  <si>
    <t>　・作業の概要</t>
    <phoneticPr fontId="1"/>
  </si>
  <si>
    <t>　　※作業の実施期間、特定粉じん排出等作業の種類、特定建築材料の種類、使用箇所、使用面積、除去</t>
    <phoneticPr fontId="1"/>
  </si>
  <si>
    <t>　　　方法等、作業計画に記載した内容と実際に行った内容について簡潔に記入、別紙に記入してもよい。</t>
    <phoneticPr fontId="1"/>
  </si>
  <si>
    <t>２．石綿含有建材の取り残しがないこと等の確認</t>
  </si>
  <si>
    <t>・確認年月日</t>
  </si>
  <si>
    <t>　※石綿含有建材の取り残しがないこと等を確認した年月日を記入する（複数日の場合は期間を記入）。</t>
    <phoneticPr fontId="1"/>
  </si>
  <si>
    <t>・確認者の氏名</t>
  </si>
  <si>
    <t>　　※確認を行った者の氏名（法人に所属している場合は氏名のほか法人名）を記入する。</t>
    <phoneticPr fontId="1"/>
  </si>
  <si>
    <t>・確認者が登録規定に基づく講習又は石綿作業主任者技能講習を受講した講習実施機関の名称等</t>
  </si>
  <si>
    <t>　　※受講した講習実施機関の名称（一般社団法人日本アスベスト調査診断協会に登録された者については</t>
    <phoneticPr fontId="1"/>
  </si>
  <si>
    <t>　　　その旨）を記入する。</t>
    <phoneticPr fontId="1"/>
  </si>
  <si>
    <t>３．特定粉じん排出等作業の完了</t>
  </si>
  <si>
    <t>・完了年月日</t>
  </si>
  <si>
    <t>　　※特定粉じん排出等作業が完了した年月日を記入する。</t>
    <phoneticPr fontId="1"/>
  </si>
  <si>
    <t>４．申し送り事項</t>
  </si>
  <si>
    <t>・異常時の対応</t>
  </si>
  <si>
    <t>　　※異常があった場合の対応を記入する。</t>
    <phoneticPr fontId="1"/>
  </si>
  <si>
    <t>・計画と異なる対応を行った場合はその措置内容</t>
  </si>
  <si>
    <t>　　※計画と異なる対応を行った場合はその措置内容を記入する。</t>
    <phoneticPr fontId="1"/>
  </si>
  <si>
    <t>〇〇〇　〇〇　</t>
    <phoneticPr fontId="3"/>
  </si>
  <si>
    <t>○</t>
    <phoneticPr fontId="98"/>
  </si>
  <si>
    <t>電子
提出</t>
    <rPh sb="0" eb="2">
      <t>デンシ</t>
    </rPh>
    <rPh sb="3" eb="5">
      <t>テイシュツ</t>
    </rPh>
    <phoneticPr fontId="98"/>
  </si>
  <si>
    <t>【現場閉所日】</t>
    <rPh sb="1" eb="3">
      <t>ゲンバ</t>
    </rPh>
    <rPh sb="3" eb="5">
      <t>ヘイショ</t>
    </rPh>
    <rPh sb="5" eb="6">
      <t>ビ</t>
    </rPh>
    <phoneticPr fontId="3"/>
  </si>
  <si>
    <t>●：現場閉所日</t>
    <rPh sb="2" eb="7">
      <t>ゲンバヘイショビ</t>
    </rPh>
    <phoneticPr fontId="3"/>
  </si>
  <si>
    <t>閉所日</t>
    <rPh sb="0" eb="3">
      <t>ヘイショビ</t>
    </rPh>
    <phoneticPr fontId="1"/>
  </si>
  <si>
    <t>割合(％)</t>
    <rPh sb="0" eb="2">
      <t>ワリアイ</t>
    </rPh>
    <phoneticPr fontId="1"/>
  </si>
  <si>
    <t>木</t>
    <rPh sb="0" eb="1">
      <t>モク</t>
    </rPh>
    <phoneticPr fontId="1"/>
  </si>
  <si>
    <t>金</t>
    <rPh sb="0" eb="1">
      <t>キン</t>
    </rPh>
    <phoneticPr fontId="1"/>
  </si>
  <si>
    <t>日</t>
    <rPh sb="0" eb="1">
      <t>ニチ</t>
    </rPh>
    <phoneticPr fontId="1"/>
  </si>
  <si>
    <t>土</t>
    <rPh sb="0" eb="1">
      <t>ツチ</t>
    </rPh>
    <phoneticPr fontId="1"/>
  </si>
  <si>
    <t>月</t>
    <rPh sb="0" eb="1">
      <t>ゲツ</t>
    </rPh>
    <phoneticPr fontId="1"/>
  </si>
  <si>
    <t>火</t>
    <rPh sb="0" eb="1">
      <t>ヒ</t>
    </rPh>
    <phoneticPr fontId="1"/>
  </si>
  <si>
    <t>水</t>
    <rPh sb="0" eb="1">
      <t>スイ</t>
    </rPh>
    <phoneticPr fontId="1"/>
  </si>
  <si>
    <t>月間工程表・月間出来形報告書</t>
    <phoneticPr fontId="1"/>
  </si>
  <si>
    <t>官公庁の休日又は夜間に施工する場合、提出</t>
    <rPh sb="0" eb="3">
      <t>カンコウチョウ</t>
    </rPh>
    <rPh sb="4" eb="6">
      <t>キュウジツ</t>
    </rPh>
    <rPh sb="6" eb="7">
      <t>マタ</t>
    </rPh>
    <rPh sb="8" eb="10">
      <t>ヤカン</t>
    </rPh>
    <rPh sb="11" eb="13">
      <t>セコウ</t>
    </rPh>
    <rPh sb="15" eb="17">
      <t>バアイ</t>
    </rPh>
    <rPh sb="18" eb="20">
      <t>テイシュツ</t>
    </rPh>
    <phoneticPr fontId="3"/>
  </si>
  <si>
    <t>作業が終了したとき遅延なく監督員に提出</t>
    <rPh sb="0" eb="2">
      <t>サギョウ</t>
    </rPh>
    <rPh sb="3" eb="5">
      <t>シュウリョウ</t>
    </rPh>
    <rPh sb="9" eb="11">
      <t>チエン</t>
    </rPh>
    <rPh sb="13" eb="16">
      <t>カントクイン</t>
    </rPh>
    <rPh sb="17" eb="19">
      <t>テイシュツ</t>
    </rPh>
    <phoneticPr fontId="1"/>
  </si>
  <si>
    <t>工程表開始日：</t>
    <rPh sb="0" eb="2">
      <t>コウテイ</t>
    </rPh>
    <rPh sb="2" eb="3">
      <t>オモテ</t>
    </rPh>
    <rPh sb="3" eb="6">
      <t>カイシビ</t>
    </rPh>
    <phoneticPr fontId="1"/>
  </si>
  <si>
    <t>〈記載例〉</t>
    <rPh sb="1" eb="3">
      <t>キサイ</t>
    </rPh>
    <rPh sb="3" eb="4">
      <t>レイ</t>
    </rPh>
    <phoneticPr fontId="1"/>
  </si>
  <si>
    <t>○○第○○号</t>
    <rPh sb="2" eb="3">
      <t>ダイ</t>
    </rPh>
    <rPh sb="5" eb="6">
      <t>ゴウ</t>
    </rPh>
    <phoneticPr fontId="1"/>
  </si>
  <si>
    <t>受注者
株式会社○○○○○○</t>
    <rPh sb="0" eb="2">
      <t>ジュチュウ</t>
    </rPh>
    <rPh sb="2" eb="3">
      <t>シャ</t>
    </rPh>
    <rPh sb="4" eb="6">
      <t>カブシキ</t>
    </rPh>
    <rPh sb="6" eb="8">
      <t>カイシャ</t>
    </rPh>
    <phoneticPr fontId="1"/>
  </si>
  <si>
    <t>○○○○○○○○○工事</t>
    <rPh sb="9" eb="11">
      <t>コウジ</t>
    </rPh>
    <phoneticPr fontId="1"/>
  </si>
  <si>
    <t>月間工程表</t>
    <rPh sb="0" eb="2">
      <t>ゲッカン</t>
    </rPh>
    <rPh sb="2" eb="4">
      <t>コウテイ</t>
    </rPh>
    <rPh sb="4" eb="5">
      <t>ヒョウ</t>
    </rPh>
    <phoneticPr fontId="1"/>
  </si>
  <si>
    <t>工期：〇〇年○月○○日～〇〇年○月○○日(○○○日間)</t>
    <rPh sb="0" eb="2">
      <t>コウキ</t>
    </rPh>
    <rPh sb="5" eb="6">
      <t>ネン</t>
    </rPh>
    <rPh sb="6" eb="7">
      <t>ヘイネン</t>
    </rPh>
    <rPh sb="7" eb="8">
      <t>ガツ</t>
    </rPh>
    <rPh sb="10" eb="11">
      <t>ヒ</t>
    </rPh>
    <rPh sb="14" eb="15">
      <t>ネン</t>
    </rPh>
    <rPh sb="15" eb="16">
      <t>ヘイネン</t>
    </rPh>
    <rPh sb="16" eb="17">
      <t>ガツ</t>
    </rPh>
    <rPh sb="19" eb="20">
      <t>ニチ</t>
    </rPh>
    <rPh sb="24" eb="25">
      <t>ニチ</t>
    </rPh>
    <rPh sb="25" eb="26">
      <t>カン</t>
    </rPh>
    <phoneticPr fontId="1"/>
  </si>
  <si>
    <t>現場代理人 ○○ ○○</t>
    <rPh sb="0" eb="2">
      <t>ゲンバ</t>
    </rPh>
    <rPh sb="2" eb="5">
      <t>ダイリニン</t>
    </rPh>
    <phoneticPr fontId="1"/>
  </si>
  <si>
    <t>(月)</t>
    <phoneticPr fontId="1"/>
  </si>
  <si>
    <t>予定作成日</t>
    <rPh sb="0" eb="2">
      <t>ヨテイ</t>
    </rPh>
    <rPh sb="2" eb="5">
      <t>サクセイビ</t>
    </rPh>
    <phoneticPr fontId="1"/>
  </si>
  <si>
    <t>(日)</t>
    <rPh sb="1" eb="2">
      <t>ヒ</t>
    </rPh>
    <phoneticPr fontId="1"/>
  </si>
  <si>
    <t>(曜日)</t>
    <rPh sb="1" eb="3">
      <t>ヨウビ</t>
    </rPh>
    <phoneticPr fontId="1"/>
  </si>
  <si>
    <t>実施報告日</t>
    <rPh sb="0" eb="2">
      <t>ジッシ</t>
    </rPh>
    <rPh sb="2" eb="4">
      <t>ホウコク</t>
    </rPh>
    <rPh sb="4" eb="5">
      <t>ビ</t>
    </rPh>
    <phoneticPr fontId="1"/>
  </si>
  <si>
    <r>
      <rPr>
        <sz val="10"/>
        <rFont val="ＭＳ ゴシック"/>
        <family val="3"/>
        <charset val="128"/>
      </rPr>
      <t>(天気)</t>
    </r>
    <r>
      <rPr>
        <sz val="9"/>
        <rFont val="ＭＳ ゴシック"/>
        <family val="3"/>
        <charset val="128"/>
      </rPr>
      <t>晴:○　雨:●　曇:◎　雪:※</t>
    </r>
    <rPh sb="1" eb="3">
      <t>テンキ</t>
    </rPh>
    <phoneticPr fontId="1"/>
  </si>
  <si>
    <t>直設仮設工事</t>
    <rPh sb="0" eb="1">
      <t>チョク</t>
    </rPh>
    <rPh sb="1" eb="2">
      <t>セツ</t>
    </rPh>
    <rPh sb="2" eb="4">
      <t>カセツ</t>
    </rPh>
    <rPh sb="4" eb="6">
      <t>コウジ</t>
    </rPh>
    <phoneticPr fontId="1"/>
  </si>
  <si>
    <t>外・内部足場組</t>
    <rPh sb="0" eb="1">
      <t>ガイ</t>
    </rPh>
    <rPh sb="2" eb="4">
      <t>ナイブ</t>
    </rPh>
    <rPh sb="4" eb="6">
      <t>アシバ</t>
    </rPh>
    <rPh sb="6" eb="7">
      <t>クミ</t>
    </rPh>
    <phoneticPr fontId="1"/>
  </si>
  <si>
    <t>鉄筋工事</t>
    <rPh sb="0" eb="2">
      <t>テッキン</t>
    </rPh>
    <rPh sb="2" eb="4">
      <t>コウジ</t>
    </rPh>
    <phoneticPr fontId="1"/>
  </si>
  <si>
    <t>搬入</t>
    <rPh sb="0" eb="2">
      <t>ハンニュウ</t>
    </rPh>
    <phoneticPr fontId="1"/>
  </si>
  <si>
    <t>柱組・圧接</t>
    <rPh sb="0" eb="1">
      <t>ハシラ</t>
    </rPh>
    <rPh sb="1" eb="2">
      <t>グミ</t>
    </rPh>
    <rPh sb="3" eb="5">
      <t>アッセツ</t>
    </rPh>
    <phoneticPr fontId="1"/>
  </si>
  <si>
    <t>壁・梁組</t>
    <rPh sb="0" eb="1">
      <t>カベ</t>
    </rPh>
    <rPh sb="2" eb="3">
      <t>ハリ</t>
    </rPh>
    <rPh sb="3" eb="4">
      <t>クミ</t>
    </rPh>
    <phoneticPr fontId="1"/>
  </si>
  <si>
    <t>コンクリート工事</t>
    <rPh sb="6" eb="8">
      <t>コウジ</t>
    </rPh>
    <phoneticPr fontId="1"/>
  </si>
  <si>
    <t>土間打設</t>
    <rPh sb="0" eb="2">
      <t>ドマ</t>
    </rPh>
    <rPh sb="2" eb="4">
      <t>ダセツ</t>
    </rPh>
    <phoneticPr fontId="1"/>
  </si>
  <si>
    <t>１階打設</t>
    <rPh sb="1" eb="2">
      <t>カイ</t>
    </rPh>
    <rPh sb="2" eb="4">
      <t>ダセツ</t>
    </rPh>
    <phoneticPr fontId="1"/>
  </si>
  <si>
    <t>型枠工事</t>
    <rPh sb="0" eb="2">
      <t>カタワク</t>
    </rPh>
    <rPh sb="2" eb="4">
      <t>コウジ</t>
    </rPh>
    <phoneticPr fontId="1"/>
  </si>
  <si>
    <t>柱・壁・梁・スラブ組</t>
    <rPh sb="0" eb="1">
      <t>ハシラ</t>
    </rPh>
    <rPh sb="2" eb="3">
      <t>カベ</t>
    </rPh>
    <rPh sb="4" eb="5">
      <t>ハリ</t>
    </rPh>
    <rPh sb="9" eb="10">
      <t>クミ</t>
    </rPh>
    <phoneticPr fontId="1"/>
  </si>
  <si>
    <t>壁・パラペット組</t>
    <rPh sb="0" eb="1">
      <t>カベ</t>
    </rPh>
    <rPh sb="7" eb="8">
      <t>クミ</t>
    </rPh>
    <phoneticPr fontId="1"/>
  </si>
  <si>
    <t>左官工事</t>
    <rPh sb="0" eb="2">
      <t>サカン</t>
    </rPh>
    <rPh sb="2" eb="4">
      <t>コウジ</t>
    </rPh>
    <phoneticPr fontId="1"/>
  </si>
  <si>
    <t>土間仕上</t>
    <rPh sb="0" eb="2">
      <t>ドマ</t>
    </rPh>
    <rPh sb="2" eb="4">
      <t>シアゲ</t>
    </rPh>
    <phoneticPr fontId="1"/>
  </si>
  <si>
    <t>スラブ仕上</t>
    <rPh sb="3" eb="5">
      <t>シアゲ</t>
    </rPh>
    <phoneticPr fontId="1"/>
  </si>
  <si>
    <t>【監督員等の検査・立会】</t>
    <rPh sb="1" eb="3">
      <t>カントク</t>
    </rPh>
    <rPh sb="3" eb="4">
      <t>イン</t>
    </rPh>
    <rPh sb="4" eb="5">
      <t>トウ</t>
    </rPh>
    <rPh sb="6" eb="8">
      <t>ケンサ</t>
    </rPh>
    <rPh sb="9" eb="11">
      <t>タチアイ</t>
    </rPh>
    <phoneticPr fontId="1"/>
  </si>
  <si>
    <t>工事着手日</t>
    <rPh sb="0" eb="2">
      <t>コウジ</t>
    </rPh>
    <rPh sb="2" eb="5">
      <t>チャクシュビ</t>
    </rPh>
    <phoneticPr fontId="1"/>
  </si>
  <si>
    <t>鉄筋</t>
    <rPh sb="0" eb="2">
      <t>テッキン</t>
    </rPh>
    <phoneticPr fontId="1"/>
  </si>
  <si>
    <t>土間コン</t>
    <rPh sb="0" eb="2">
      <t>ドマ</t>
    </rPh>
    <phoneticPr fontId="1"/>
  </si>
  <si>
    <t>１階コン</t>
    <rPh sb="1" eb="2">
      <t>カイ</t>
    </rPh>
    <phoneticPr fontId="1"/>
  </si>
  <si>
    <t>●：検査・立会日</t>
    <rPh sb="2" eb="4">
      <t>ケンサ</t>
    </rPh>
    <rPh sb="5" eb="7">
      <t>タチアイ</t>
    </rPh>
    <rPh sb="7" eb="8">
      <t>ビ</t>
    </rPh>
    <phoneticPr fontId="1"/>
  </si>
  <si>
    <t>【現場閉所日】</t>
    <rPh sb="1" eb="3">
      <t>ゲンバ</t>
    </rPh>
    <rPh sb="3" eb="5">
      <t>ヘイショ</t>
    </rPh>
    <rPh sb="5" eb="6">
      <t>ビ</t>
    </rPh>
    <phoneticPr fontId="1"/>
  </si>
  <si>
    <t>対象外期間（着手前）</t>
    <rPh sb="0" eb="3">
      <t>タイショウガイ</t>
    </rPh>
    <rPh sb="3" eb="5">
      <t>キカン</t>
    </rPh>
    <rPh sb="6" eb="9">
      <t>チャクシュマエ</t>
    </rPh>
    <phoneticPr fontId="1"/>
  </si>
  <si>
    <t>対象外（製作期間）</t>
    <rPh sb="0" eb="3">
      <t>タイショウガイ</t>
    </rPh>
    <rPh sb="4" eb="6">
      <t>セイサク</t>
    </rPh>
    <rPh sb="6" eb="8">
      <t>キカン</t>
    </rPh>
    <phoneticPr fontId="1"/>
  </si>
  <si>
    <t>●：現場閉所日</t>
    <rPh sb="2" eb="7">
      <t>ゲンバヘイショビ</t>
    </rPh>
    <phoneticPr fontId="1"/>
  </si>
  <si>
    <t>9/23</t>
    <phoneticPr fontId="1"/>
  </si>
  <si>
    <t>【書類提出等】</t>
    <rPh sb="1" eb="3">
      <t>ショルイ</t>
    </rPh>
    <rPh sb="3" eb="5">
      <t>テイシュツ</t>
    </rPh>
    <rPh sb="5" eb="6">
      <t>トウ</t>
    </rPh>
    <phoneticPr fontId="1"/>
  </si>
  <si>
    <t>５月実施工程表・出来形報告書</t>
    <rPh sb="1" eb="2">
      <t>ガツ</t>
    </rPh>
    <rPh sb="2" eb="4">
      <t>ジッシ</t>
    </rPh>
    <rPh sb="4" eb="7">
      <t>コウテイヒョウ</t>
    </rPh>
    <rPh sb="8" eb="10">
      <t>デキ</t>
    </rPh>
    <rPh sb="10" eb="11">
      <t>ガタ</t>
    </rPh>
    <rPh sb="11" eb="14">
      <t>ホウコクショ</t>
    </rPh>
    <phoneticPr fontId="1"/>
  </si>
  <si>
    <t>７月予定工程表</t>
    <rPh sb="1" eb="2">
      <t>ガツ</t>
    </rPh>
    <rPh sb="2" eb="4">
      <t>ヨテイ</t>
    </rPh>
    <rPh sb="4" eb="6">
      <t>コウテイ</t>
    </rPh>
    <rPh sb="6" eb="7">
      <t>ヒョウ</t>
    </rPh>
    <phoneticPr fontId="1"/>
  </si>
  <si>
    <t>進捗状況(累計％)</t>
    <rPh sb="0" eb="2">
      <t>シンチョク</t>
    </rPh>
    <rPh sb="2" eb="4">
      <t>ジョウキョウ</t>
    </rPh>
    <rPh sb="5" eb="7">
      <t>ルイケイ</t>
    </rPh>
    <phoneticPr fontId="1"/>
  </si>
  <si>
    <t>●：提出</t>
    <rPh sb="2" eb="4">
      <t>テイシュツ</t>
    </rPh>
    <phoneticPr fontId="1"/>
  </si>
  <si>
    <t>予定</t>
    <rPh sb="0" eb="2">
      <t>ヨテイ</t>
    </rPh>
    <phoneticPr fontId="1"/>
  </si>
  <si>
    <t>実施</t>
    <rPh sb="0" eb="2">
      <t>ジッシ</t>
    </rPh>
    <phoneticPr fontId="1"/>
  </si>
  <si>
    <t>【主要行事】</t>
    <rPh sb="1" eb="3">
      <t>シュヨウ</t>
    </rPh>
    <rPh sb="3" eb="5">
      <t>ギョウジ</t>
    </rPh>
    <phoneticPr fontId="1"/>
  </si>
  <si>
    <r>
      <t>※予定工程を黒で記載し、実施工程を</t>
    </r>
    <r>
      <rPr>
        <sz val="11"/>
        <color indexed="10"/>
        <rFont val="ＭＳ ゴシック"/>
        <family val="3"/>
        <charset val="128"/>
      </rPr>
      <t>赤</t>
    </r>
    <r>
      <rPr>
        <sz val="11"/>
        <rFont val="ＭＳ ゴシック"/>
        <family val="3"/>
        <charset val="128"/>
      </rPr>
      <t>で記載すること。</t>
    </r>
    <rPh sb="1" eb="3">
      <t>ヨテイ</t>
    </rPh>
    <rPh sb="3" eb="5">
      <t>コウテイ</t>
    </rPh>
    <rPh sb="6" eb="7">
      <t>クロ</t>
    </rPh>
    <rPh sb="8" eb="10">
      <t>キサイ</t>
    </rPh>
    <rPh sb="12" eb="14">
      <t>ジッシ</t>
    </rPh>
    <rPh sb="14" eb="16">
      <t>コウテイ</t>
    </rPh>
    <rPh sb="17" eb="18">
      <t>アカ</t>
    </rPh>
    <rPh sb="19" eb="21">
      <t>キサイ</t>
    </rPh>
    <phoneticPr fontId="1"/>
  </si>
  <si>
    <t>※予定工程を前月25日まで、実施工程を翌月5日までに提出すること。</t>
    <rPh sb="1" eb="3">
      <t>ヨテイ</t>
    </rPh>
    <rPh sb="3" eb="5">
      <t>コウテイ</t>
    </rPh>
    <rPh sb="6" eb="7">
      <t>ゼン</t>
    </rPh>
    <rPh sb="7" eb="8">
      <t>ゲツ</t>
    </rPh>
    <rPh sb="10" eb="11">
      <t>ニチ</t>
    </rPh>
    <rPh sb="14" eb="16">
      <t>ジッシ</t>
    </rPh>
    <rPh sb="16" eb="18">
      <t>コウテイ</t>
    </rPh>
    <rPh sb="19" eb="20">
      <t>ヨク</t>
    </rPh>
    <rPh sb="20" eb="21">
      <t>ツキ</t>
    </rPh>
    <rPh sb="22" eb="23">
      <t>カ</t>
    </rPh>
    <rPh sb="26" eb="28">
      <t>テイシュツ</t>
    </rPh>
    <phoneticPr fontId="1"/>
  </si>
  <si>
    <t>足場組　スミ出し</t>
    <phoneticPr fontId="1"/>
  </si>
  <si>
    <t>土間筋組</t>
    <phoneticPr fontId="1"/>
  </si>
  <si>
    <t>スラブ・パラペット組</t>
    <phoneticPr fontId="1"/>
  </si>
  <si>
    <t>／</t>
    <phoneticPr fontId="1"/>
  </si>
  <si>
    <t>電子メールでの提出も可</t>
    <rPh sb="0" eb="2">
      <t>デンシ</t>
    </rPh>
    <rPh sb="7" eb="9">
      <t>テイシュツ</t>
    </rPh>
    <rPh sb="10" eb="1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</si>
</sst>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quot;¥&quot;\-#,##0"/>
    <numFmt numFmtId="6" formatCode="&quot;¥&quot;#,##0;[Red]&quot;¥&quot;\-#,##0"/>
    <numFmt numFmtId="41" formatCode="_ * #,##0_ ;_ * \-#,##0_ ;_ * &quot;-&quot;_ ;_ @_ "/>
    <numFmt numFmtId="176" formatCode="[$-F800]dddd\,\ mmmm\ dd\,\ yyyy"/>
    <numFmt numFmtId="177" formatCode="[$-411]ggge&quot;年&quot;m&quot;月&quot;d&quot;日&quot;;@"/>
    <numFmt numFmtId="178" formatCode="&quot;¥&quot;#,###,###\-"/>
    <numFmt numFmtId="179" formatCode="[$-411]ge\.m\.d;@"/>
    <numFmt numFmtId="180" formatCode="m&quot;月&quot;"/>
    <numFmt numFmtId="181" formatCode="d"/>
    <numFmt numFmtId="182" formatCode="aaa"/>
    <numFmt numFmtId="183" formatCode="[$-800411]ggge&quot;年&quot;m&quot;月&quot;d&quot;日&quot;;@"/>
    <numFmt numFmtId="184" formatCode="#,##0;[Red]&quot;▲&quot;* #,##0;\-\-"/>
    <numFmt numFmtId="185" formatCode="#,##0.0&quot;℃&quot;"/>
    <numFmt numFmtId="186" formatCode="[$-411]&quot;平成 &quot;ee&quot;年 &quot;m&quot;月 &quot;d&quot;日&quot;"/>
    <numFmt numFmtId="187" formatCode="&quot;▲&quot;\ \ ##"/>
    <numFmt numFmtId="188" formatCode="&quot;¥&quot;#,##0.00;[Red]&quot;¥&quot;&quot;¥&quot;\-#,##0.00"/>
    <numFmt numFmtId="189" formatCode="[$-411]ge&quot;年&quot;m&quot;月&quot;d&quot;日&quot;"/>
    <numFmt numFmtId="190" formatCode="#,##0.0&quot;CMH&quot;"/>
    <numFmt numFmtId="191" formatCode="#,##0.0&quot;CMH/m2&quot;"/>
    <numFmt numFmtId="192" formatCode="#,##0.0&quot;CMH/人&quot;"/>
    <numFmt numFmtId="193" formatCode="[$-411]ee&quot;年 &quot;m&quot;月 &quot;d&quot;日&quot;"/>
    <numFmt numFmtId="194" formatCode="#,##0.0&quot;kcal/h&quot;"/>
    <numFmt numFmtId="195" formatCode="#,##0.0&quot;kcal/hm2&quot;"/>
    <numFmt numFmtId="196" formatCode="#,##0&quot;kcal/h人&quot;"/>
    <numFmt numFmtId="197" formatCode="#,##0.0&quot;kcal/m3&quot;"/>
    <numFmt numFmtId="198" formatCode="#,##0.0&quot;kg/kg&quot;"/>
    <numFmt numFmtId="199" formatCode="#,##0.0&quot;L/min&quot;"/>
    <numFmt numFmtId="200" formatCode="#,##0.0&quot;L/人&quot;"/>
    <numFmt numFmtId="201" formatCode="#,##0.0&quot;m&quot;"/>
    <numFmt numFmtId="202" formatCode="#,##0.0&quot;m/s&quot;"/>
    <numFmt numFmtId="203" formatCode="#,##0.0&quot;m2&quot;"/>
    <numFmt numFmtId="204" formatCode="#,##0.0&quot;m3&quot;"/>
    <numFmt numFmtId="205" formatCode="#,##0.0&quot;m3/日&quot;"/>
    <numFmt numFmtId="206" formatCode="#,##0.0&quot;Mcal/日&quot;"/>
    <numFmt numFmtId="207" formatCode="#,##0.0&quot;Mcal/h&quot;"/>
    <numFmt numFmtId="208" formatCode="#,##0.0&quot;Mcal/hm2&quot;"/>
    <numFmt numFmtId="209" formatCode="_ &quot;SFr.&quot;* #,##0_ ;_ &quot;SFr.&quot;* \-#,##0_ ;_ &quot;SFr.&quot;* &quot;-&quot;_ ;_ @_ "/>
    <numFmt numFmtId="210" formatCode="&quot;¥&quot;#,##0;[Red]&quot;¥&quot;&quot;¥&quot;\-#,##0"/>
    <numFmt numFmtId="211" formatCode="#,##0.0&quot;USRT&quot;"/>
    <numFmt numFmtId="212" formatCode="#,##0.0&quot;USRT/m2&quot;"/>
    <numFmt numFmtId="213" formatCode="#,##0.0&quot;VA/m2&quot;"/>
    <numFmt numFmtId="214" formatCode="&quot;¥&quot;#,##0.00;&quot;¥&quot;&quot;¥&quot;\-#,##0.00"/>
    <numFmt numFmtId="215" formatCode="_ &quot;¥&quot;* #,##0_ ;_ &quot;¥&quot;* &quot;¥&quot;\-#,##0_ ;_ &quot;¥&quot;* &quot;-&quot;_ ;_ @_ "/>
    <numFmt numFmtId="216" formatCode="#,##0.0&quot;w/m2&quot;"/>
    <numFmt numFmtId="217" formatCode="#,##0&quot;φ&quot;"/>
    <numFmt numFmtId="218" formatCode="#,##0.0&quot;回/h&quot;"/>
    <numFmt numFmtId="219" formatCode="#,##0.0&quot;人/m2&quot;"/>
    <numFmt numFmtId="220" formatCode="0_ "/>
    <numFmt numFmtId="221" formatCode="_ #,##0;[Red]_ \-#,##0"/>
    <numFmt numFmtId="222" formatCode="yyyy&quot;年&quot;m&quot;月度&quot;"/>
    <numFmt numFmtId="223" formatCode="yyyy&quot;年&quot;m&quot;月&quot;d&quot;日&quot;;@"/>
    <numFmt numFmtId="224" formatCode="yyyy&quot;年&quot;m&quot;月&quot;d&quot;日&quot;\(aaa\)"/>
    <numFmt numFmtId="225" formatCode="0.0%"/>
  </numFmts>
  <fonts count="113">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sz val="11"/>
      <name val="ＭＳ ゴシック"/>
      <family val="3"/>
      <charset val="128"/>
    </font>
    <font>
      <sz val="11"/>
      <color indexed="10"/>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b/>
      <sz val="11"/>
      <name val="ＭＳ Ｐゴシック"/>
      <family val="3"/>
      <charset val="128"/>
    </font>
    <font>
      <sz val="10"/>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2"/>
      <name val="ＭＳ 明朝"/>
      <family val="1"/>
      <charset val="128"/>
    </font>
    <font>
      <sz val="14"/>
      <name val="ＭＳ 明朝"/>
      <family val="1"/>
      <charset val="128"/>
    </font>
    <font>
      <sz val="11"/>
      <name val="ＭＳ 明朝"/>
      <family val="1"/>
      <charset val="128"/>
    </font>
    <font>
      <sz val="40"/>
      <name val="ＭＳ 明朝"/>
      <family val="1"/>
      <charset val="128"/>
    </font>
    <font>
      <sz val="14"/>
      <name val="ＭＳ Ｐゴシック"/>
      <family val="3"/>
      <charset val="128"/>
    </font>
    <font>
      <sz val="9"/>
      <name val="ＭＳ 明朝"/>
      <family val="1"/>
      <charset val="128"/>
    </font>
    <font>
      <sz val="7"/>
      <name val="ＭＳ Ｐゴシック"/>
      <family val="3"/>
      <charset val="128"/>
    </font>
    <font>
      <sz val="10"/>
      <color indexed="10"/>
      <name val="ＭＳ Ｐゴシック"/>
      <family val="3"/>
      <charset val="128"/>
    </font>
    <font>
      <sz val="12"/>
      <name val="ＭＳ ゴシック"/>
      <family val="3"/>
      <charset val="128"/>
    </font>
    <font>
      <sz val="12"/>
      <name val="ＭＳ Ｐゴシック"/>
      <family val="3"/>
      <charset val="128"/>
    </font>
    <font>
      <sz val="14"/>
      <name val="ＭＳ ゴシック"/>
      <family val="3"/>
      <charset val="128"/>
    </font>
    <font>
      <sz val="22"/>
      <name val="ＭＳ ゴシック"/>
      <family val="3"/>
      <charset val="128"/>
    </font>
    <font>
      <sz val="16"/>
      <name val="ＭＳ ゴシック"/>
      <family val="3"/>
      <charset val="128"/>
    </font>
    <font>
      <sz val="8"/>
      <name val="ＭＳ Ｐゴシック"/>
      <family val="3"/>
      <charset val="128"/>
    </font>
    <font>
      <sz val="11"/>
      <color indexed="10"/>
      <name val="ＭＳ Ｐゴシック"/>
      <family val="3"/>
      <charset val="128"/>
    </font>
    <font>
      <u/>
      <sz val="12"/>
      <name val="ＭＳ 明朝"/>
      <family val="1"/>
      <charset val="128"/>
    </font>
    <font>
      <sz val="20"/>
      <name val="ＭＳ ゴシック"/>
      <family val="3"/>
      <charset val="128"/>
    </font>
    <font>
      <sz val="8"/>
      <color indexed="10"/>
      <name val="ＭＳ Ｐゴシック"/>
      <family val="3"/>
      <charset val="128"/>
    </font>
    <font>
      <sz val="16"/>
      <name val="ＭＳ Ｐゴシック"/>
      <family val="3"/>
      <charset val="128"/>
    </font>
    <font>
      <sz val="20"/>
      <name val="ＭＳ Ｐゴシック"/>
      <family val="3"/>
      <charset val="128"/>
    </font>
    <font>
      <sz val="22"/>
      <name val="ＭＳ Ｐゴシック"/>
      <family val="3"/>
      <charset val="128"/>
    </font>
    <font>
      <u/>
      <sz val="10"/>
      <name val="ＭＳ Ｐゴシック"/>
      <family val="3"/>
      <charset val="128"/>
    </font>
    <font>
      <sz val="8"/>
      <name val="ＭＳ Ｐ明朝"/>
      <family val="1"/>
      <charset val="128"/>
    </font>
    <font>
      <b/>
      <sz val="8"/>
      <name val="ＭＳ Ｐゴシック"/>
      <family val="3"/>
      <charset val="128"/>
    </font>
    <font>
      <vertAlign val="superscript"/>
      <sz val="8"/>
      <name val="ＭＳ Ｐゴシック"/>
      <family val="3"/>
      <charset val="128"/>
    </font>
    <font>
      <u/>
      <sz val="8"/>
      <name val="ＭＳ Ｐゴシック"/>
      <family val="3"/>
      <charset val="128"/>
    </font>
    <font>
      <sz val="5"/>
      <name val="ＭＳ Ｐゴシック"/>
      <family val="3"/>
      <charset val="128"/>
    </font>
    <font>
      <sz val="11"/>
      <name val="ＪＳ明朝"/>
      <family val="1"/>
      <charset val="128"/>
    </font>
    <font>
      <sz val="12"/>
      <name val="ＪＳ明朝"/>
      <family val="1"/>
      <charset val="128"/>
    </font>
    <font>
      <sz val="20"/>
      <name val="ＪＳ明朝"/>
      <family val="1"/>
      <charset val="128"/>
    </font>
    <font>
      <u/>
      <sz val="11"/>
      <name val="ＪＳ明朝"/>
      <family val="1"/>
      <charset val="128"/>
    </font>
    <font>
      <sz val="7"/>
      <name val="ＪＳ明朝"/>
      <family val="1"/>
      <charset val="128"/>
    </font>
    <font>
      <sz val="9"/>
      <name val="ＪＳ明朝"/>
      <family val="1"/>
      <charset val="128"/>
    </font>
    <font>
      <sz val="10"/>
      <name val="ＪＳ明朝"/>
      <family val="1"/>
      <charset val="128"/>
    </font>
    <font>
      <sz val="8"/>
      <name val="ＪＳ明朝"/>
      <family val="1"/>
      <charset val="128"/>
    </font>
    <font>
      <sz val="6"/>
      <name val="ＪＳ明朝"/>
      <family val="1"/>
      <charset val="128"/>
    </font>
    <font>
      <sz val="9"/>
      <name val="ＭＳ Ｐゴシック"/>
      <family val="3"/>
      <charset val="128"/>
    </font>
    <font>
      <b/>
      <sz val="11"/>
      <color indexed="8"/>
      <name val="ＭＳ Ｐゴシック"/>
      <family val="3"/>
      <charset val="128"/>
    </font>
    <font>
      <sz val="9"/>
      <color indexed="8"/>
      <name val="ＭＳ Ｐゴシック"/>
      <family val="3"/>
      <charset val="128"/>
    </font>
    <font>
      <b/>
      <sz val="14"/>
      <name val="ＭＳ Ｐ明朝"/>
      <family val="1"/>
      <charset val="128"/>
    </font>
    <font>
      <sz val="11"/>
      <color indexed="8"/>
      <name val="ＭＳ Ｐ明朝"/>
      <family val="1"/>
      <charset val="128"/>
    </font>
    <font>
      <sz val="11"/>
      <name val="ＭＳ Ｐ明朝"/>
      <family val="1"/>
      <charset val="128"/>
    </font>
    <font>
      <sz val="10"/>
      <color indexed="8"/>
      <name val="ＭＳ Ｐ明朝"/>
      <family val="1"/>
      <charset val="128"/>
    </font>
    <font>
      <sz val="6"/>
      <name val="ＭＳ ゴシック"/>
      <family val="3"/>
      <charset val="128"/>
    </font>
    <font>
      <sz val="8.5"/>
      <name val="ＭＳ ゴシック"/>
      <family val="3"/>
      <charset val="128"/>
    </font>
    <font>
      <sz val="8"/>
      <name val="ＭＳ ゴシック"/>
      <family val="3"/>
      <charset val="128"/>
    </font>
    <font>
      <sz val="12"/>
      <name val="ＭＳ Ｐ明朝"/>
      <family val="1"/>
      <charset val="128"/>
    </font>
    <font>
      <b/>
      <sz val="24"/>
      <name val="ＭＳ Ｐ明朝"/>
      <family val="1"/>
      <charset val="128"/>
    </font>
    <font>
      <sz val="28"/>
      <name val="ＭＳ Ｐ明朝"/>
      <family val="1"/>
      <charset val="128"/>
    </font>
    <font>
      <sz val="10"/>
      <color indexed="10"/>
      <name val="ＭＳ ゴシック"/>
      <family val="3"/>
      <charset val="128"/>
    </font>
    <font>
      <b/>
      <sz val="12"/>
      <color indexed="81"/>
      <name val="ＭＳ Ｐゴシック"/>
      <family val="3"/>
      <charset val="128"/>
    </font>
    <font>
      <sz val="11"/>
      <color indexed="81"/>
      <name val="ＭＳ Ｐゴシック"/>
      <family val="3"/>
      <charset val="128"/>
    </font>
    <font>
      <sz val="26"/>
      <name val="ＭＳ ゴシック"/>
      <family val="3"/>
      <charset val="128"/>
    </font>
    <font>
      <sz val="10"/>
      <color indexed="9"/>
      <name val="ＭＳ 明朝"/>
      <family val="1"/>
      <charset val="128"/>
    </font>
    <font>
      <sz val="24"/>
      <name val="ＭＳ Ｐゴシック"/>
      <family val="3"/>
      <charset val="128"/>
    </font>
    <font>
      <sz val="28"/>
      <name val="ＭＳ Ｐゴシック"/>
      <family val="3"/>
      <charset val="128"/>
    </font>
    <font>
      <sz val="10.5"/>
      <name val="ＭＳ 明朝"/>
      <family val="1"/>
      <charset val="128"/>
    </font>
    <font>
      <sz val="11"/>
      <color indexed="8"/>
      <name val="ＭＳ 明朝"/>
      <family val="1"/>
      <charset val="128"/>
    </font>
    <font>
      <sz val="14"/>
      <color indexed="8"/>
      <name val="ＭＳ 明朝"/>
      <family val="1"/>
      <charset val="128"/>
    </font>
    <font>
      <sz val="10"/>
      <name val="Times New Roman"/>
      <family val="1"/>
    </font>
    <font>
      <sz val="10"/>
      <name val="Arial"/>
      <family val="2"/>
    </font>
    <font>
      <sz val="10"/>
      <name val="細明朝体"/>
      <family val="3"/>
      <charset val="128"/>
    </font>
    <font>
      <sz val="10"/>
      <color indexed="8"/>
      <name val="Arial"/>
      <family val="2"/>
    </font>
    <font>
      <sz val="9"/>
      <name val="Times New Roman"/>
      <family val="1"/>
    </font>
    <font>
      <u/>
      <sz val="10"/>
      <color indexed="14"/>
      <name val="MS Sans Serif"/>
      <family val="2"/>
    </font>
    <font>
      <sz val="8"/>
      <name val="Arial"/>
      <family val="2"/>
    </font>
    <font>
      <b/>
      <sz val="12"/>
      <name val="Arial"/>
      <family val="2"/>
    </font>
    <font>
      <u/>
      <sz val="8"/>
      <color indexed="12"/>
      <name val="Times New Roman"/>
      <family val="1"/>
    </font>
    <font>
      <sz val="10"/>
      <name val="MS Sans Serif"/>
      <family val="2"/>
    </font>
    <font>
      <sz val="11"/>
      <name val="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0"/>
      <name val="ＨＧｺﾞｼｯｸE-PRO"/>
      <family val="3"/>
      <charset val="128"/>
    </font>
    <font>
      <sz val="14"/>
      <name val="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font>
    <font>
      <sz val="6"/>
      <name val="ＭＳ Ｐゴシック"/>
      <family val="3"/>
      <charset val="128"/>
      <scheme val="minor"/>
    </font>
    <font>
      <b/>
      <u/>
      <sz val="10"/>
      <name val="ＭＳ 明朝"/>
      <family val="1"/>
      <charset val="128"/>
    </font>
    <font>
      <b/>
      <u/>
      <sz val="9"/>
      <name val="ＭＳ 明朝"/>
      <family val="1"/>
      <charset val="128"/>
    </font>
    <font>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6"/>
      <color theme="1"/>
      <name val="ＭＳ Ｐゴシック"/>
      <family val="3"/>
      <charset val="128"/>
      <scheme val="minor"/>
    </font>
    <font>
      <b/>
      <sz val="14"/>
      <name val="ＭＳ Ｐゴシック"/>
      <family val="3"/>
      <charset val="128"/>
    </font>
    <font>
      <b/>
      <sz val="11"/>
      <color theme="1"/>
      <name val="ＭＳ Ｐゴシック"/>
      <family val="3"/>
      <charset val="128"/>
    </font>
    <font>
      <b/>
      <sz val="9"/>
      <name val="ＭＳ 明朝"/>
      <family val="1"/>
      <charset val="128"/>
    </font>
    <font>
      <sz val="10"/>
      <color rgb="FF0000FF"/>
      <name val="ＭＳ ゴシック"/>
      <family val="3"/>
      <charset val="128"/>
    </font>
    <font>
      <sz val="10"/>
      <color rgb="FFFF0000"/>
      <name val="ＭＳ ゴシック"/>
      <family val="3"/>
      <charset val="128"/>
    </font>
    <font>
      <sz val="9"/>
      <name val="ＭＳ Ｐゴシック"/>
      <family val="3"/>
      <charset val="128"/>
      <scheme val="minor"/>
    </font>
  </fonts>
  <fills count="1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lightGray"/>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51"/>
        <bgColor indexed="64"/>
      </patternFill>
    </fill>
    <fill>
      <patternFill patternType="solid">
        <fgColor rgb="FFFFC000"/>
        <bgColor indexed="64"/>
      </patternFill>
    </fill>
  </fills>
  <borders count="276">
    <border>
      <left/>
      <right/>
      <top/>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dotted">
        <color indexed="64"/>
      </right>
      <top style="medium">
        <color indexed="64"/>
      </top>
      <bottom/>
      <diagonal/>
    </border>
    <border>
      <left/>
      <right style="medium">
        <color indexed="64"/>
      </right>
      <top/>
      <bottom style="thin">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dotted">
        <color indexed="64"/>
      </top>
      <bottom style="thin">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double">
        <color indexed="64"/>
      </right>
      <top/>
      <bottom style="dott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double">
        <color indexed="64"/>
      </top>
      <bottom style="dotted">
        <color indexed="64"/>
      </bottom>
      <diagonal/>
    </border>
    <border>
      <left/>
      <right style="hair">
        <color indexed="64"/>
      </right>
      <top style="double">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diagonal/>
    </border>
    <border>
      <left/>
      <right style="hair">
        <color indexed="64"/>
      </right>
      <top style="dotted">
        <color indexed="64"/>
      </top>
      <bottom/>
      <diagonal/>
    </border>
    <border>
      <left style="dotted">
        <color indexed="64"/>
      </left>
      <right style="thin">
        <color indexed="64"/>
      </right>
      <top style="dotted">
        <color indexed="64"/>
      </top>
      <bottom/>
      <diagonal/>
    </border>
    <border>
      <left style="double">
        <color indexed="64"/>
      </left>
      <right/>
      <top style="thin">
        <color indexed="64"/>
      </top>
      <bottom style="dotted">
        <color indexed="64"/>
      </bottom>
      <diagonal/>
    </border>
    <border>
      <left/>
      <right style="hair">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hair">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thin">
        <color indexed="64"/>
      </left>
      <right style="thin">
        <color indexed="64"/>
      </right>
      <top style="thin">
        <color indexed="64"/>
      </top>
      <bottom style="double">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Dashed">
        <color indexed="8"/>
      </top>
      <bottom style="mediumDashed">
        <color indexed="10"/>
      </bottom>
      <diagonal/>
    </border>
    <border>
      <left style="hair">
        <color indexed="64"/>
      </left>
      <right style="hair">
        <color indexed="64"/>
      </right>
      <top style="thick">
        <color indexed="10"/>
      </top>
      <bottom style="thin">
        <color indexed="64"/>
      </bottom>
      <diagonal/>
    </border>
    <border>
      <left style="hair">
        <color indexed="64"/>
      </left>
      <right style="hair">
        <color indexed="64"/>
      </right>
      <top style="thick">
        <color indexed="64"/>
      </top>
      <bottom style="thick">
        <color indexed="10"/>
      </bottom>
      <diagonal/>
    </border>
    <border>
      <left style="hair">
        <color indexed="64"/>
      </left>
      <right style="hair">
        <color indexed="64"/>
      </right>
      <top style="thick">
        <color indexed="64"/>
      </top>
      <bottom/>
      <diagonal/>
    </border>
    <border>
      <left style="hair">
        <color indexed="64"/>
      </left>
      <right style="hair">
        <color indexed="64"/>
      </right>
      <top style="mediumDashed">
        <color indexed="64"/>
      </top>
      <bottom style="mediumDashed">
        <color indexed="10"/>
      </bottom>
      <diagonal/>
    </border>
    <border>
      <left style="hair">
        <color indexed="64"/>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style="thick">
        <color indexed="64"/>
      </bottom>
      <diagonal/>
    </border>
    <border>
      <left/>
      <right style="hair">
        <color indexed="64"/>
      </right>
      <top style="medium">
        <color indexed="64"/>
      </top>
      <bottom/>
      <diagonal/>
    </border>
    <border>
      <left/>
      <right style="hair">
        <color indexed="64"/>
      </right>
      <top style="thick">
        <color indexed="10"/>
      </top>
      <bottom style="thin">
        <color indexed="64"/>
      </bottom>
      <diagonal/>
    </border>
    <border>
      <left/>
      <right style="hair">
        <color indexed="64"/>
      </right>
      <top style="thick">
        <color indexed="64"/>
      </top>
      <bottom style="thick">
        <color indexed="10"/>
      </bottom>
      <diagonal/>
    </border>
  </borders>
  <cellStyleXfs count="195">
    <xf numFmtId="0" fontId="0" fillId="0" borderId="0">
      <alignment vertical="center"/>
    </xf>
    <xf numFmtId="184" fontId="77" fillId="0" borderId="0" applyFill="0" applyBorder="0" applyProtection="0"/>
    <xf numFmtId="9" fontId="78" fillId="2" borderId="0"/>
    <xf numFmtId="185" fontId="79" fillId="0" borderId="1"/>
    <xf numFmtId="185" fontId="79" fillId="0" borderId="1"/>
    <xf numFmtId="185" fontId="79" fillId="0" borderId="1"/>
    <xf numFmtId="185" fontId="79" fillId="0" borderId="1"/>
    <xf numFmtId="185" fontId="79" fillId="0" borderId="1"/>
    <xf numFmtId="185" fontId="79" fillId="0" borderId="1"/>
    <xf numFmtId="0" fontId="80" fillId="0" borderId="0" applyFill="0" applyBorder="0" applyAlignment="0"/>
    <xf numFmtId="186" fontId="59" fillId="0" borderId="0" applyFill="0" applyBorder="0" applyAlignment="0"/>
    <xf numFmtId="187" fontId="59" fillId="0" borderId="0" applyFill="0" applyBorder="0" applyAlignment="0"/>
    <xf numFmtId="187" fontId="59" fillId="0" borderId="0" applyFill="0" applyBorder="0" applyAlignment="0"/>
    <xf numFmtId="0" fontId="2" fillId="0" borderId="0" applyFill="0" applyBorder="0" applyAlignment="0"/>
    <xf numFmtId="188" fontId="2" fillId="0" borderId="0" applyFill="0" applyBorder="0" applyAlignment="0"/>
    <xf numFmtId="189" fontId="59" fillId="0" borderId="0" applyFill="0" applyBorder="0" applyAlignment="0"/>
    <xf numFmtId="186" fontId="59" fillId="0" borderId="0" applyFill="0" applyBorder="0" applyAlignment="0"/>
    <xf numFmtId="190" fontId="79" fillId="0" borderId="1"/>
    <xf numFmtId="191" fontId="79" fillId="0" borderId="1"/>
    <xf numFmtId="192" fontId="79" fillId="0" borderId="1"/>
    <xf numFmtId="190" fontId="79" fillId="0" borderId="1"/>
    <xf numFmtId="0" fontId="78" fillId="0" borderId="0" applyFont="0" applyFill="0" applyBorder="0" applyAlignment="0" applyProtection="0"/>
    <xf numFmtId="188" fontId="2" fillId="0" borderId="0" applyFont="0" applyFill="0" applyBorder="0" applyAlignment="0" applyProtection="0"/>
    <xf numFmtId="193" fontId="59" fillId="0" borderId="0" applyFont="0" applyFill="0" applyBorder="0" applyAlignment="0" applyProtection="0"/>
    <xf numFmtId="0" fontId="26" fillId="0" borderId="0" applyNumberFormat="0" applyFont="0" applyBorder="0" applyAlignment="0" applyProtection="0"/>
    <xf numFmtId="0" fontId="78" fillId="0" borderId="0" applyFont="0" applyFill="0" applyBorder="0" applyAlignment="0" applyProtection="0"/>
    <xf numFmtId="186" fontId="59" fillId="0" borderId="0" applyFont="0" applyFill="0" applyBorder="0" applyAlignment="0" applyProtection="0"/>
    <xf numFmtId="189" fontId="59" fillId="0" borderId="0" applyFont="0" applyFill="0" applyBorder="0" applyAlignment="0" applyProtection="0"/>
    <xf numFmtId="14" fontId="80" fillId="0" borderId="0" applyFill="0" applyBorder="0" applyAlignment="0"/>
    <xf numFmtId="188" fontId="2" fillId="0" borderId="0" applyFill="0" applyBorder="0" applyAlignment="0"/>
    <xf numFmtId="186" fontId="59" fillId="0" borderId="0" applyFill="0" applyBorder="0" applyAlignment="0"/>
    <xf numFmtId="188" fontId="2" fillId="0" borderId="0" applyFill="0" applyBorder="0" applyAlignment="0"/>
    <xf numFmtId="189" fontId="59" fillId="0" borderId="0" applyFill="0" applyBorder="0" applyAlignment="0"/>
    <xf numFmtId="186" fontId="59" fillId="0" borderId="0" applyFill="0" applyBorder="0" applyAlignment="0"/>
    <xf numFmtId="0" fontId="81" fillId="0" borderId="0">
      <alignment horizontal="left"/>
    </xf>
    <xf numFmtId="0" fontId="82" fillId="0" borderId="0" applyNumberFormat="0" applyFill="0" applyBorder="0" applyAlignment="0" applyProtection="0"/>
    <xf numFmtId="38" fontId="83" fillId="3" borderId="0" applyNumberFormat="0" applyBorder="0" applyAlignment="0" applyProtection="0"/>
    <xf numFmtId="0" fontId="84" fillId="0" borderId="2" applyNumberFormat="0" applyAlignment="0" applyProtection="0">
      <alignment horizontal="left" vertical="center"/>
    </xf>
    <xf numFmtId="0" fontId="84" fillId="0" borderId="3">
      <alignment horizontal="left" vertical="center"/>
    </xf>
    <xf numFmtId="0" fontId="85" fillId="0" borderId="0" applyNumberFormat="0" applyFill="0" applyBorder="0" applyAlignment="0" applyProtection="0">
      <alignment vertical="top"/>
      <protection locked="0"/>
    </xf>
    <xf numFmtId="10" fontId="83" fillId="4" borderId="4" applyNumberFormat="0" applyBorder="0" applyAlignment="0" applyProtection="0"/>
    <xf numFmtId="194" fontId="79" fillId="0" borderId="1"/>
    <xf numFmtId="195" fontId="79" fillId="0" borderId="1"/>
    <xf numFmtId="196" fontId="79" fillId="0" borderId="1"/>
    <xf numFmtId="197" fontId="79" fillId="0" borderId="1"/>
    <xf numFmtId="198" fontId="79" fillId="0" borderId="1"/>
    <xf numFmtId="199" fontId="79" fillId="0" borderId="1"/>
    <xf numFmtId="200" fontId="79" fillId="0" borderId="1"/>
    <xf numFmtId="188" fontId="2" fillId="0" borderId="0" applyFill="0" applyBorder="0" applyAlignment="0"/>
    <xf numFmtId="186" fontId="59" fillId="0" borderId="0" applyFill="0" applyBorder="0" applyAlignment="0"/>
    <xf numFmtId="188" fontId="2" fillId="0" borderId="0" applyFill="0" applyBorder="0" applyAlignment="0"/>
    <xf numFmtId="189" fontId="59" fillId="0" borderId="0" applyFill="0" applyBorder="0" applyAlignment="0"/>
    <xf numFmtId="186" fontId="59" fillId="0" borderId="0" applyFill="0" applyBorder="0" applyAlignment="0"/>
    <xf numFmtId="201" fontId="79" fillId="0" borderId="1"/>
    <xf numFmtId="202" fontId="79" fillId="0" borderId="1"/>
    <xf numFmtId="201" fontId="79" fillId="0" borderId="1"/>
    <xf numFmtId="201" fontId="79" fillId="0" borderId="1"/>
    <xf numFmtId="201" fontId="79" fillId="0" borderId="1"/>
    <xf numFmtId="201" fontId="79" fillId="0" borderId="1"/>
    <xf numFmtId="201" fontId="79" fillId="0" borderId="1"/>
    <xf numFmtId="203" fontId="79" fillId="0" borderId="1"/>
    <xf numFmtId="204" fontId="79" fillId="0" borderId="1"/>
    <xf numFmtId="205" fontId="79" fillId="0" borderId="1"/>
    <xf numFmtId="204" fontId="79" fillId="0" borderId="1"/>
    <xf numFmtId="206" fontId="79" fillId="0" borderId="1"/>
    <xf numFmtId="207" fontId="79" fillId="0" borderId="1"/>
    <xf numFmtId="208" fontId="79" fillId="0" borderId="1"/>
    <xf numFmtId="38" fontId="86" fillId="0" borderId="0" applyFont="0" applyFill="0" applyBorder="0" applyAlignment="0" applyProtection="0"/>
    <xf numFmtId="4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209" fontId="87" fillId="0" borderId="0"/>
    <xf numFmtId="0" fontId="78" fillId="0" borderId="0"/>
    <xf numFmtId="210" fontId="2" fillId="0" borderId="0" applyFont="0" applyFill="0" applyBorder="0" applyAlignment="0" applyProtection="0"/>
    <xf numFmtId="188" fontId="2" fillId="0" borderId="0" applyFont="0" applyFill="0" applyBorder="0" applyAlignment="0" applyProtection="0"/>
    <xf numFmtId="0" fontId="2" fillId="0" borderId="0" applyFont="0" applyFill="0" applyBorder="0" applyAlignment="0" applyProtection="0"/>
    <xf numFmtId="193" fontId="59" fillId="0" borderId="0" applyFont="0" applyFill="0" applyBorder="0" applyAlignment="0" applyProtection="0"/>
    <xf numFmtId="10" fontId="78" fillId="0" borderId="0" applyFont="0" applyFill="0" applyBorder="0" applyAlignment="0" applyProtection="0"/>
    <xf numFmtId="0" fontId="2" fillId="0" borderId="0" applyFont="0" applyFill="0" applyBorder="0" applyAlignment="0" applyProtection="0"/>
    <xf numFmtId="188" fontId="2" fillId="0" borderId="0" applyFill="0" applyBorder="0" applyAlignment="0"/>
    <xf numFmtId="186" fontId="59" fillId="0" borderId="0" applyFill="0" applyBorder="0" applyAlignment="0"/>
    <xf numFmtId="188" fontId="2" fillId="0" borderId="0" applyFill="0" applyBorder="0" applyAlignment="0"/>
    <xf numFmtId="189" fontId="59" fillId="0" borderId="0" applyFill="0" applyBorder="0" applyAlignment="0"/>
    <xf numFmtId="186" fontId="59" fillId="0" borderId="0" applyFill="0" applyBorder="0" applyAlignment="0"/>
    <xf numFmtId="4" fontId="81" fillId="0" borderId="0">
      <alignment horizontal="right"/>
    </xf>
    <xf numFmtId="4" fontId="88" fillId="0" borderId="0">
      <alignment horizontal="right"/>
    </xf>
    <xf numFmtId="0" fontId="89" fillId="0" borderId="0">
      <alignment horizontal="left"/>
    </xf>
    <xf numFmtId="0" fontId="90" fillId="0" borderId="0"/>
    <xf numFmtId="49" fontId="80" fillId="0" borderId="0" applyFill="0" applyBorder="0" applyAlignment="0"/>
    <xf numFmtId="0" fontId="2" fillId="0" borderId="0" applyFill="0" applyBorder="0" applyAlignment="0"/>
    <xf numFmtId="0" fontId="2" fillId="0" borderId="0" applyFill="0" applyBorder="0" applyAlignment="0"/>
    <xf numFmtId="0" fontId="91" fillId="0" borderId="0">
      <alignment horizontal="center"/>
    </xf>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211" fontId="79" fillId="0" borderId="1"/>
    <xf numFmtId="212" fontId="79" fillId="0" borderId="1"/>
    <xf numFmtId="211" fontId="79" fillId="0" borderId="1"/>
    <xf numFmtId="213" fontId="79" fillId="0" borderId="1"/>
    <xf numFmtId="214" fontId="2" fillId="0" borderId="0" applyFont="0" applyFill="0" applyBorder="0" applyAlignment="0" applyProtection="0"/>
    <xf numFmtId="215" fontId="2" fillId="0" borderId="0" applyFont="0" applyFill="0" applyBorder="0" applyAlignment="0" applyProtection="0"/>
    <xf numFmtId="216" fontId="79" fillId="0" borderId="1"/>
    <xf numFmtId="217" fontId="79" fillId="0" borderId="1"/>
    <xf numFmtId="217" fontId="79" fillId="0" borderId="1"/>
    <xf numFmtId="217" fontId="79" fillId="0" borderId="1"/>
    <xf numFmtId="217" fontId="79" fillId="0" borderId="1"/>
    <xf numFmtId="217" fontId="79" fillId="0" borderId="1"/>
    <xf numFmtId="217" fontId="79" fillId="0" borderId="1"/>
    <xf numFmtId="0" fontId="20" fillId="0" borderId="0"/>
    <xf numFmtId="0" fontId="78" fillId="0" borderId="0" applyFont="0" applyFill="0" applyBorder="0" applyAlignment="0" applyProtection="0"/>
    <xf numFmtId="0" fontId="92" fillId="0" borderId="0" applyFont="0" applyFill="0" applyBorder="0" applyAlignment="0" applyProtection="0"/>
    <xf numFmtId="0" fontId="96" fillId="0" borderId="0" applyNumberFormat="0" applyFill="0" applyBorder="0" applyAlignment="0" applyProtection="0">
      <alignment vertical="center"/>
    </xf>
    <xf numFmtId="0" fontId="92" fillId="0" borderId="0"/>
    <xf numFmtId="41" fontId="78" fillId="0" borderId="0" applyFont="0" applyFill="0" applyBorder="0" applyAlignment="0" applyProtection="0"/>
    <xf numFmtId="4" fontId="92" fillId="0" borderId="0" applyFont="0" applyFill="0" applyBorder="0" applyAlignment="0" applyProtection="0"/>
    <xf numFmtId="0" fontId="2" fillId="0" borderId="5"/>
    <xf numFmtId="218" fontId="79" fillId="0" borderId="1"/>
    <xf numFmtId="0" fontId="93" fillId="0" borderId="6" applyBorder="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219" fontId="79" fillId="0" borderId="1"/>
    <xf numFmtId="0" fontId="78" fillId="0" borderId="0" applyFont="0" applyFill="0" applyBorder="0" applyAlignment="0" applyProtection="0"/>
    <xf numFmtId="0" fontId="78" fillId="0" borderId="0" applyFont="0" applyFill="0" applyBorder="0" applyAlignment="0" applyProtection="0"/>
    <xf numFmtId="6" fontId="2" fillId="0" borderId="0" applyFont="0" applyFill="0" applyBorder="0" applyAlignment="0" applyProtection="0"/>
    <xf numFmtId="38" fontId="94" fillId="0" borderId="0">
      <protection locked="0"/>
    </xf>
    <xf numFmtId="0" fontId="94" fillId="0" borderId="0" applyBorder="0"/>
    <xf numFmtId="0" fontId="94" fillId="0" borderId="0"/>
    <xf numFmtId="0" fontId="59" fillId="0" borderId="0" applyBorder="0"/>
    <xf numFmtId="220" fontId="27" fillId="0" borderId="7" applyNumberFormat="0" applyFont="0" applyAlignment="0" applyProtection="0"/>
    <xf numFmtId="221" fontId="79" fillId="0" borderId="0">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alignment vertical="center"/>
    </xf>
    <xf numFmtId="0" fontId="2" fillId="0" borderId="0"/>
    <xf numFmtId="0" fontId="95" fillId="0" borderId="0">
      <alignment vertical="center"/>
    </xf>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49" fontId="87" fillId="0" borderId="8" applyBorder="0"/>
    <xf numFmtId="0" fontId="19" fillId="0" borderId="0"/>
  </cellStyleXfs>
  <cellXfs count="2948">
    <xf numFmtId="0" fontId="0" fillId="0" borderId="0" xfId="0">
      <alignment vertical="center"/>
    </xf>
    <xf numFmtId="0" fontId="2" fillId="0" borderId="0" xfId="179" applyAlignment="1">
      <alignment horizontal="left" vertical="center" indent="1"/>
    </xf>
    <xf numFmtId="0" fontId="2" fillId="0" borderId="0" xfId="179"/>
    <xf numFmtId="176" fontId="0" fillId="0" borderId="0" xfId="179" applyNumberFormat="1" applyFont="1"/>
    <xf numFmtId="0" fontId="2" fillId="0" borderId="0" xfId="179" applyAlignment="1">
      <alignment horizontal="right" vertical="center"/>
    </xf>
    <xf numFmtId="0" fontId="2" fillId="5" borderId="4" xfId="179" applyFill="1" applyBorder="1" applyAlignment="1">
      <alignment horizontal="distributed" vertical="center" justifyLastLine="1"/>
    </xf>
    <xf numFmtId="0" fontId="2" fillId="0" borderId="0" xfId="179" applyAlignment="1">
      <alignment vertical="center"/>
    </xf>
    <xf numFmtId="0" fontId="2" fillId="0" borderId="9" xfId="179" applyBorder="1" applyAlignment="1">
      <alignment vertical="center"/>
    </xf>
    <xf numFmtId="0" fontId="2" fillId="0" borderId="10" xfId="179" applyBorder="1" applyAlignment="1">
      <alignment vertical="center"/>
    </xf>
    <xf numFmtId="58" fontId="2" fillId="0" borderId="11" xfId="179" applyNumberFormat="1" applyBorder="1" applyAlignment="1">
      <alignment vertical="center"/>
    </xf>
    <xf numFmtId="58" fontId="2" fillId="0" borderId="12" xfId="179" applyNumberFormat="1" applyBorder="1" applyAlignment="1">
      <alignment vertical="center"/>
    </xf>
    <xf numFmtId="58" fontId="2" fillId="0" borderId="13" xfId="179" applyNumberFormat="1" applyBorder="1" applyAlignment="1">
      <alignment vertical="center"/>
    </xf>
    <xf numFmtId="58" fontId="2" fillId="0" borderId="14" xfId="179" applyNumberFormat="1" applyBorder="1" applyAlignment="1">
      <alignment vertical="center"/>
    </xf>
    <xf numFmtId="58" fontId="2" fillId="0" borderId="0" xfId="179" applyNumberFormat="1" applyAlignment="1">
      <alignment vertical="center"/>
    </xf>
    <xf numFmtId="58" fontId="2" fillId="0" borderId="15" xfId="179" applyNumberFormat="1" applyBorder="1" applyAlignment="1">
      <alignment vertical="center"/>
    </xf>
    <xf numFmtId="0" fontId="0" fillId="5" borderId="9" xfId="179" applyFont="1" applyFill="1" applyBorder="1" applyAlignment="1">
      <alignment horizontal="center" vertical="center" shrinkToFit="1"/>
    </xf>
    <xf numFmtId="0" fontId="0" fillId="5" borderId="10" xfId="179" applyFont="1" applyFill="1" applyBorder="1" applyAlignment="1">
      <alignment horizontal="center" vertical="center" shrinkToFit="1"/>
    </xf>
    <xf numFmtId="0" fontId="2" fillId="0" borderId="16" xfId="179" applyBorder="1" applyAlignment="1">
      <alignment horizontal="center" vertical="center"/>
    </xf>
    <xf numFmtId="0" fontId="2" fillId="0" borderId="4" xfId="179" applyBorder="1" applyAlignment="1">
      <alignment horizontal="center" vertical="center"/>
    </xf>
    <xf numFmtId="0" fontId="2" fillId="0" borderId="17" xfId="179" applyBorder="1" applyAlignment="1">
      <alignment horizontal="center" vertical="center"/>
    </xf>
    <xf numFmtId="0" fontId="2" fillId="0" borderId="18" xfId="179" applyBorder="1" applyAlignment="1">
      <alignment horizontal="center" vertical="center"/>
    </xf>
    <xf numFmtId="0" fontId="4" fillId="2" borderId="3" xfId="179" applyFont="1" applyFill="1" applyBorder="1" applyAlignment="1">
      <alignment horizontal="center" vertical="center"/>
    </xf>
    <xf numFmtId="0" fontId="4" fillId="0" borderId="3" xfId="179" applyFont="1" applyBorder="1" applyAlignment="1">
      <alignment horizontal="left" vertical="center"/>
    </xf>
    <xf numFmtId="58" fontId="2" fillId="0" borderId="3" xfId="179" applyNumberFormat="1" applyBorder="1" applyAlignment="1">
      <alignment horizontal="left" vertical="center"/>
    </xf>
    <xf numFmtId="58" fontId="2" fillId="0" borderId="10" xfId="179" applyNumberFormat="1" applyBorder="1" applyAlignment="1">
      <alignment horizontal="left" vertical="center"/>
    </xf>
    <xf numFmtId="0" fontId="0" fillId="0" borderId="14" xfId="179" applyFont="1" applyBorder="1" applyAlignment="1">
      <alignment horizontal="center" vertical="center"/>
    </xf>
    <xf numFmtId="0" fontId="2" fillId="0" borderId="14" xfId="179" applyBorder="1" applyAlignment="1">
      <alignment horizontal="center" vertical="center"/>
    </xf>
    <xf numFmtId="0" fontId="2" fillId="0" borderId="19" xfId="179" applyBorder="1" applyAlignment="1">
      <alignment horizontal="center" vertical="center"/>
    </xf>
    <xf numFmtId="58" fontId="2" fillId="0" borderId="19" xfId="179" applyNumberFormat="1" applyBorder="1" applyAlignment="1">
      <alignment vertical="center"/>
    </xf>
    <xf numFmtId="58" fontId="2" fillId="0" borderId="20" xfId="179" applyNumberFormat="1" applyBorder="1" applyAlignment="1">
      <alignment vertical="center"/>
    </xf>
    <xf numFmtId="58" fontId="2" fillId="0" borderId="21" xfId="179" applyNumberFormat="1" applyBorder="1" applyAlignment="1">
      <alignment vertical="center"/>
    </xf>
    <xf numFmtId="0" fontId="2" fillId="0" borderId="0" xfId="179" applyAlignment="1">
      <alignment horizontal="center" vertical="center"/>
    </xf>
    <xf numFmtId="0" fontId="2" fillId="0" borderId="0" xfId="163">
      <alignment vertical="center"/>
    </xf>
    <xf numFmtId="0" fontId="10" fillId="0" borderId="0" xfId="163" applyFont="1" applyAlignment="1">
      <alignment vertical="center" shrinkToFit="1"/>
    </xf>
    <xf numFmtId="0" fontId="8" fillId="0" borderId="0" xfId="163" applyFont="1" applyAlignment="1"/>
    <xf numFmtId="0" fontId="8" fillId="0" borderId="20" xfId="163" applyFont="1" applyBorder="1" applyAlignment="1"/>
    <xf numFmtId="0" fontId="10" fillId="0" borderId="22" xfId="163" applyFont="1" applyBorder="1" applyAlignment="1">
      <alignment horizontal="center" vertical="center" shrinkToFit="1"/>
    </xf>
    <xf numFmtId="0" fontId="10" fillId="0" borderId="4" xfId="163" applyFont="1" applyBorder="1" applyAlignment="1">
      <alignment horizontal="center" vertical="center" shrinkToFit="1"/>
    </xf>
    <xf numFmtId="0" fontId="10" fillId="0" borderId="0" xfId="163" applyFont="1" applyAlignment="1">
      <alignment horizontal="center" vertical="center" shrinkToFit="1"/>
    </xf>
    <xf numFmtId="0" fontId="10" fillId="0" borderId="4" xfId="163" applyFont="1" applyBorder="1" applyAlignment="1">
      <alignment horizontal="left" vertical="center" wrapText="1" shrinkToFit="1"/>
    </xf>
    <xf numFmtId="0" fontId="10" fillId="0" borderId="4" xfId="128" applyFont="1" applyFill="1" applyBorder="1" applyAlignment="1">
      <alignment horizontal="center" vertical="center" wrapText="1" shrinkToFit="1"/>
    </xf>
    <xf numFmtId="0" fontId="10" fillId="0" borderId="0" xfId="163" applyFont="1" applyAlignment="1">
      <alignment horizontal="center" vertical="center" wrapText="1" shrinkToFit="1"/>
    </xf>
    <xf numFmtId="0" fontId="10" fillId="0" borderId="12" xfId="163" applyFont="1" applyBorder="1" applyAlignment="1">
      <alignment horizontal="center" vertical="center" shrinkToFit="1"/>
    </xf>
    <xf numFmtId="0" fontId="10" fillId="0" borderId="0" xfId="163" applyFont="1" applyAlignment="1">
      <alignment horizontal="justify" vertical="top" shrinkToFit="1"/>
    </xf>
    <xf numFmtId="0" fontId="10" fillId="0" borderId="0" xfId="163" applyFont="1">
      <alignment vertical="center"/>
    </xf>
    <xf numFmtId="0" fontId="2" fillId="0" borderId="25" xfId="163" applyBorder="1">
      <alignment vertical="center"/>
    </xf>
    <xf numFmtId="0" fontId="2" fillId="0" borderId="28" xfId="163" applyBorder="1">
      <alignment vertical="center"/>
    </xf>
    <xf numFmtId="0" fontId="2" fillId="0" borderId="29" xfId="163" applyBorder="1">
      <alignment vertical="center"/>
    </xf>
    <xf numFmtId="0" fontId="2" fillId="0" borderId="0" xfId="163" applyAlignment="1">
      <alignment horizontal="center" vertical="center"/>
    </xf>
    <xf numFmtId="0" fontId="2" fillId="0" borderId="6" xfId="163" applyBorder="1">
      <alignment vertical="center"/>
    </xf>
    <xf numFmtId="0" fontId="2" fillId="0" borderId="31" xfId="163" applyBorder="1">
      <alignment vertical="center"/>
    </xf>
    <xf numFmtId="0" fontId="2" fillId="0" borderId="30" xfId="163" applyBorder="1">
      <alignment vertical="center"/>
    </xf>
    <xf numFmtId="0" fontId="2" fillId="0" borderId="26" xfId="163" applyBorder="1">
      <alignment vertical="center"/>
    </xf>
    <xf numFmtId="0" fontId="2" fillId="0" borderId="0" xfId="163" applyAlignment="1">
      <alignment vertical="center" wrapText="1"/>
    </xf>
    <xf numFmtId="0" fontId="2" fillId="0" borderId="30" xfId="163" applyBorder="1" applyAlignment="1">
      <alignment vertical="center" wrapText="1"/>
    </xf>
    <xf numFmtId="0" fontId="2" fillId="0" borderId="29" xfId="163" applyBorder="1" applyAlignment="1">
      <alignment vertical="center" wrapText="1"/>
    </xf>
    <xf numFmtId="0" fontId="2" fillId="0" borderId="0" xfId="163" applyAlignment="1">
      <alignment vertical="top" wrapText="1"/>
    </xf>
    <xf numFmtId="0" fontId="14" fillId="0" borderId="0" xfId="163" applyFont="1">
      <alignment vertical="center"/>
    </xf>
    <xf numFmtId="0" fontId="2" fillId="0" borderId="0" xfId="163" applyAlignment="1">
      <alignment vertical="top"/>
    </xf>
    <xf numFmtId="0" fontId="20" fillId="0" borderId="0" xfId="163" applyFont="1">
      <alignment vertical="center"/>
    </xf>
    <xf numFmtId="14" fontId="20" fillId="0" borderId="0" xfId="163" applyNumberFormat="1" applyFont="1">
      <alignment vertical="center"/>
    </xf>
    <xf numFmtId="49" fontId="4" fillId="0" borderId="0" xfId="163" applyNumberFormat="1" applyFont="1" applyAlignment="1">
      <alignment shrinkToFit="1"/>
    </xf>
    <xf numFmtId="0" fontId="4" fillId="0" borderId="0" xfId="163" applyFont="1" applyAlignment="1">
      <alignment shrinkToFit="1"/>
    </xf>
    <xf numFmtId="49" fontId="4" fillId="0" borderId="0" xfId="163" applyNumberFormat="1" applyFont="1">
      <alignment vertical="center"/>
    </xf>
    <xf numFmtId="0" fontId="4" fillId="0" borderId="0" xfId="163" applyFont="1">
      <alignment vertical="center"/>
    </xf>
    <xf numFmtId="0" fontId="20" fillId="0" borderId="12" xfId="163" applyFont="1" applyBorder="1">
      <alignment vertical="center"/>
    </xf>
    <xf numFmtId="49" fontId="13" fillId="0" borderId="0" xfId="163" applyNumberFormat="1" applyFont="1">
      <alignment vertical="center"/>
    </xf>
    <xf numFmtId="0" fontId="13" fillId="0" borderId="0" xfId="163" applyFont="1">
      <alignment vertical="center"/>
    </xf>
    <xf numFmtId="0" fontId="2" fillId="0" borderId="0" xfId="163" applyAlignment="1">
      <alignment vertical="center" textRotation="255"/>
    </xf>
    <xf numFmtId="0" fontId="4" fillId="0" borderId="12" xfId="163" applyFont="1" applyBorder="1">
      <alignment vertical="center"/>
    </xf>
    <xf numFmtId="0" fontId="4" fillId="0" borderId="13" xfId="163" applyFont="1" applyBorder="1">
      <alignment vertical="center"/>
    </xf>
    <xf numFmtId="0" fontId="4" fillId="0" borderId="20" xfId="163" applyFont="1" applyBorder="1">
      <alignment vertical="center"/>
    </xf>
    <xf numFmtId="0" fontId="4" fillId="0" borderId="21" xfId="163" applyFont="1" applyBorder="1">
      <alignment vertical="center"/>
    </xf>
    <xf numFmtId="0" fontId="12" fillId="0" borderId="0" xfId="178" applyFont="1" applyAlignment="1">
      <alignment vertical="center"/>
    </xf>
    <xf numFmtId="0" fontId="27" fillId="0" borderId="0" xfId="178" applyFont="1" applyAlignment="1">
      <alignment horizontal="left" vertical="center"/>
    </xf>
    <xf numFmtId="0" fontId="26" fillId="0" borderId="0" xfId="178" applyFont="1" applyAlignment="1">
      <alignment vertical="center"/>
    </xf>
    <xf numFmtId="0" fontId="11" fillId="0" borderId="0" xfId="178" applyFont="1" applyAlignment="1">
      <alignment vertical="center"/>
    </xf>
    <xf numFmtId="0" fontId="26" fillId="0" borderId="0" xfId="178" applyFont="1" applyAlignment="1">
      <alignment horizontal="left" vertical="center"/>
    </xf>
    <xf numFmtId="0" fontId="28" fillId="0" borderId="0" xfId="178" applyFont="1" applyAlignment="1">
      <alignment horizontal="left" vertical="center"/>
    </xf>
    <xf numFmtId="0" fontId="30" fillId="0" borderId="0" xfId="178" applyFont="1" applyAlignment="1">
      <alignment vertical="center"/>
    </xf>
    <xf numFmtId="0" fontId="28" fillId="0" borderId="0" xfId="178" applyFont="1" applyAlignment="1">
      <alignment horizontal="center" vertical="center"/>
    </xf>
    <xf numFmtId="58" fontId="12" fillId="0" borderId="0" xfId="178" applyNumberFormat="1" applyFont="1" applyAlignment="1">
      <alignment horizontal="center" vertical="center"/>
    </xf>
    <xf numFmtId="0" fontId="31" fillId="0" borderId="0" xfId="178" applyFont="1" applyAlignment="1">
      <alignment vertical="center"/>
    </xf>
    <xf numFmtId="0" fontId="31" fillId="0" borderId="0" xfId="178" applyFont="1" applyAlignment="1">
      <alignment horizontal="centerContinuous" vertical="center"/>
    </xf>
    <xf numFmtId="0" fontId="12" fillId="0" borderId="20" xfId="178" applyFont="1" applyBorder="1" applyAlignment="1">
      <alignment vertical="center"/>
    </xf>
    <xf numFmtId="0" fontId="27" fillId="0" borderId="0" xfId="178" applyFont="1" applyAlignment="1">
      <alignment vertical="center"/>
    </xf>
    <xf numFmtId="0" fontId="27" fillId="0" borderId="0" xfId="178" applyFont="1" applyAlignment="1">
      <alignment vertical="top" wrapText="1"/>
    </xf>
    <xf numFmtId="0" fontId="27" fillId="0" borderId="0" xfId="178" applyFont="1" applyAlignment="1">
      <alignment vertical="center" wrapText="1"/>
    </xf>
    <xf numFmtId="0" fontId="25" fillId="0" borderId="0" xfId="178" applyFont="1" applyAlignment="1">
      <alignment horizontal="center" vertical="center"/>
    </xf>
    <xf numFmtId="0" fontId="20" fillId="0" borderId="20" xfId="163" applyFont="1" applyBorder="1">
      <alignment vertical="center"/>
    </xf>
    <xf numFmtId="0" fontId="31" fillId="0" borderId="0" xfId="171" applyFont="1" applyAlignment="1">
      <alignment vertical="center"/>
    </xf>
    <xf numFmtId="0" fontId="35" fillId="0" borderId="0" xfId="171" applyFont="1" applyAlignment="1">
      <alignment vertical="center"/>
    </xf>
    <xf numFmtId="0" fontId="36" fillId="0" borderId="0" xfId="171" applyFont="1" applyAlignment="1">
      <alignment vertical="center"/>
    </xf>
    <xf numFmtId="0" fontId="37" fillId="0" borderId="0" xfId="171" applyFont="1" applyAlignment="1">
      <alignment vertical="center"/>
    </xf>
    <xf numFmtId="0" fontId="22" fillId="0" borderId="0" xfId="171" quotePrefix="1" applyFont="1" applyAlignment="1">
      <alignment vertical="center"/>
    </xf>
    <xf numFmtId="0" fontId="31" fillId="6" borderId="25" xfId="171" applyFont="1" applyFill="1" applyBorder="1" applyAlignment="1">
      <alignment horizontal="center" vertical="center"/>
    </xf>
    <xf numFmtId="0" fontId="31" fillId="6" borderId="28" xfId="171" applyFont="1" applyFill="1" applyBorder="1" applyAlignment="1">
      <alignment horizontal="center" vertical="center"/>
    </xf>
    <xf numFmtId="0" fontId="31" fillId="6" borderId="23" xfId="171" applyFont="1" applyFill="1" applyBorder="1" applyAlignment="1">
      <alignment horizontal="center" vertical="center"/>
    </xf>
    <xf numFmtId="0" fontId="39" fillId="0" borderId="0" xfId="171" applyFont="1" applyAlignment="1">
      <alignment horizontal="left" vertical="center"/>
    </xf>
    <xf numFmtId="0" fontId="31" fillId="0" borderId="20" xfId="171" applyFont="1" applyBorder="1" applyAlignment="1">
      <alignment vertical="center"/>
    </xf>
    <xf numFmtId="0" fontId="22" fillId="0" borderId="0" xfId="171" applyFont="1" applyAlignment="1">
      <alignment vertical="center"/>
    </xf>
    <xf numFmtId="0" fontId="31" fillId="6" borderId="6" xfId="171" applyFont="1" applyFill="1" applyBorder="1" applyAlignment="1">
      <alignment horizontal="center" vertical="center"/>
    </xf>
    <xf numFmtId="0" fontId="31" fillId="6" borderId="31" xfId="171" applyFont="1" applyFill="1" applyBorder="1" applyAlignment="1">
      <alignment horizontal="center" vertical="center"/>
    </xf>
    <xf numFmtId="0" fontId="31" fillId="6" borderId="26" xfId="171" applyFont="1" applyFill="1" applyBorder="1" applyAlignment="1">
      <alignment horizontal="center" vertical="center"/>
    </xf>
    <xf numFmtId="0" fontId="31" fillId="0" borderId="28" xfId="171" applyFont="1" applyBorder="1" applyAlignment="1">
      <alignment vertical="center"/>
    </xf>
    <xf numFmtId="0" fontId="31" fillId="0" borderId="23" xfId="171" applyFont="1" applyBorder="1" applyAlignment="1">
      <alignment vertical="center"/>
    </xf>
    <xf numFmtId="0" fontId="31" fillId="0" borderId="11" xfId="171" applyFont="1" applyBorder="1" applyAlignment="1">
      <alignment horizontal="center" vertical="center"/>
    </xf>
    <xf numFmtId="0" fontId="31" fillId="0" borderId="12" xfId="171" applyFont="1" applyBorder="1" applyAlignment="1">
      <alignment vertical="center"/>
    </xf>
    <xf numFmtId="0" fontId="31" fillId="0" borderId="15" xfId="171" applyFont="1" applyBorder="1" applyAlignment="1">
      <alignment vertical="center"/>
    </xf>
    <xf numFmtId="0" fontId="31" fillId="0" borderId="30" xfId="171" applyFont="1" applyBorder="1" applyAlignment="1">
      <alignment vertical="center"/>
    </xf>
    <xf numFmtId="0" fontId="31" fillId="0" borderId="31" xfId="171" applyFont="1" applyBorder="1" applyAlignment="1">
      <alignment vertical="center"/>
    </xf>
    <xf numFmtId="0" fontId="31" fillId="0" borderId="26" xfId="171" applyFont="1" applyBorder="1" applyAlignment="1">
      <alignment vertical="center"/>
    </xf>
    <xf numFmtId="0" fontId="31" fillId="0" borderId="47" xfId="171" applyFont="1" applyBorder="1" applyAlignment="1">
      <alignment vertical="center"/>
    </xf>
    <xf numFmtId="0" fontId="31" fillId="0" borderId="13" xfId="171" applyFont="1" applyBorder="1" applyAlignment="1">
      <alignment vertical="center"/>
    </xf>
    <xf numFmtId="0" fontId="31" fillId="0" borderId="49" xfId="171" applyFont="1" applyBorder="1"/>
    <xf numFmtId="0" fontId="2" fillId="0" borderId="28" xfId="171" applyBorder="1"/>
    <xf numFmtId="0" fontId="2" fillId="0" borderId="42" xfId="171" applyBorder="1"/>
    <xf numFmtId="0" fontId="3" fillId="0" borderId="0" xfId="171" applyFont="1" applyAlignment="1">
      <alignment vertical="center"/>
    </xf>
    <xf numFmtId="0" fontId="31" fillId="0" borderId="25" xfId="171" applyFont="1" applyBorder="1" applyAlignment="1">
      <alignment vertical="center"/>
    </xf>
    <xf numFmtId="0" fontId="31" fillId="0" borderId="54" xfId="171" applyFont="1" applyBorder="1" applyAlignment="1">
      <alignment vertical="center"/>
    </xf>
    <xf numFmtId="0" fontId="31" fillId="0" borderId="14" xfId="171" applyFont="1" applyBorder="1" applyAlignment="1">
      <alignment vertical="center"/>
    </xf>
    <xf numFmtId="0" fontId="2" fillId="0" borderId="19" xfId="171" applyBorder="1"/>
    <xf numFmtId="0" fontId="2" fillId="0" borderId="20" xfId="171" applyBorder="1"/>
    <xf numFmtId="0" fontId="2" fillId="0" borderId="21" xfId="171" applyBorder="1"/>
    <xf numFmtId="0" fontId="31" fillId="0" borderId="6" xfId="171" applyFont="1" applyBorder="1" applyAlignment="1">
      <alignment vertical="center"/>
    </xf>
    <xf numFmtId="0" fontId="31" fillId="0" borderId="56" xfId="171" applyFont="1" applyBorder="1" applyAlignment="1">
      <alignment vertical="center"/>
    </xf>
    <xf numFmtId="0" fontId="31" fillId="0" borderId="21" xfId="171" applyFont="1" applyBorder="1" applyAlignment="1">
      <alignment vertical="center"/>
    </xf>
    <xf numFmtId="0" fontId="3" fillId="0" borderId="11" xfId="171" applyFont="1" applyBorder="1" applyAlignment="1">
      <alignment vertical="center"/>
    </xf>
    <xf numFmtId="0" fontId="3" fillId="0" borderId="12" xfId="171" applyFont="1" applyBorder="1" applyAlignment="1">
      <alignment vertical="center"/>
    </xf>
    <xf numFmtId="0" fontId="31" fillId="0" borderId="46" xfId="171" applyFont="1" applyBorder="1" applyAlignment="1">
      <alignment horizontal="right" vertical="center"/>
    </xf>
    <xf numFmtId="0" fontId="3" fillId="0" borderId="57" xfId="171" applyFont="1" applyBorder="1" applyAlignment="1">
      <alignment vertical="center"/>
    </xf>
    <xf numFmtId="0" fontId="31" fillId="0" borderId="59" xfId="171" applyFont="1" applyBorder="1" applyAlignment="1">
      <alignment vertical="center"/>
    </xf>
    <xf numFmtId="0" fontId="31" fillId="0" borderId="60" xfId="171" applyFont="1" applyBorder="1" applyAlignment="1">
      <alignment vertical="center"/>
    </xf>
    <xf numFmtId="0" fontId="31" fillId="0" borderId="61" xfId="171" applyFont="1" applyBorder="1" applyAlignment="1">
      <alignment vertical="center"/>
    </xf>
    <xf numFmtId="0" fontId="31" fillId="0" borderId="11" xfId="171" applyFont="1" applyBorder="1" applyAlignment="1">
      <alignment vertical="center"/>
    </xf>
    <xf numFmtId="0" fontId="31" fillId="0" borderId="55" xfId="171" applyFont="1" applyBorder="1" applyAlignment="1">
      <alignment vertical="center"/>
    </xf>
    <xf numFmtId="0" fontId="31" fillId="0" borderId="63" xfId="171" applyFont="1" applyBorder="1" applyAlignment="1">
      <alignment vertical="center"/>
    </xf>
    <xf numFmtId="0" fontId="31" fillId="0" borderId="64" xfId="171" applyFont="1" applyBorder="1" applyAlignment="1">
      <alignment vertical="center"/>
    </xf>
    <xf numFmtId="0" fontId="31" fillId="0" borderId="65" xfId="171" applyFont="1" applyBorder="1" applyAlignment="1">
      <alignment vertical="center"/>
    </xf>
    <xf numFmtId="0" fontId="3" fillId="0" borderId="14" xfId="171" applyFont="1" applyBorder="1" applyAlignment="1">
      <alignment vertical="center"/>
    </xf>
    <xf numFmtId="0" fontId="3" fillId="0" borderId="31" xfId="171" applyFont="1" applyBorder="1" applyAlignment="1">
      <alignment vertical="center"/>
    </xf>
    <xf numFmtId="0" fontId="31" fillId="0" borderId="46" xfId="171" applyFont="1" applyBorder="1" applyAlignment="1">
      <alignment vertical="center"/>
    </xf>
    <xf numFmtId="0" fontId="31" fillId="0" borderId="29" xfId="171" applyFont="1" applyBorder="1" applyAlignment="1">
      <alignment vertical="center"/>
    </xf>
    <xf numFmtId="0" fontId="31" fillId="0" borderId="69" xfId="171" applyFont="1" applyBorder="1" applyAlignment="1">
      <alignment vertical="center"/>
    </xf>
    <xf numFmtId="0" fontId="31" fillId="0" borderId="70" xfId="171" applyFont="1" applyBorder="1" applyAlignment="1">
      <alignment vertical="center"/>
    </xf>
    <xf numFmtId="0" fontId="31" fillId="0" borderId="75" xfId="171" applyFont="1" applyBorder="1" applyAlignment="1">
      <alignment vertical="center"/>
    </xf>
    <xf numFmtId="0" fontId="31" fillId="0" borderId="32" xfId="171" applyFont="1" applyBorder="1" applyAlignment="1">
      <alignment vertical="center"/>
    </xf>
    <xf numFmtId="0" fontId="31" fillId="0" borderId="77" xfId="171" applyFont="1" applyBorder="1" applyAlignment="1">
      <alignment vertical="center"/>
    </xf>
    <xf numFmtId="0" fontId="2" fillId="0" borderId="19" xfId="171" applyBorder="1" applyAlignment="1">
      <alignment horizontal="center" vertical="center"/>
    </xf>
    <xf numFmtId="0" fontId="2" fillId="0" borderId="20" xfId="171" applyBorder="1" applyAlignment="1">
      <alignment vertical="center"/>
    </xf>
    <xf numFmtId="0" fontId="41" fillId="0" borderId="0" xfId="171" applyFont="1" applyAlignment="1">
      <alignment vertical="center"/>
    </xf>
    <xf numFmtId="0" fontId="31" fillId="0" borderId="33" xfId="171" applyFont="1" applyBorder="1" applyAlignment="1">
      <alignment vertical="center"/>
    </xf>
    <xf numFmtId="0" fontId="31" fillId="0" borderId="34" xfId="171" applyFont="1" applyBorder="1" applyAlignment="1">
      <alignment vertical="center"/>
    </xf>
    <xf numFmtId="0" fontId="31" fillId="0" borderId="19" xfId="171" applyFont="1" applyBorder="1" applyAlignment="1">
      <alignment vertical="center"/>
    </xf>
    <xf numFmtId="0" fontId="31" fillId="0" borderId="0" xfId="171" applyFont="1"/>
    <xf numFmtId="0" fontId="2" fillId="0" borderId="0" xfId="171"/>
    <xf numFmtId="0" fontId="2" fillId="0" borderId="31" xfId="171" applyBorder="1"/>
    <xf numFmtId="0" fontId="31" fillId="0" borderId="80" xfId="171" applyFont="1" applyBorder="1" applyAlignment="1">
      <alignment vertical="center"/>
    </xf>
    <xf numFmtId="0" fontId="31" fillId="0" borderId="82" xfId="171" applyFont="1" applyBorder="1" applyAlignment="1">
      <alignment vertical="center"/>
    </xf>
    <xf numFmtId="0" fontId="31" fillId="0" borderId="91" xfId="171" applyFont="1" applyBorder="1" applyAlignment="1">
      <alignment vertical="center"/>
    </xf>
    <xf numFmtId="0" fontId="31" fillId="0" borderId="44" xfId="171" applyFont="1" applyBorder="1" applyAlignment="1">
      <alignment vertical="center"/>
    </xf>
    <xf numFmtId="0" fontId="31" fillId="0" borderId="90" xfId="171" applyFont="1" applyBorder="1" applyAlignment="1">
      <alignment vertical="center"/>
    </xf>
    <xf numFmtId="0" fontId="3" fillId="0" borderId="91" xfId="171" applyFont="1" applyBorder="1" applyAlignment="1">
      <alignment vertical="center"/>
    </xf>
    <xf numFmtId="0" fontId="3" fillId="0" borderId="44" xfId="171" applyFont="1" applyBorder="1" applyAlignment="1">
      <alignment vertical="center"/>
    </xf>
    <xf numFmtId="0" fontId="31" fillId="0" borderId="97" xfId="171" applyFont="1" applyBorder="1" applyAlignment="1">
      <alignment vertical="center"/>
    </xf>
    <xf numFmtId="0" fontId="31" fillId="0" borderId="38" xfId="171" applyFont="1" applyBorder="1" applyAlignment="1">
      <alignment vertical="center"/>
    </xf>
    <xf numFmtId="0" fontId="31" fillId="0" borderId="96" xfId="171" applyFont="1" applyBorder="1" applyAlignment="1">
      <alignment vertical="center"/>
    </xf>
    <xf numFmtId="0" fontId="31" fillId="6" borderId="97" xfId="171" applyFont="1" applyFill="1" applyBorder="1" applyAlignment="1">
      <alignment vertical="center"/>
    </xf>
    <xf numFmtId="0" fontId="31" fillId="6" borderId="38" xfId="171" applyFont="1" applyFill="1" applyBorder="1" applyAlignment="1">
      <alignment vertical="center"/>
    </xf>
    <xf numFmtId="0" fontId="31" fillId="6" borderId="96" xfId="171" applyFont="1" applyFill="1" applyBorder="1" applyAlignment="1">
      <alignment vertical="center"/>
    </xf>
    <xf numFmtId="0" fontId="31" fillId="0" borderId="37" xfId="171" applyFont="1" applyBorder="1" applyAlignment="1">
      <alignment vertical="center"/>
    </xf>
    <xf numFmtId="0" fontId="31" fillId="0" borderId="98" xfId="171" applyFont="1" applyBorder="1" applyAlignment="1">
      <alignment vertical="center"/>
    </xf>
    <xf numFmtId="0" fontId="31" fillId="0" borderId="99" xfId="171" applyFont="1" applyBorder="1" applyAlignment="1">
      <alignment vertical="center"/>
    </xf>
    <xf numFmtId="0" fontId="31" fillId="0" borderId="100" xfId="171" applyFont="1" applyBorder="1" applyAlignment="1">
      <alignment vertical="center"/>
    </xf>
    <xf numFmtId="0" fontId="31" fillId="0" borderId="101" xfId="171" applyFont="1" applyBorder="1" applyAlignment="1">
      <alignment horizontal="right" vertical="center"/>
    </xf>
    <xf numFmtId="0" fontId="31" fillId="0" borderId="102" xfId="171" applyFont="1" applyBorder="1" applyAlignment="1">
      <alignment vertical="center"/>
    </xf>
    <xf numFmtId="0" fontId="31" fillId="0" borderId="103" xfId="171" applyFont="1" applyBorder="1" applyAlignment="1">
      <alignment vertical="center"/>
    </xf>
    <xf numFmtId="0" fontId="31" fillId="0" borderId="104" xfId="171" applyFont="1" applyBorder="1" applyAlignment="1">
      <alignment vertical="center"/>
    </xf>
    <xf numFmtId="0" fontId="31" fillId="6" borderId="102" xfId="171" applyFont="1" applyFill="1" applyBorder="1" applyAlignment="1">
      <alignment vertical="center"/>
    </xf>
    <xf numFmtId="0" fontId="31" fillId="6" borderId="103" xfId="171" applyFont="1" applyFill="1" applyBorder="1" applyAlignment="1">
      <alignment vertical="center"/>
    </xf>
    <xf numFmtId="0" fontId="31" fillId="6" borderId="104" xfId="171" applyFont="1" applyFill="1" applyBorder="1" applyAlignment="1">
      <alignment vertical="center"/>
    </xf>
    <xf numFmtId="0" fontId="31" fillId="0" borderId="105" xfId="171" applyFont="1" applyBorder="1" applyAlignment="1">
      <alignment vertical="center"/>
    </xf>
    <xf numFmtId="0" fontId="31" fillId="0" borderId="106" xfId="171" applyFont="1" applyBorder="1" applyAlignment="1">
      <alignment vertical="center"/>
    </xf>
    <xf numFmtId="0" fontId="31" fillId="0" borderId="107" xfId="171" applyFont="1" applyBorder="1" applyAlignment="1">
      <alignment vertical="center"/>
    </xf>
    <xf numFmtId="0" fontId="31" fillId="0" borderId="108" xfId="171" applyFont="1" applyBorder="1" applyAlignment="1">
      <alignment vertical="center"/>
    </xf>
    <xf numFmtId="0" fontId="31" fillId="0" borderId="109" xfId="171" applyFont="1" applyBorder="1" applyAlignment="1">
      <alignment horizontal="right" vertical="center"/>
    </xf>
    <xf numFmtId="0" fontId="31" fillId="0" borderId="110" xfId="171" applyFont="1" applyBorder="1" applyAlignment="1">
      <alignment vertical="center"/>
    </xf>
    <xf numFmtId="0" fontId="31" fillId="0" borderId="111" xfId="171" applyFont="1" applyBorder="1" applyAlignment="1">
      <alignment vertical="center"/>
    </xf>
    <xf numFmtId="0" fontId="31" fillId="6" borderId="43" xfId="171" applyFont="1" applyFill="1" applyBorder="1" applyAlignment="1">
      <alignment vertical="center"/>
    </xf>
    <xf numFmtId="0" fontId="31" fillId="6" borderId="44" xfId="171" applyFont="1" applyFill="1" applyBorder="1" applyAlignment="1">
      <alignment vertical="center"/>
    </xf>
    <xf numFmtId="0" fontId="31" fillId="6" borderId="111" xfId="171" applyFont="1" applyFill="1" applyBorder="1" applyAlignment="1">
      <alignment vertical="center"/>
    </xf>
    <xf numFmtId="0" fontId="31" fillId="6" borderId="112" xfId="171" applyFont="1" applyFill="1" applyBorder="1" applyAlignment="1">
      <alignment vertical="center"/>
    </xf>
    <xf numFmtId="0" fontId="31" fillId="6" borderId="113" xfId="171" applyFont="1" applyFill="1" applyBorder="1" applyAlignment="1">
      <alignment vertical="center"/>
    </xf>
    <xf numFmtId="0" fontId="31" fillId="6" borderId="110" xfId="171" applyFont="1" applyFill="1" applyBorder="1" applyAlignment="1">
      <alignment vertical="center"/>
    </xf>
    <xf numFmtId="0" fontId="31" fillId="6" borderId="114" xfId="171" applyFont="1" applyFill="1" applyBorder="1" applyAlignment="1">
      <alignment vertical="center"/>
    </xf>
    <xf numFmtId="0" fontId="31" fillId="0" borderId="114" xfId="171" applyFont="1" applyBorder="1" applyAlignment="1">
      <alignment vertical="center"/>
    </xf>
    <xf numFmtId="0" fontId="31" fillId="0" borderId="115" xfId="171" applyFont="1" applyBorder="1" applyAlignment="1">
      <alignment horizontal="right" vertical="center"/>
    </xf>
    <xf numFmtId="0" fontId="31" fillId="0" borderId="116" xfId="171" applyFont="1" applyBorder="1" applyAlignment="1">
      <alignment vertical="center"/>
    </xf>
    <xf numFmtId="0" fontId="2" fillId="0" borderId="44" xfId="171" applyBorder="1"/>
    <xf numFmtId="0" fontId="31" fillId="0" borderId="45" xfId="171" applyFont="1" applyBorder="1" applyAlignment="1">
      <alignment vertical="center"/>
    </xf>
    <xf numFmtId="0" fontId="31" fillId="0" borderId="39" xfId="171" applyFont="1" applyBorder="1" applyAlignment="1">
      <alignment vertical="center"/>
    </xf>
    <xf numFmtId="0" fontId="31" fillId="0" borderId="117" xfId="171" applyFont="1" applyBorder="1" applyAlignment="1">
      <alignment vertical="center"/>
    </xf>
    <xf numFmtId="0" fontId="31" fillId="0" borderId="118" xfId="171" applyFont="1" applyBorder="1" applyAlignment="1">
      <alignment vertical="center"/>
    </xf>
    <xf numFmtId="0" fontId="31" fillId="0" borderId="119" xfId="171" applyFont="1" applyBorder="1" applyAlignment="1">
      <alignment vertical="center"/>
    </xf>
    <xf numFmtId="0" fontId="31" fillId="6" borderId="37" xfId="171" applyFont="1" applyFill="1" applyBorder="1" applyAlignment="1">
      <alignment vertical="center"/>
    </xf>
    <xf numFmtId="0" fontId="31" fillId="6" borderId="98" xfId="171" applyFont="1" applyFill="1" applyBorder="1" applyAlignment="1">
      <alignment vertical="center"/>
    </xf>
    <xf numFmtId="0" fontId="31" fillId="6" borderId="99" xfId="171" applyFont="1" applyFill="1" applyBorder="1" applyAlignment="1">
      <alignment vertical="center"/>
    </xf>
    <xf numFmtId="0" fontId="31" fillId="6" borderId="0" xfId="171" applyFont="1" applyFill="1" applyAlignment="1">
      <alignment vertical="center"/>
    </xf>
    <xf numFmtId="0" fontId="31" fillId="6" borderId="100" xfId="171" applyFont="1" applyFill="1" applyBorder="1" applyAlignment="1">
      <alignment vertical="center"/>
    </xf>
    <xf numFmtId="0" fontId="31" fillId="6" borderId="117" xfId="171" applyFont="1" applyFill="1" applyBorder="1" applyAlignment="1">
      <alignment vertical="center"/>
    </xf>
    <xf numFmtId="0" fontId="31" fillId="6" borderId="119" xfId="171" applyFont="1" applyFill="1" applyBorder="1" applyAlignment="1">
      <alignment vertical="center"/>
    </xf>
    <xf numFmtId="0" fontId="31" fillId="6" borderId="101" xfId="171" applyFont="1" applyFill="1" applyBorder="1" applyAlignment="1">
      <alignment horizontal="right" vertical="center"/>
    </xf>
    <xf numFmtId="0" fontId="31" fillId="6" borderId="105" xfId="171" applyFont="1" applyFill="1" applyBorder="1" applyAlignment="1">
      <alignment vertical="center"/>
    </xf>
    <xf numFmtId="0" fontId="31" fillId="6" borderId="106" xfId="171" applyFont="1" applyFill="1" applyBorder="1" applyAlignment="1">
      <alignment vertical="center"/>
    </xf>
    <xf numFmtId="0" fontId="31" fillId="6" borderId="107" xfId="171" applyFont="1" applyFill="1" applyBorder="1" applyAlignment="1">
      <alignment vertical="center"/>
    </xf>
    <xf numFmtId="0" fontId="31" fillId="6" borderId="108" xfId="171" applyFont="1" applyFill="1" applyBorder="1" applyAlignment="1">
      <alignment vertical="center"/>
    </xf>
    <xf numFmtId="0" fontId="31" fillId="6" borderId="20" xfId="171" applyFont="1" applyFill="1" applyBorder="1" applyAlignment="1">
      <alignment vertical="center"/>
    </xf>
    <xf numFmtId="0" fontId="31" fillId="6" borderId="21" xfId="171" applyFont="1" applyFill="1" applyBorder="1" applyAlignment="1">
      <alignment vertical="center"/>
    </xf>
    <xf numFmtId="0" fontId="31" fillId="6" borderId="109" xfId="171" applyFont="1" applyFill="1" applyBorder="1" applyAlignment="1">
      <alignment horizontal="right" vertical="center"/>
    </xf>
    <xf numFmtId="0" fontId="31" fillId="6" borderId="115" xfId="171" applyFont="1" applyFill="1" applyBorder="1" applyAlignment="1">
      <alignment horizontal="right" vertical="center"/>
    </xf>
    <xf numFmtId="0" fontId="31" fillId="0" borderId="120" xfId="171" applyFont="1" applyBorder="1" applyAlignment="1">
      <alignment vertical="center"/>
    </xf>
    <xf numFmtId="0" fontId="31" fillId="0" borderId="66" xfId="171" applyFont="1" applyBorder="1" applyAlignment="1">
      <alignment vertical="center"/>
    </xf>
    <xf numFmtId="0" fontId="31" fillId="0" borderId="67" xfId="171" applyFont="1" applyBorder="1" applyAlignment="1">
      <alignment vertical="center"/>
    </xf>
    <xf numFmtId="0" fontId="31" fillId="0" borderId="121" xfId="171" applyFont="1" applyBorder="1" applyAlignment="1">
      <alignment vertical="center"/>
    </xf>
    <xf numFmtId="0" fontId="31" fillId="0" borderId="40" xfId="171" applyFont="1" applyBorder="1" applyAlignment="1">
      <alignment vertical="center"/>
    </xf>
    <xf numFmtId="0" fontId="31" fillId="0" borderId="87" xfId="171" applyFont="1" applyBorder="1" applyAlignment="1">
      <alignment vertical="center"/>
    </xf>
    <xf numFmtId="0" fontId="31" fillId="0" borderId="86" xfId="171" applyFont="1" applyBorder="1" applyAlignment="1">
      <alignment vertical="center"/>
    </xf>
    <xf numFmtId="0" fontId="31" fillId="0" borderId="30" xfId="171" applyFont="1" applyBorder="1" applyAlignment="1">
      <alignment horizontal="right" vertical="center"/>
    </xf>
    <xf numFmtId="0" fontId="24" fillId="0" borderId="31" xfId="171" applyFont="1" applyBorder="1" applyAlignment="1">
      <alignment vertical="center"/>
    </xf>
    <xf numFmtId="0" fontId="24" fillId="0" borderId="31" xfId="171" applyFont="1" applyBorder="1" applyAlignment="1">
      <alignment horizontal="center" vertical="center"/>
    </xf>
    <xf numFmtId="0" fontId="31" fillId="0" borderId="123" xfId="171" applyFont="1" applyBorder="1" applyAlignment="1">
      <alignment vertical="center"/>
    </xf>
    <xf numFmtId="0" fontId="31" fillId="0" borderId="122" xfId="171" applyFont="1" applyBorder="1" applyAlignment="1">
      <alignment vertical="center"/>
    </xf>
    <xf numFmtId="0" fontId="31" fillId="6" borderId="124" xfId="171" applyFont="1" applyFill="1" applyBorder="1" applyAlignment="1">
      <alignment vertical="center"/>
    </xf>
    <xf numFmtId="0" fontId="31" fillId="6" borderId="31" xfId="171" applyFont="1" applyFill="1" applyBorder="1" applyAlignment="1">
      <alignment vertical="center"/>
    </xf>
    <xf numFmtId="0" fontId="31" fillId="6" borderId="122" xfId="171" applyFont="1" applyFill="1" applyBorder="1" applyAlignment="1">
      <alignment vertical="center"/>
    </xf>
    <xf numFmtId="0" fontId="31" fillId="6" borderId="125" xfId="171" applyFont="1" applyFill="1" applyBorder="1" applyAlignment="1">
      <alignment vertical="center"/>
    </xf>
    <xf numFmtId="0" fontId="31" fillId="6" borderId="126" xfId="171" applyFont="1" applyFill="1" applyBorder="1" applyAlignment="1">
      <alignment vertical="center"/>
    </xf>
    <xf numFmtId="0" fontId="31" fillId="6" borderId="123" xfId="171" applyFont="1" applyFill="1" applyBorder="1" applyAlignment="1">
      <alignment vertical="center"/>
    </xf>
    <xf numFmtId="0" fontId="31" fillId="6" borderId="127" xfId="171" applyFont="1" applyFill="1" applyBorder="1" applyAlignment="1">
      <alignment vertical="center"/>
    </xf>
    <xf numFmtId="0" fontId="31" fillId="0" borderId="127" xfId="171" applyFont="1" applyBorder="1" applyAlignment="1">
      <alignment vertical="center"/>
    </xf>
    <xf numFmtId="0" fontId="31" fillId="0" borderId="128" xfId="171" applyFont="1" applyBorder="1" applyAlignment="1">
      <alignment horizontal="right" vertical="center"/>
    </xf>
    <xf numFmtId="0" fontId="43" fillId="7" borderId="0" xfId="171" applyFont="1" applyFill="1" applyAlignment="1">
      <alignment horizontal="center" vertical="center"/>
    </xf>
    <xf numFmtId="0" fontId="31" fillId="7" borderId="0" xfId="171" applyFont="1" applyFill="1" applyAlignment="1">
      <alignment vertical="center"/>
    </xf>
    <xf numFmtId="0" fontId="27" fillId="7" borderId="0" xfId="171" applyFont="1" applyFill="1" applyAlignment="1">
      <alignment horizontal="center" vertical="center"/>
    </xf>
    <xf numFmtId="0" fontId="31" fillId="0" borderId="0" xfId="172" applyFont="1" applyAlignment="1">
      <alignment vertical="center"/>
    </xf>
    <xf numFmtId="0" fontId="35" fillId="0" borderId="0" xfId="172" applyFont="1" applyAlignment="1">
      <alignment vertical="center"/>
    </xf>
    <xf numFmtId="0" fontId="36" fillId="0" borderId="0" xfId="172" applyFont="1" applyAlignment="1">
      <alignment vertical="center"/>
    </xf>
    <xf numFmtId="0" fontId="37" fillId="0" borderId="0" xfId="172" applyFont="1" applyAlignment="1">
      <alignment vertical="center"/>
    </xf>
    <xf numFmtId="0" fontId="38" fillId="0" borderId="44" xfId="172" applyFont="1" applyBorder="1" applyAlignment="1">
      <alignment horizontal="center" vertical="center"/>
    </xf>
    <xf numFmtId="0" fontId="12" fillId="8" borderId="129" xfId="172" applyFont="1" applyFill="1" applyBorder="1" applyAlignment="1">
      <alignment vertical="center"/>
    </xf>
    <xf numFmtId="0" fontId="12" fillId="8" borderId="130" xfId="172" applyFont="1" applyFill="1" applyBorder="1" applyAlignment="1">
      <alignment vertical="center"/>
    </xf>
    <xf numFmtId="0" fontId="31" fillId="8" borderId="130" xfId="172" applyFont="1" applyFill="1" applyBorder="1" applyAlignment="1">
      <alignment vertical="center"/>
    </xf>
    <xf numFmtId="0" fontId="31" fillId="8" borderId="131" xfId="172" applyFont="1" applyFill="1" applyBorder="1" applyAlignment="1">
      <alignment vertical="center"/>
    </xf>
    <xf numFmtId="0" fontId="22" fillId="0" borderId="0" xfId="172" applyFont="1" applyAlignment="1">
      <alignment vertical="center"/>
    </xf>
    <xf numFmtId="0" fontId="12" fillId="0" borderId="0" xfId="172" applyFont="1" applyAlignment="1">
      <alignment vertical="center"/>
    </xf>
    <xf numFmtId="0" fontId="31" fillId="6" borderId="9" xfId="172" applyFont="1" applyFill="1" applyBorder="1" applyAlignment="1">
      <alignment vertical="center"/>
    </xf>
    <xf numFmtId="0" fontId="31" fillId="6" borderId="3" xfId="172" applyFont="1" applyFill="1" applyBorder="1" applyAlignment="1">
      <alignment vertical="center"/>
    </xf>
    <xf numFmtId="0" fontId="31" fillId="6" borderId="10" xfId="172" applyFont="1" applyFill="1" applyBorder="1" applyAlignment="1">
      <alignment vertical="center"/>
    </xf>
    <xf numFmtId="0" fontId="12" fillId="8" borderId="132" xfId="172" applyFont="1" applyFill="1" applyBorder="1" applyAlignment="1">
      <alignment vertical="center"/>
    </xf>
    <xf numFmtId="0" fontId="12" fillId="8" borderId="133" xfId="172" applyFont="1" applyFill="1" applyBorder="1" applyAlignment="1">
      <alignment vertical="center"/>
    </xf>
    <xf numFmtId="0" fontId="31" fillId="8" borderId="133" xfId="172" applyFont="1" applyFill="1" applyBorder="1" applyAlignment="1">
      <alignment vertical="center"/>
    </xf>
    <xf numFmtId="0" fontId="31" fillId="8" borderId="134" xfId="172" applyFont="1" applyFill="1" applyBorder="1" applyAlignment="1">
      <alignment vertical="center"/>
    </xf>
    <xf numFmtId="0" fontId="31" fillId="0" borderId="0" xfId="172" applyFont="1" applyAlignment="1">
      <alignment horizontal="center" vertical="center"/>
    </xf>
    <xf numFmtId="0" fontId="31" fillId="0" borderId="9" xfId="172" applyFont="1" applyBorder="1" applyAlignment="1">
      <alignment vertical="center"/>
    </xf>
    <xf numFmtId="0" fontId="31" fillId="0" borderId="3" xfId="172" applyFont="1" applyBorder="1" applyAlignment="1">
      <alignment vertical="center"/>
    </xf>
    <xf numFmtId="0" fontId="31" fillId="0" borderId="10" xfId="172" applyFont="1" applyBorder="1" applyAlignment="1">
      <alignment vertical="center"/>
    </xf>
    <xf numFmtId="0" fontId="31" fillId="0" borderId="28" xfId="172" applyFont="1" applyBorder="1" applyAlignment="1">
      <alignment vertical="center"/>
    </xf>
    <xf numFmtId="0" fontId="31" fillId="0" borderId="42" xfId="172" applyFont="1" applyBorder="1" applyAlignment="1">
      <alignment vertical="center"/>
    </xf>
    <xf numFmtId="0" fontId="31" fillId="0" borderId="20" xfId="172" applyFont="1" applyBorder="1" applyAlignment="1">
      <alignment vertical="center"/>
    </xf>
    <xf numFmtId="0" fontId="31" fillId="0" borderId="21" xfId="172" applyFont="1" applyBorder="1" applyAlignment="1">
      <alignment vertical="center"/>
    </xf>
    <xf numFmtId="0" fontId="31" fillId="0" borderId="29" xfId="172" applyFont="1" applyBorder="1" applyAlignment="1">
      <alignment vertical="center"/>
    </xf>
    <xf numFmtId="0" fontId="31" fillId="0" borderId="15" xfId="172" applyFont="1" applyBorder="1" applyAlignment="1">
      <alignment vertical="center"/>
    </xf>
    <xf numFmtId="0" fontId="31" fillId="0" borderId="12" xfId="172" applyFont="1" applyBorder="1" applyAlignment="1">
      <alignment vertical="center"/>
    </xf>
    <xf numFmtId="0" fontId="31" fillId="0" borderId="141" xfId="172" applyFont="1" applyBorder="1" applyAlignment="1">
      <alignment vertical="center"/>
    </xf>
    <xf numFmtId="0" fontId="31" fillId="0" borderId="13" xfId="172" applyFont="1" applyBorder="1" applyAlignment="1">
      <alignment vertical="center"/>
    </xf>
    <xf numFmtId="0" fontId="31" fillId="0" borderId="142" xfId="172" applyFont="1" applyBorder="1" applyAlignment="1">
      <alignment vertical="center"/>
    </xf>
    <xf numFmtId="0" fontId="31" fillId="0" borderId="11" xfId="172" applyFont="1" applyBorder="1" applyAlignment="1">
      <alignment vertical="center"/>
    </xf>
    <xf numFmtId="0" fontId="31" fillId="0" borderId="14" xfId="172" applyFont="1" applyBorder="1" applyAlignment="1">
      <alignment vertical="center"/>
    </xf>
    <xf numFmtId="0" fontId="43" fillId="0" borderId="0" xfId="172" applyFont="1" applyAlignment="1">
      <alignment vertical="center"/>
    </xf>
    <xf numFmtId="0" fontId="31" fillId="0" borderId="30" xfId="172" applyFont="1" applyBorder="1" applyAlignment="1">
      <alignment vertical="center"/>
    </xf>
    <xf numFmtId="0" fontId="31" fillId="0" borderId="144" xfId="172" applyFont="1" applyBorder="1" applyAlignment="1">
      <alignment vertical="center"/>
    </xf>
    <xf numFmtId="0" fontId="24" fillId="0" borderId="87" xfId="172" applyFont="1" applyBorder="1" applyAlignment="1">
      <alignment vertical="center"/>
    </xf>
    <xf numFmtId="0" fontId="31" fillId="0" borderId="86" xfId="172" applyFont="1" applyBorder="1" applyAlignment="1">
      <alignment vertical="center"/>
    </xf>
    <xf numFmtId="0" fontId="31" fillId="0" borderId="87" xfId="172" applyFont="1" applyBorder="1" applyAlignment="1">
      <alignment vertical="center"/>
    </xf>
    <xf numFmtId="0" fontId="31" fillId="0" borderId="145" xfId="172" applyFont="1" applyBorder="1" applyAlignment="1">
      <alignment vertical="center"/>
    </xf>
    <xf numFmtId="0" fontId="31" fillId="0" borderId="146" xfId="172" applyFont="1" applyBorder="1" applyAlignment="1">
      <alignment vertical="center"/>
    </xf>
    <xf numFmtId="0" fontId="3" fillId="0" borderId="14" xfId="172" applyFont="1" applyBorder="1" applyAlignment="1">
      <alignment vertical="center"/>
    </xf>
    <xf numFmtId="0" fontId="3" fillId="0" borderId="0" xfId="172" applyFont="1" applyAlignment="1">
      <alignment vertical="center"/>
    </xf>
    <xf numFmtId="0" fontId="43" fillId="0" borderId="66" xfId="172" applyFont="1" applyBorder="1" applyAlignment="1">
      <alignment vertical="center"/>
    </xf>
    <xf numFmtId="0" fontId="43" fillId="0" borderId="67" xfId="172" applyFont="1" applyBorder="1" applyAlignment="1">
      <alignment vertical="center"/>
    </xf>
    <xf numFmtId="0" fontId="31" fillId="0" borderId="67" xfId="172" applyFont="1" applyBorder="1" applyAlignment="1">
      <alignment horizontal="center" vertical="center"/>
    </xf>
    <xf numFmtId="0" fontId="31" fillId="0" borderId="89" xfId="172" applyFont="1" applyBorder="1" applyAlignment="1">
      <alignment vertical="center"/>
    </xf>
    <xf numFmtId="0" fontId="31" fillId="0" borderId="44" xfId="172" applyFont="1" applyBorder="1" applyAlignment="1">
      <alignment vertical="center"/>
    </xf>
    <xf numFmtId="0" fontId="31" fillId="0" borderId="91" xfId="172" applyFont="1" applyBorder="1" applyAlignment="1">
      <alignment vertical="center"/>
    </xf>
    <xf numFmtId="0" fontId="31" fillId="0" borderId="90" xfId="172" applyFont="1" applyBorder="1" applyAlignment="1">
      <alignment vertical="center"/>
    </xf>
    <xf numFmtId="0" fontId="31" fillId="0" borderId="43" xfId="172" applyFont="1" applyBorder="1" applyAlignment="1">
      <alignment vertical="center"/>
    </xf>
    <xf numFmtId="0" fontId="24" fillId="0" borderId="93" xfId="172" applyFont="1" applyBorder="1" applyAlignment="1">
      <alignment vertical="center"/>
    </xf>
    <xf numFmtId="0" fontId="31" fillId="0" borderId="92" xfId="172" applyFont="1" applyBorder="1" applyAlignment="1">
      <alignment vertical="center"/>
    </xf>
    <xf numFmtId="0" fontId="3" fillId="0" borderId="147" xfId="172" applyFont="1" applyBorder="1" applyAlignment="1">
      <alignment vertical="center"/>
    </xf>
    <xf numFmtId="0" fontId="3" fillId="0" borderId="148" xfId="172" applyFont="1" applyBorder="1" applyAlignment="1">
      <alignment vertical="center"/>
    </xf>
    <xf numFmtId="0" fontId="3" fillId="0" borderId="91" xfId="172" applyFont="1" applyBorder="1" applyAlignment="1">
      <alignment vertical="center"/>
    </xf>
    <xf numFmtId="0" fontId="3" fillId="0" borderId="44" xfId="172" applyFont="1" applyBorder="1" applyAlignment="1">
      <alignment vertical="center"/>
    </xf>
    <xf numFmtId="0" fontId="31" fillId="0" borderId="93" xfId="172" applyFont="1" applyBorder="1" applyAlignment="1">
      <alignment vertical="center"/>
    </xf>
    <xf numFmtId="0" fontId="31" fillId="0" borderId="44" xfId="172" applyFont="1" applyBorder="1" applyAlignment="1">
      <alignment horizontal="center" vertical="center"/>
    </xf>
    <xf numFmtId="0" fontId="31" fillId="0" borderId="40" xfId="172" applyFont="1" applyBorder="1" applyAlignment="1">
      <alignment vertical="center"/>
    </xf>
    <xf numFmtId="0" fontId="31" fillId="6" borderId="0" xfId="172" applyFont="1" applyFill="1" applyAlignment="1">
      <alignment vertical="center"/>
    </xf>
    <xf numFmtId="0" fontId="31" fillId="6" borderId="14" xfId="172" applyFont="1" applyFill="1" applyBorder="1" applyAlignment="1">
      <alignment vertical="center"/>
    </xf>
    <xf numFmtId="0" fontId="31" fillId="6" borderId="41" xfId="172" applyFont="1" applyFill="1" applyBorder="1" applyAlignment="1">
      <alignment vertical="center"/>
    </xf>
    <xf numFmtId="0" fontId="31" fillId="0" borderId="75" xfId="172" applyFont="1" applyBorder="1" applyAlignment="1">
      <alignment vertical="center"/>
    </xf>
    <xf numFmtId="0" fontId="31" fillId="0" borderId="154" xfId="172" applyFont="1" applyBorder="1" applyAlignment="1">
      <alignment vertical="center"/>
    </xf>
    <xf numFmtId="0" fontId="31" fillId="0" borderId="155" xfId="172" applyFont="1" applyBorder="1" applyAlignment="1">
      <alignment vertical="center"/>
    </xf>
    <xf numFmtId="0" fontId="31" fillId="6" borderId="15" xfId="172" applyFont="1" applyFill="1" applyBorder="1" applyAlignment="1">
      <alignment vertical="center"/>
    </xf>
    <xf numFmtId="0" fontId="31" fillId="0" borderId="97" xfId="172" applyFont="1" applyBorder="1" applyAlignment="1">
      <alignment vertical="center"/>
    </xf>
    <xf numFmtId="0" fontId="31" fillId="0" borderId="38" xfId="172" applyFont="1" applyBorder="1" applyAlignment="1">
      <alignment vertical="center"/>
    </xf>
    <xf numFmtId="0" fontId="31" fillId="0" borderId="15" xfId="172" applyFont="1" applyBorder="1" applyAlignment="1">
      <alignment horizontal="right" vertical="center"/>
    </xf>
    <xf numFmtId="0" fontId="31" fillId="0" borderId="20" xfId="172" applyFont="1" applyBorder="1" applyAlignment="1">
      <alignment horizontal="right" vertical="center"/>
    </xf>
    <xf numFmtId="0" fontId="31" fillId="0" borderId="139" xfId="172" applyFont="1" applyBorder="1" applyAlignment="1">
      <alignment vertical="center"/>
    </xf>
    <xf numFmtId="0" fontId="31" fillId="0" borderId="78" xfId="172" applyFont="1" applyBorder="1" applyAlignment="1">
      <alignment vertical="center"/>
    </xf>
    <xf numFmtId="0" fontId="31" fillId="0" borderId="21" xfId="172" applyFont="1" applyBorder="1" applyAlignment="1">
      <alignment horizontal="right" vertical="center"/>
    </xf>
    <xf numFmtId="0" fontId="31" fillId="6" borderId="20" xfId="172" applyFont="1" applyFill="1" applyBorder="1" applyAlignment="1">
      <alignment vertical="center"/>
    </xf>
    <xf numFmtId="0" fontId="31" fillId="6" borderId="19" xfId="172" applyFont="1" applyFill="1" applyBorder="1" applyAlignment="1">
      <alignment vertical="center"/>
    </xf>
    <xf numFmtId="0" fontId="31" fillId="6" borderId="140" xfId="172" applyFont="1" applyFill="1" applyBorder="1" applyAlignment="1">
      <alignment vertical="center"/>
    </xf>
    <xf numFmtId="0" fontId="31" fillId="0" borderId="73" xfId="172" applyFont="1" applyBorder="1" applyAlignment="1">
      <alignment vertical="center"/>
    </xf>
    <xf numFmtId="0" fontId="31" fillId="0" borderId="143" xfId="172" applyFont="1" applyBorder="1" applyAlignment="1">
      <alignment vertical="center"/>
    </xf>
    <xf numFmtId="0" fontId="31" fillId="0" borderId="76" xfId="172" applyFont="1" applyBorder="1" applyAlignment="1">
      <alignment vertical="center"/>
    </xf>
    <xf numFmtId="0" fontId="31" fillId="0" borderId="88" xfId="172" applyFont="1" applyBorder="1" applyAlignment="1">
      <alignment vertical="center"/>
    </xf>
    <xf numFmtId="0" fontId="31" fillId="0" borderId="158" xfId="172" applyFont="1" applyBorder="1" applyAlignment="1">
      <alignment vertical="center"/>
    </xf>
    <xf numFmtId="0" fontId="31" fillId="6" borderId="72" xfId="172" applyFont="1" applyFill="1" applyBorder="1" applyAlignment="1">
      <alignment vertical="center"/>
    </xf>
    <xf numFmtId="0" fontId="31" fillId="6" borderId="73" xfId="172" applyFont="1" applyFill="1" applyBorder="1" applyAlignment="1">
      <alignment vertical="center"/>
    </xf>
    <xf numFmtId="0" fontId="31" fillId="6" borderId="88" xfId="172" applyFont="1" applyFill="1" applyBorder="1" applyAlignment="1">
      <alignment vertical="center"/>
    </xf>
    <xf numFmtId="0" fontId="31" fillId="0" borderId="72" xfId="172" applyFont="1" applyBorder="1" applyAlignment="1">
      <alignment vertical="center"/>
    </xf>
    <xf numFmtId="0" fontId="31" fillId="0" borderId="88" xfId="172" applyFont="1" applyBorder="1" applyAlignment="1">
      <alignment horizontal="right" vertical="center"/>
    </xf>
    <xf numFmtId="0" fontId="31" fillId="0" borderId="55" xfId="172" applyFont="1" applyBorder="1" applyAlignment="1">
      <alignment horizontal="right" vertical="center"/>
    </xf>
    <xf numFmtId="0" fontId="31" fillId="0" borderId="41" xfId="172" applyFont="1" applyBorder="1" applyAlignment="1">
      <alignment vertical="center"/>
    </xf>
    <xf numFmtId="0" fontId="31" fillId="0" borderId="84" xfId="172" applyFont="1" applyBorder="1" applyAlignment="1">
      <alignment vertical="center"/>
    </xf>
    <xf numFmtId="0" fontId="31" fillId="0" borderId="85" xfId="172" applyFont="1" applyBorder="1" applyAlignment="1">
      <alignment vertical="center"/>
    </xf>
    <xf numFmtId="0" fontId="31" fillId="0" borderId="162" xfId="172" applyFont="1" applyBorder="1" applyAlignment="1">
      <alignment vertical="center"/>
    </xf>
    <xf numFmtId="0" fontId="31" fillId="0" borderId="163" xfId="172" applyFont="1" applyBorder="1" applyAlignment="1">
      <alignment vertical="center"/>
    </xf>
    <xf numFmtId="0" fontId="31" fillId="0" borderId="164" xfId="172" applyFont="1" applyBorder="1" applyAlignment="1">
      <alignment vertical="center"/>
    </xf>
    <xf numFmtId="0" fontId="31" fillId="6" borderId="11" xfId="172" applyFont="1" applyFill="1" applyBorder="1" applyAlignment="1">
      <alignment vertical="center"/>
    </xf>
    <xf numFmtId="0" fontId="31" fillId="6" borderId="12" xfId="172" applyFont="1" applyFill="1" applyBorder="1" applyAlignment="1">
      <alignment vertical="center"/>
    </xf>
    <xf numFmtId="0" fontId="31" fillId="6" borderId="13" xfId="172" applyFont="1" applyFill="1" applyBorder="1" applyAlignment="1">
      <alignment vertical="center"/>
    </xf>
    <xf numFmtId="0" fontId="31" fillId="6" borderId="85" xfId="172" applyFont="1" applyFill="1" applyBorder="1" applyAlignment="1">
      <alignment vertical="center"/>
    </xf>
    <xf numFmtId="0" fontId="31" fillId="0" borderId="34" xfId="172" applyFont="1" applyBorder="1" applyAlignment="1">
      <alignment vertical="center"/>
    </xf>
    <xf numFmtId="0" fontId="31" fillId="0" borderId="19" xfId="172" applyFont="1" applyBorder="1" applyAlignment="1">
      <alignment vertical="center"/>
    </xf>
    <xf numFmtId="0" fontId="31" fillId="0" borderId="140" xfId="172" applyFont="1" applyBorder="1" applyAlignment="1">
      <alignment horizontal="right" vertical="center"/>
    </xf>
    <xf numFmtId="0" fontId="31" fillId="0" borderId="103" xfId="172" applyFont="1" applyBorder="1" applyAlignment="1">
      <alignment vertical="center"/>
    </xf>
    <xf numFmtId="0" fontId="31" fillId="0" borderId="107" xfId="172" applyFont="1" applyBorder="1" applyAlignment="1">
      <alignment vertical="center"/>
    </xf>
    <xf numFmtId="0" fontId="31" fillId="0" borderId="106" xfId="172" applyFont="1" applyBorder="1" applyAlignment="1">
      <alignment vertical="center"/>
    </xf>
    <xf numFmtId="0" fontId="31" fillId="0" borderId="104" xfId="172" applyFont="1" applyBorder="1" applyAlignment="1">
      <alignment vertical="center"/>
    </xf>
    <xf numFmtId="0" fontId="31" fillId="0" borderId="108" xfId="172" applyFont="1" applyBorder="1" applyAlignment="1">
      <alignment vertical="center"/>
    </xf>
    <xf numFmtId="0" fontId="31" fillId="0" borderId="166" xfId="172" applyFont="1" applyBorder="1" applyAlignment="1">
      <alignment vertical="center"/>
    </xf>
    <xf numFmtId="0" fontId="31" fillId="0" borderId="167" xfId="172" applyFont="1" applyBorder="1" applyAlignment="1">
      <alignment vertical="center"/>
    </xf>
    <xf numFmtId="0" fontId="31" fillId="6" borderId="102" xfId="172" applyFont="1" applyFill="1" applyBorder="1" applyAlignment="1">
      <alignment vertical="center"/>
    </xf>
    <xf numFmtId="0" fontId="31" fillId="6" borderId="103" xfId="172" applyFont="1" applyFill="1" applyBorder="1" applyAlignment="1">
      <alignment vertical="center"/>
    </xf>
    <xf numFmtId="0" fontId="31" fillId="6" borderId="104" xfId="172" applyFont="1" applyFill="1" applyBorder="1" applyAlignment="1">
      <alignment vertical="center"/>
    </xf>
    <xf numFmtId="0" fontId="31" fillId="0" borderId="102" xfId="172" applyFont="1" applyBorder="1" applyAlignment="1">
      <alignment vertical="center"/>
    </xf>
    <xf numFmtId="0" fontId="31" fillId="6" borderId="78" xfId="172" applyFont="1" applyFill="1" applyBorder="1" applyAlignment="1">
      <alignment vertical="center"/>
    </xf>
    <xf numFmtId="0" fontId="31" fillId="6" borderId="21" xfId="172" applyFont="1" applyFill="1" applyBorder="1" applyAlignment="1">
      <alignment vertical="center"/>
    </xf>
    <xf numFmtId="0" fontId="31" fillId="6" borderId="40" xfId="172" applyFont="1" applyFill="1" applyBorder="1" applyAlignment="1">
      <alignment vertical="center"/>
    </xf>
    <xf numFmtId="0" fontId="31" fillId="6" borderId="87" xfId="172" applyFont="1" applyFill="1" applyBorder="1" applyAlignment="1">
      <alignment vertical="center"/>
    </xf>
    <xf numFmtId="0" fontId="31" fillId="6" borderId="13" xfId="172" applyFont="1" applyFill="1" applyBorder="1" applyAlignment="1">
      <alignment horizontal="right" vertical="center"/>
    </xf>
    <xf numFmtId="0" fontId="31" fillId="6" borderId="139" xfId="172" applyFont="1" applyFill="1" applyBorder="1" applyAlignment="1">
      <alignment vertical="center"/>
    </xf>
    <xf numFmtId="0" fontId="31" fillId="6" borderId="21" xfId="172" applyFont="1" applyFill="1" applyBorder="1" applyAlignment="1">
      <alignment horizontal="right" vertical="center"/>
    </xf>
    <xf numFmtId="0" fontId="31" fillId="0" borderId="13" xfId="172" applyFont="1" applyBorder="1" applyAlignment="1">
      <alignment horizontal="right" vertical="center"/>
    </xf>
    <xf numFmtId="0" fontId="31" fillId="0" borderId="104" xfId="172" applyFont="1" applyBorder="1" applyAlignment="1">
      <alignment horizontal="right" vertical="center"/>
    </xf>
    <xf numFmtId="0" fontId="31" fillId="6" borderId="83" xfId="172" applyFont="1" applyFill="1" applyBorder="1" applyAlignment="1">
      <alignment vertical="center"/>
    </xf>
    <xf numFmtId="0" fontId="31" fillId="6" borderId="138" xfId="172" applyFont="1" applyFill="1" applyBorder="1" applyAlignment="1">
      <alignment vertical="center"/>
    </xf>
    <xf numFmtId="0" fontId="31" fillId="6" borderId="20" xfId="172" applyFont="1" applyFill="1" applyBorder="1" applyAlignment="1">
      <alignment horizontal="right" vertical="center"/>
    </xf>
    <xf numFmtId="0" fontId="31" fillId="6" borderId="15" xfId="172" applyFont="1" applyFill="1" applyBorder="1" applyAlignment="1">
      <alignment horizontal="right" vertical="center"/>
    </xf>
    <xf numFmtId="0" fontId="31" fillId="6" borderId="140" xfId="172" applyFont="1" applyFill="1" applyBorder="1" applyAlignment="1">
      <alignment horizontal="right" vertical="center"/>
    </xf>
    <xf numFmtId="0" fontId="31" fillId="0" borderId="138" xfId="172" applyFont="1" applyBorder="1" applyAlignment="1">
      <alignment vertical="center"/>
    </xf>
    <xf numFmtId="0" fontId="31" fillId="0" borderId="0" xfId="172" applyFont="1" applyAlignment="1">
      <alignment horizontal="right" vertical="center"/>
    </xf>
    <xf numFmtId="0" fontId="31" fillId="6" borderId="0" xfId="172" applyFont="1" applyFill="1" applyAlignment="1">
      <alignment horizontal="right" vertical="center"/>
    </xf>
    <xf numFmtId="0" fontId="31" fillId="6" borderId="41" xfId="172" applyFont="1" applyFill="1" applyBorder="1" applyAlignment="1">
      <alignment horizontal="right" vertical="center"/>
    </xf>
    <xf numFmtId="0" fontId="31" fillId="0" borderId="30" xfId="172" applyFont="1" applyBorder="1" applyAlignment="1">
      <alignment horizontal="right" vertical="center"/>
    </xf>
    <xf numFmtId="0" fontId="31" fillId="0" borderId="137" xfId="172" applyFont="1" applyBorder="1" applyAlignment="1">
      <alignment vertical="center"/>
    </xf>
    <xf numFmtId="0" fontId="31" fillId="0" borderId="58" xfId="172" applyFont="1" applyBorder="1" applyAlignment="1">
      <alignment vertical="center"/>
    </xf>
    <xf numFmtId="0" fontId="31" fillId="6" borderId="28" xfId="172" applyFont="1" applyFill="1" applyBorder="1" applyAlignment="1">
      <alignment vertical="center"/>
    </xf>
    <xf numFmtId="0" fontId="31" fillId="6" borderId="49" xfId="172" applyFont="1" applyFill="1" applyBorder="1" applyAlignment="1">
      <alignment vertical="center"/>
    </xf>
    <xf numFmtId="0" fontId="31" fillId="6" borderId="135" xfId="172" applyFont="1" applyFill="1" applyBorder="1" applyAlignment="1">
      <alignment vertical="center"/>
    </xf>
    <xf numFmtId="0" fontId="31" fillId="0" borderId="54" xfId="172" applyFont="1" applyBorder="1" applyAlignment="1">
      <alignment vertical="center"/>
    </xf>
    <xf numFmtId="0" fontId="31" fillId="0" borderId="60" xfId="172" applyFont="1" applyBorder="1" applyAlignment="1">
      <alignment vertical="center"/>
    </xf>
    <xf numFmtId="0" fontId="31" fillId="0" borderId="176" xfId="172" applyFont="1" applyBorder="1" applyAlignment="1">
      <alignment vertical="center"/>
    </xf>
    <xf numFmtId="0" fontId="31" fillId="0" borderId="177" xfId="172" applyFont="1" applyBorder="1" applyAlignment="1">
      <alignment vertical="center"/>
    </xf>
    <xf numFmtId="0" fontId="31" fillId="0" borderId="49" xfId="172" applyFont="1" applyBorder="1" applyAlignment="1">
      <alignment vertical="center"/>
    </xf>
    <xf numFmtId="0" fontId="31" fillId="0" borderId="42" xfId="172" applyFont="1" applyBorder="1" applyAlignment="1">
      <alignment horizontal="right" vertical="center"/>
    </xf>
    <xf numFmtId="0" fontId="31" fillId="0" borderId="23" xfId="172" applyFont="1" applyBorder="1" applyAlignment="1">
      <alignment vertical="center"/>
    </xf>
    <xf numFmtId="0" fontId="31" fillId="0" borderId="179" xfId="172" applyFont="1" applyBorder="1" applyAlignment="1">
      <alignment vertical="center"/>
    </xf>
    <xf numFmtId="0" fontId="31" fillId="0" borderId="181" xfId="172" applyFont="1" applyBorder="1" applyAlignment="1">
      <alignment vertical="center"/>
    </xf>
    <xf numFmtId="0" fontId="31" fillId="0" borderId="182" xfId="172" applyFont="1" applyBorder="1" applyAlignment="1">
      <alignment vertical="center"/>
    </xf>
    <xf numFmtId="0" fontId="31" fillId="0" borderId="183" xfId="172" applyFont="1" applyBorder="1" applyAlignment="1">
      <alignment vertical="center"/>
    </xf>
    <xf numFmtId="0" fontId="31" fillId="0" borderId="7" xfId="172" applyFont="1" applyBorder="1" applyAlignment="1">
      <alignment vertical="center"/>
    </xf>
    <xf numFmtId="0" fontId="31" fillId="0" borderId="184" xfId="172" applyFont="1" applyBorder="1" applyAlignment="1">
      <alignment vertical="center"/>
    </xf>
    <xf numFmtId="0" fontId="31" fillId="0" borderId="185" xfId="172" applyFont="1" applyBorder="1" applyAlignment="1">
      <alignment vertical="center"/>
    </xf>
    <xf numFmtId="0" fontId="31" fillId="0" borderId="186" xfId="172" applyFont="1" applyBorder="1" applyAlignment="1">
      <alignment vertical="center"/>
    </xf>
    <xf numFmtId="0" fontId="31" fillId="0" borderId="183" xfId="172" applyFont="1" applyBorder="1" applyAlignment="1">
      <alignment horizontal="right" vertical="center"/>
    </xf>
    <xf numFmtId="0" fontId="31" fillId="0" borderId="83" xfId="172" applyFont="1" applyBorder="1" applyAlignment="1">
      <alignment vertical="center"/>
    </xf>
    <xf numFmtId="0" fontId="31" fillId="0" borderId="6" xfId="172" applyFont="1" applyBorder="1" applyAlignment="1">
      <alignment vertical="center"/>
    </xf>
    <xf numFmtId="0" fontId="31" fillId="0" borderId="31" xfId="172" applyFont="1" applyBorder="1" applyAlignment="1">
      <alignment vertical="center"/>
    </xf>
    <xf numFmtId="0" fontId="2" fillId="0" borderId="31" xfId="172" applyBorder="1" applyAlignment="1">
      <alignment horizontal="right"/>
    </xf>
    <xf numFmtId="0" fontId="31" fillId="0" borderId="187" xfId="172" applyFont="1" applyBorder="1" applyAlignment="1">
      <alignment horizontal="right" vertical="center"/>
    </xf>
    <xf numFmtId="0" fontId="31" fillId="6" borderId="124" xfId="172" applyFont="1" applyFill="1" applyBorder="1" applyAlignment="1">
      <alignment vertical="center"/>
    </xf>
    <xf numFmtId="0" fontId="31" fillId="6" borderId="31" xfId="172" applyFont="1" applyFill="1" applyBorder="1" applyAlignment="1">
      <alignment vertical="center"/>
    </xf>
    <xf numFmtId="0" fontId="31" fillId="6" borderId="46" xfId="172" applyFont="1" applyFill="1" applyBorder="1" applyAlignment="1">
      <alignment vertical="center"/>
    </xf>
    <xf numFmtId="0" fontId="31" fillId="0" borderId="31" xfId="172" applyFont="1" applyBorder="1" applyAlignment="1">
      <alignment horizontal="center"/>
    </xf>
    <xf numFmtId="0" fontId="31" fillId="0" borderId="56" xfId="172" applyFont="1" applyBorder="1" applyAlignment="1">
      <alignment horizontal="right" vertical="center"/>
    </xf>
    <xf numFmtId="0" fontId="31" fillId="0" borderId="62" xfId="172" applyFont="1" applyBorder="1" applyAlignment="1">
      <alignment vertical="center"/>
    </xf>
    <xf numFmtId="0" fontId="31" fillId="0" borderId="46" xfId="172" applyFont="1" applyBorder="1" applyAlignment="1">
      <alignment horizontal="right" vertical="center"/>
    </xf>
    <xf numFmtId="0" fontId="31" fillId="6" borderId="57" xfId="172" applyFont="1" applyFill="1" applyBorder="1" applyAlignment="1">
      <alignment vertical="center"/>
    </xf>
    <xf numFmtId="0" fontId="31" fillId="6" borderId="187" xfId="172" applyFont="1" applyFill="1" applyBorder="1" applyAlignment="1">
      <alignment vertical="center"/>
    </xf>
    <xf numFmtId="0" fontId="31" fillId="0" borderId="57" xfId="172" applyFont="1" applyBorder="1" applyAlignment="1">
      <alignment vertical="center"/>
    </xf>
    <xf numFmtId="0" fontId="31" fillId="0" borderId="26" xfId="172" applyFont="1" applyBorder="1" applyAlignment="1">
      <alignment horizontal="right" vertical="center"/>
    </xf>
    <xf numFmtId="0" fontId="31" fillId="8" borderId="14" xfId="172" applyFont="1" applyFill="1" applyBorder="1" applyAlignment="1">
      <alignment vertical="center"/>
    </xf>
    <xf numFmtId="0" fontId="31" fillId="8" borderId="0" xfId="172" applyFont="1" applyFill="1" applyAlignment="1">
      <alignment vertical="center"/>
    </xf>
    <xf numFmtId="0" fontId="31" fillId="0" borderId="26" xfId="172" applyFont="1" applyBorder="1" applyAlignment="1">
      <alignment vertical="center"/>
    </xf>
    <xf numFmtId="0" fontId="31" fillId="8" borderId="19" xfId="172" applyFont="1" applyFill="1" applyBorder="1" applyAlignment="1">
      <alignment vertical="center"/>
    </xf>
    <xf numFmtId="0" fontId="31" fillId="8" borderId="20" xfId="172" applyFont="1" applyFill="1" applyBorder="1" applyAlignment="1">
      <alignment vertical="center"/>
    </xf>
    <xf numFmtId="0" fontId="45" fillId="0" borderId="0" xfId="177" applyFont="1"/>
    <xf numFmtId="0" fontId="46" fillId="0" borderId="0" xfId="177" applyFont="1"/>
    <xf numFmtId="0" fontId="46" fillId="0" borderId="0" xfId="177" applyFont="1" applyAlignment="1">
      <alignment horizontal="right"/>
    </xf>
    <xf numFmtId="0" fontId="45" fillId="0" borderId="0" xfId="177" applyFont="1" applyAlignment="1">
      <alignment horizontal="left" vertical="center"/>
    </xf>
    <xf numFmtId="0" fontId="45" fillId="0" borderId="0" xfId="177" applyFont="1" applyAlignment="1">
      <alignment horizontal="left"/>
    </xf>
    <xf numFmtId="0" fontId="45" fillId="0" borderId="188" xfId="177" applyFont="1" applyBorder="1"/>
    <xf numFmtId="0" fontId="45" fillId="0" borderId="2" xfId="177" applyFont="1" applyBorder="1"/>
    <xf numFmtId="0" fontId="45" fillId="0" borderId="189" xfId="177" applyFont="1" applyBorder="1"/>
    <xf numFmtId="0" fontId="51" fillId="0" borderId="0" xfId="177" applyFont="1" applyAlignment="1">
      <alignment horizontal="left"/>
    </xf>
    <xf numFmtId="0" fontId="45" fillId="0" borderId="0" xfId="164" applyFont="1"/>
    <xf numFmtId="0" fontId="46" fillId="0" borderId="0" xfId="164" applyFont="1"/>
    <xf numFmtId="0" fontId="46" fillId="0" borderId="0" xfId="164" applyFont="1" applyAlignment="1">
      <alignment horizontal="right"/>
    </xf>
    <xf numFmtId="0" fontId="45" fillId="0" borderId="0" xfId="164" applyFont="1" applyAlignment="1">
      <alignment vertical="center"/>
    </xf>
    <xf numFmtId="0" fontId="45" fillId="0" borderId="11" xfId="164" applyFont="1" applyBorder="1" applyAlignment="1">
      <alignment vertical="top" wrapText="1"/>
    </xf>
    <xf numFmtId="0" fontId="45" fillId="0" borderId="12" xfId="164" applyFont="1" applyBorder="1" applyAlignment="1">
      <alignment vertical="top" wrapText="1"/>
    </xf>
    <xf numFmtId="0" fontId="45" fillId="0" borderId="14" xfId="164" applyFont="1" applyBorder="1" applyAlignment="1">
      <alignment vertical="top" wrapText="1"/>
    </xf>
    <xf numFmtId="0" fontId="45" fillId="0" borderId="0" xfId="164" applyFont="1" applyAlignment="1">
      <alignment vertical="top" wrapText="1"/>
    </xf>
    <xf numFmtId="0" fontId="45" fillId="0" borderId="57" xfId="164" applyFont="1" applyBorder="1" applyAlignment="1">
      <alignment vertical="top" wrapText="1"/>
    </xf>
    <xf numFmtId="0" fontId="45" fillId="0" borderId="31" xfId="164" applyFont="1" applyBorder="1" applyAlignment="1">
      <alignment vertical="top" wrapText="1"/>
    </xf>
    <xf numFmtId="0" fontId="45" fillId="0" borderId="19" xfId="164" applyFont="1" applyBorder="1"/>
    <xf numFmtId="0" fontId="45" fillId="0" borderId="20" xfId="164" applyFont="1" applyBorder="1"/>
    <xf numFmtId="0" fontId="45" fillId="0" borderId="21" xfId="164" applyFont="1" applyBorder="1"/>
    <xf numFmtId="0" fontId="45" fillId="0" borderId="0" xfId="164" applyFont="1" applyAlignment="1">
      <alignment vertical="top"/>
    </xf>
    <xf numFmtId="0" fontId="51" fillId="0" borderId="0" xfId="164" applyFont="1" applyAlignment="1">
      <alignment horizontal="left"/>
    </xf>
    <xf numFmtId="0" fontId="23" fillId="0" borderId="0" xfId="163" applyFont="1" applyAlignment="1"/>
    <xf numFmtId="0" fontId="20" fillId="0" borderId="0" xfId="163" applyFont="1" applyAlignment="1"/>
    <xf numFmtId="0" fontId="23" fillId="0" borderId="0" xfId="163" applyFont="1">
      <alignment vertical="center"/>
    </xf>
    <xf numFmtId="0" fontId="20" fillId="0" borderId="14" xfId="163" applyFont="1" applyBorder="1">
      <alignment vertical="center"/>
    </xf>
    <xf numFmtId="0" fontId="23" fillId="0" borderId="14" xfId="163" applyFont="1" applyBorder="1">
      <alignment vertical="center"/>
    </xf>
    <xf numFmtId="0" fontId="20" fillId="0" borderId="14" xfId="163" applyFont="1" applyBorder="1" applyAlignment="1"/>
    <xf numFmtId="0" fontId="95" fillId="0" borderId="0" xfId="183">
      <alignment vertical="center"/>
    </xf>
    <xf numFmtId="0" fontId="55" fillId="0" borderId="0" xfId="183" applyFont="1">
      <alignment vertical="center"/>
    </xf>
    <xf numFmtId="0" fontId="56" fillId="0" borderId="0" xfId="183" applyFont="1">
      <alignment vertical="center"/>
    </xf>
    <xf numFmtId="0" fontId="4" fillId="0" borderId="0" xfId="186" applyFont="1" applyAlignment="1">
      <alignment vertical="center"/>
    </xf>
    <xf numFmtId="0" fontId="4" fillId="0" borderId="20" xfId="186" applyFont="1" applyBorder="1" applyAlignment="1">
      <alignment vertical="center"/>
    </xf>
    <xf numFmtId="49" fontId="4" fillId="0" borderId="20" xfId="186" applyNumberFormat="1" applyFont="1" applyBorder="1" applyAlignment="1">
      <alignment vertical="center"/>
    </xf>
    <xf numFmtId="0" fontId="4" fillId="0" borderId="9" xfId="186" applyFont="1" applyBorder="1" applyAlignment="1">
      <alignment horizontal="right" vertical="center"/>
    </xf>
    <xf numFmtId="0" fontId="4" fillId="0" borderId="3" xfId="186" applyFont="1" applyBorder="1" applyAlignment="1">
      <alignment vertical="center"/>
    </xf>
    <xf numFmtId="0" fontId="4" fillId="0" borderId="3" xfId="186" applyFont="1" applyBorder="1" applyAlignment="1">
      <alignment horizontal="right" vertical="center"/>
    </xf>
    <xf numFmtId="0" fontId="4" fillId="0" borderId="10" xfId="186" applyFont="1" applyBorder="1" applyAlignment="1">
      <alignment vertical="center"/>
    </xf>
    <xf numFmtId="0" fontId="4" fillId="0" borderId="20" xfId="186" applyFont="1" applyBorder="1" applyAlignment="1">
      <alignment horizontal="distributed" vertical="center"/>
    </xf>
    <xf numFmtId="0" fontId="4" fillId="0" borderId="20" xfId="186" applyFont="1" applyBorder="1" applyAlignment="1">
      <alignment horizontal="right" vertical="center"/>
    </xf>
    <xf numFmtId="0" fontId="4" fillId="0" borderId="12" xfId="186" applyFont="1" applyBorder="1" applyAlignment="1">
      <alignment vertical="center"/>
    </xf>
    <xf numFmtId="0" fontId="4" fillId="0" borderId="13" xfId="186" applyFont="1" applyBorder="1" applyAlignment="1">
      <alignment vertical="center"/>
    </xf>
    <xf numFmtId="0" fontId="4" fillId="0" borderId="15" xfId="186" applyFont="1" applyBorder="1" applyAlignment="1">
      <alignment vertical="center"/>
    </xf>
    <xf numFmtId="0" fontId="4" fillId="0" borderId="21" xfId="186" applyFont="1" applyBorder="1" applyAlignment="1">
      <alignment vertical="center"/>
    </xf>
    <xf numFmtId="0" fontId="4" fillId="0" borderId="0" xfId="186" applyFont="1" applyAlignment="1">
      <alignment horizontal="center" vertical="center"/>
    </xf>
    <xf numFmtId="0" fontId="15" fillId="0" borderId="0" xfId="163" applyFont="1">
      <alignment vertical="center"/>
    </xf>
    <xf numFmtId="0" fontId="58" fillId="0" borderId="9" xfId="163" applyFont="1" applyBorder="1" applyAlignment="1">
      <alignment horizontal="distributed" vertical="center" justifyLastLine="1" shrinkToFit="1"/>
    </xf>
    <xf numFmtId="179" fontId="15" fillId="0" borderId="9" xfId="163" applyNumberFormat="1" applyFont="1" applyBorder="1" applyAlignment="1">
      <alignment horizontal="right" vertical="center" shrinkToFit="1"/>
    </xf>
    <xf numFmtId="179" fontId="15" fillId="0" borderId="3" xfId="163" applyNumberFormat="1" applyFont="1" applyBorder="1" applyAlignment="1">
      <alignment horizontal="center" vertical="center" shrinkToFit="1"/>
    </xf>
    <xf numFmtId="179" fontId="15" fillId="0" borderId="3" xfId="163" applyNumberFormat="1" applyFont="1" applyBorder="1" applyAlignment="1">
      <alignment horizontal="left" vertical="center" shrinkToFit="1"/>
    </xf>
    <xf numFmtId="0" fontId="58" fillId="0" borderId="4" xfId="163" applyFont="1" applyBorder="1" applyAlignment="1">
      <alignment horizontal="center" vertical="center" shrinkToFit="1"/>
    </xf>
    <xf numFmtId="0" fontId="15" fillId="0" borderId="0" xfId="163" applyFont="1" applyAlignment="1">
      <alignment horizontal="center" vertical="center"/>
    </xf>
    <xf numFmtId="0" fontId="60" fillId="0" borderId="0" xfId="163" applyFont="1" applyAlignment="1">
      <alignment horizontal="left" vertical="center" wrapText="1"/>
    </xf>
    <xf numFmtId="0" fontId="60" fillId="0" borderId="12" xfId="163" applyFont="1" applyBorder="1" applyAlignment="1">
      <alignment horizontal="left" vertical="center" wrapText="1"/>
    </xf>
    <xf numFmtId="0" fontId="15" fillId="0" borderId="12" xfId="163" applyFont="1" applyBorder="1">
      <alignment vertical="center"/>
    </xf>
    <xf numFmtId="0" fontId="15" fillId="0" borderId="213" xfId="163" applyFont="1" applyBorder="1" applyAlignment="1">
      <alignment horizontal="center" vertical="center"/>
    </xf>
    <xf numFmtId="0" fontId="60" fillId="0" borderId="110" xfId="163" applyFont="1" applyBorder="1" applyAlignment="1">
      <alignment horizontal="center" vertical="center" wrapText="1" shrinkToFit="1"/>
    </xf>
    <xf numFmtId="0" fontId="60" fillId="0" borderId="213" xfId="163" applyFont="1" applyBorder="1" applyAlignment="1">
      <alignment horizontal="center" vertical="center" shrinkToFit="1"/>
    </xf>
    <xf numFmtId="0" fontId="60" fillId="0" borderId="213" xfId="163" applyFont="1" applyBorder="1" applyAlignment="1">
      <alignment horizontal="center" vertical="center" wrapText="1" shrinkToFit="1"/>
    </xf>
    <xf numFmtId="0" fontId="15" fillId="0" borderId="213" xfId="163" applyFont="1" applyBorder="1" applyAlignment="1">
      <alignment horizontal="center" vertical="center" wrapText="1" shrinkToFit="1"/>
    </xf>
    <xf numFmtId="0" fontId="15" fillId="0" borderId="213" xfId="163" applyFont="1" applyBorder="1" applyAlignment="1">
      <alignment horizontal="center" vertical="center" wrapText="1"/>
    </xf>
    <xf numFmtId="0" fontId="15" fillId="0" borderId="18" xfId="163" applyFont="1" applyBorder="1" applyAlignment="1">
      <alignment horizontal="center" vertical="center"/>
    </xf>
    <xf numFmtId="0" fontId="15" fillId="0" borderId="4" xfId="163" applyFont="1" applyBorder="1" applyAlignment="1">
      <alignment horizontal="center" vertical="center"/>
    </xf>
    <xf numFmtId="0" fontId="8" fillId="0" borderId="0" xfId="188"/>
    <xf numFmtId="0" fontId="8" fillId="0" borderId="20" xfId="188" applyBorder="1"/>
    <xf numFmtId="49" fontId="8" fillId="0" borderId="20" xfId="188" applyNumberFormat="1" applyBorder="1"/>
    <xf numFmtId="0" fontId="8" fillId="0" borderId="14" xfId="188" applyBorder="1"/>
    <xf numFmtId="0" fontId="8" fillId="0" borderId="12" xfId="188" applyBorder="1" applyAlignment="1">
      <alignment vertical="center"/>
    </xf>
    <xf numFmtId="0" fontId="8" fillId="0" borderId="13" xfId="188" applyBorder="1" applyAlignment="1">
      <alignment vertical="center"/>
    </xf>
    <xf numFmtId="0" fontId="8" fillId="0" borderId="19" xfId="188" applyBorder="1"/>
    <xf numFmtId="0" fontId="8" fillId="0" borderId="20" xfId="188" applyBorder="1" applyAlignment="1">
      <alignment vertical="center"/>
    </xf>
    <xf numFmtId="0" fontId="8" fillId="0" borderId="11" xfId="188" applyBorder="1"/>
    <xf numFmtId="0" fontId="8" fillId="0" borderId="12" xfId="188" applyBorder="1"/>
    <xf numFmtId="0" fontId="8" fillId="0" borderId="11" xfId="188" applyBorder="1" applyAlignment="1">
      <alignment vertical="center"/>
    </xf>
    <xf numFmtId="0" fontId="8" fillId="0" borderId="19" xfId="188" applyBorder="1" applyAlignment="1">
      <alignment vertical="center"/>
    </xf>
    <xf numFmtId="0" fontId="8" fillId="0" borderId="0" xfId="188" applyAlignment="1">
      <alignment vertical="center" wrapText="1"/>
    </xf>
    <xf numFmtId="0" fontId="8" fillId="0" borderId="0" xfId="188" applyAlignment="1">
      <alignment horizontal="center" vertical="center" wrapText="1"/>
    </xf>
    <xf numFmtId="0" fontId="8" fillId="0" borderId="13" xfId="188" applyBorder="1"/>
    <xf numFmtId="0" fontId="8" fillId="0" borderId="15" xfId="188" applyBorder="1"/>
    <xf numFmtId="0" fontId="28" fillId="0" borderId="0" xfId="188" applyFont="1" applyAlignment="1">
      <alignment vertical="center"/>
    </xf>
    <xf numFmtId="0" fontId="8" fillId="0" borderId="0" xfId="188" applyAlignment="1">
      <alignment vertical="center"/>
    </xf>
    <xf numFmtId="0" fontId="8" fillId="0" borderId="0" xfId="188" applyAlignment="1">
      <alignment horizontal="center" vertical="center"/>
    </xf>
    <xf numFmtId="0" fontId="8" fillId="0" borderId="14" xfId="188" applyBorder="1" applyAlignment="1">
      <alignment vertical="center"/>
    </xf>
    <xf numFmtId="0" fontId="8" fillId="0" borderId="15" xfId="188" applyBorder="1" applyAlignment="1">
      <alignment vertical="center"/>
    </xf>
    <xf numFmtId="0" fontId="8" fillId="0" borderId="14" xfId="188" applyBorder="1" applyAlignment="1">
      <alignment vertical="center" wrapText="1"/>
    </xf>
    <xf numFmtId="0" fontId="63" fillId="0" borderId="0" xfId="188" applyFont="1" applyAlignment="1">
      <alignment vertical="top" wrapText="1"/>
    </xf>
    <xf numFmtId="0" fontId="26" fillId="0" borderId="0" xfId="188" applyFont="1" applyAlignment="1">
      <alignment vertical="center"/>
    </xf>
    <xf numFmtId="0" fontId="16" fillId="0" borderId="0" xfId="174" applyFont="1"/>
    <xf numFmtId="0" fontId="64" fillId="0" borderId="0" xfId="174" applyFont="1"/>
    <xf numFmtId="0" fontId="40" fillId="0" borderId="0" xfId="174" applyFont="1"/>
    <xf numFmtId="0" fontId="17" fillId="0" borderId="0" xfId="174" applyFont="1"/>
    <xf numFmtId="0" fontId="66" fillId="0" borderId="0" xfId="174" applyFont="1" applyAlignment="1">
      <alignment horizontal="left" vertical="center"/>
    </xf>
    <xf numFmtId="0" fontId="15" fillId="0" borderId="0" xfId="174" applyFont="1" applyAlignment="1">
      <alignment horizontal="center"/>
    </xf>
    <xf numFmtId="0" fontId="15" fillId="0" borderId="0" xfId="174" applyFont="1"/>
    <xf numFmtId="49" fontId="64" fillId="0" borderId="4" xfId="174" applyNumberFormat="1" applyFont="1" applyBorder="1" applyAlignment="1">
      <alignment horizontal="center" vertical="center"/>
    </xf>
    <xf numFmtId="0" fontId="15" fillId="0" borderId="9" xfId="174" applyFont="1" applyBorder="1" applyAlignment="1">
      <alignment horizontal="distributed" vertical="center"/>
    </xf>
    <xf numFmtId="0" fontId="15" fillId="0" borderId="10" xfId="174" applyFont="1" applyBorder="1" applyAlignment="1">
      <alignment horizontal="distributed" vertical="center"/>
    </xf>
    <xf numFmtId="0" fontId="15" fillId="0" borderId="4" xfId="174" applyFont="1" applyBorder="1" applyAlignment="1">
      <alignment horizontal="center"/>
    </xf>
    <xf numFmtId="0" fontId="64" fillId="0" borderId="4" xfId="174" applyFont="1" applyBorder="1"/>
    <xf numFmtId="0" fontId="64" fillId="0" borderId="18" xfId="174" applyFont="1" applyBorder="1" applyAlignment="1">
      <alignment horizontal="center"/>
    </xf>
    <xf numFmtId="0" fontId="64" fillId="0" borderId="4" xfId="174" applyFont="1" applyBorder="1" applyAlignment="1">
      <alignment horizontal="distributed" vertical="center"/>
    </xf>
    <xf numFmtId="0" fontId="15" fillId="0" borderId="18" xfId="174" applyFont="1" applyBorder="1" applyAlignment="1">
      <alignment horizontal="center" vertical="center"/>
    </xf>
    <xf numFmtId="0" fontId="64" fillId="0" borderId="0" xfId="174" applyFont="1" applyAlignment="1">
      <alignment horizontal="center" vertical="center"/>
    </xf>
    <xf numFmtId="0" fontId="4" fillId="0" borderId="0" xfId="190" applyFont="1" applyAlignment="1">
      <alignment horizontal="center" vertical="center"/>
    </xf>
    <xf numFmtId="0" fontId="19" fillId="0" borderId="0" xfId="190" applyFont="1" applyAlignment="1">
      <alignment horizontal="center" vertical="center" wrapText="1"/>
    </xf>
    <xf numFmtId="0" fontId="4" fillId="0" borderId="0" xfId="190" applyFont="1" applyAlignment="1">
      <alignment horizontal="center" vertical="center" wrapText="1"/>
    </xf>
    <xf numFmtId="0" fontId="4" fillId="0" borderId="0" xfId="190" applyFont="1" applyAlignment="1">
      <alignment horizontal="distributed" vertical="center" justifyLastLine="1"/>
    </xf>
    <xf numFmtId="0" fontId="4" fillId="0" borderId="3" xfId="190" applyFont="1" applyBorder="1" applyAlignment="1">
      <alignment horizontal="center" vertical="center"/>
    </xf>
    <xf numFmtId="0" fontId="4" fillId="0" borderId="3" xfId="190" applyFont="1" applyBorder="1" applyAlignment="1">
      <alignment horizontal="left" vertical="center"/>
    </xf>
    <xf numFmtId="0" fontId="4" fillId="0" borderId="20" xfId="190" applyFont="1" applyBorder="1" applyAlignment="1">
      <alignment horizontal="left" vertical="center"/>
    </xf>
    <xf numFmtId="0" fontId="4" fillId="0" borderId="20" xfId="190" applyFont="1" applyBorder="1" applyAlignment="1">
      <alignment horizontal="center" vertical="center"/>
    </xf>
    <xf numFmtId="0" fontId="4" fillId="0" borderId="20" xfId="190" applyFont="1" applyBorder="1" applyAlignment="1">
      <alignment horizontal="distributed" vertical="center" justifyLastLine="1"/>
    </xf>
    <xf numFmtId="49" fontId="4" fillId="0" borderId="3" xfId="190" applyNumberFormat="1" applyFont="1" applyBorder="1" applyAlignment="1">
      <alignment horizontal="left" vertical="center"/>
    </xf>
    <xf numFmtId="0" fontId="4" fillId="0" borderId="19" xfId="190" applyFont="1" applyBorder="1" applyAlignment="1">
      <alignment horizontal="left" vertical="center"/>
    </xf>
    <xf numFmtId="0" fontId="4" fillId="0" borderId="0" xfId="190" applyFont="1" applyAlignment="1">
      <alignment horizontal="left" vertical="center"/>
    </xf>
    <xf numFmtId="0" fontId="12" fillId="0" borderId="0" xfId="171" applyFont="1" applyAlignment="1">
      <alignment vertical="center"/>
    </xf>
    <xf numFmtId="0" fontId="27" fillId="0" borderId="0" xfId="171" applyFont="1" applyAlignment="1">
      <alignment horizontal="left" vertical="center"/>
    </xf>
    <xf numFmtId="0" fontId="26" fillId="0" borderId="0" xfId="171" applyFont="1" applyAlignment="1">
      <alignment vertical="center"/>
    </xf>
    <xf numFmtId="0" fontId="11" fillId="0" borderId="0" xfId="171" applyFont="1" applyAlignment="1">
      <alignment vertical="center"/>
    </xf>
    <xf numFmtId="0" fontId="26" fillId="0" borderId="0" xfId="171" applyFont="1" applyAlignment="1">
      <alignment horizontal="left" vertical="center"/>
    </xf>
    <xf numFmtId="0" fontId="28" fillId="0" borderId="0" xfId="171" applyFont="1" applyAlignment="1">
      <alignment horizontal="left" vertical="center"/>
    </xf>
    <xf numFmtId="0" fontId="28" fillId="0" borderId="0" xfId="171" applyFont="1" applyAlignment="1">
      <alignment horizontal="center" vertical="center"/>
    </xf>
    <xf numFmtId="58" fontId="12" fillId="0" borderId="0" xfId="171" applyNumberFormat="1" applyFont="1" applyAlignment="1">
      <alignment horizontal="center" vertical="center"/>
    </xf>
    <xf numFmtId="0" fontId="31" fillId="0" borderId="0" xfId="171" applyFont="1" applyAlignment="1">
      <alignment horizontal="centerContinuous" vertical="center"/>
    </xf>
    <xf numFmtId="0" fontId="12" fillId="0" borderId="20" xfId="171" applyFont="1" applyBorder="1" applyAlignment="1">
      <alignment vertical="center"/>
    </xf>
    <xf numFmtId="0" fontId="11" fillId="0" borderId="0" xfId="181" applyFont="1">
      <alignment vertical="center"/>
    </xf>
    <xf numFmtId="0" fontId="11" fillId="0" borderId="0" xfId="181" applyFont="1" applyAlignment="1">
      <alignment horizontal="right" vertical="center"/>
    </xf>
    <xf numFmtId="0" fontId="11" fillId="0" borderId="0" xfId="181" applyFont="1" applyAlignment="1">
      <alignment horizontal="center" vertical="center"/>
    </xf>
    <xf numFmtId="0" fontId="8" fillId="0" borderId="0" xfId="181" applyFont="1">
      <alignment vertical="center"/>
    </xf>
    <xf numFmtId="14" fontId="11" fillId="0" borderId="0" xfId="181" applyNumberFormat="1" applyFont="1">
      <alignment vertical="center"/>
    </xf>
    <xf numFmtId="0" fontId="11" fillId="0" borderId="79" xfId="181" applyFont="1" applyBorder="1" applyAlignment="1">
      <alignment horizontal="center" vertical="center"/>
    </xf>
    <xf numFmtId="0" fontId="11" fillId="0" borderId="80" xfId="181" applyFont="1" applyBorder="1" applyAlignment="1">
      <alignment horizontal="center" vertical="center"/>
    </xf>
    <xf numFmtId="180" fontId="8" fillId="0" borderId="80" xfId="181" applyNumberFormat="1" applyFont="1" applyBorder="1" applyAlignment="1">
      <alignment horizontal="center" vertical="center"/>
    </xf>
    <xf numFmtId="0" fontId="11" fillId="0" borderId="214" xfId="181" applyFont="1" applyBorder="1" applyAlignment="1">
      <alignment horizontal="center" vertical="center"/>
    </xf>
    <xf numFmtId="180" fontId="11" fillId="0" borderId="80" xfId="181" applyNumberFormat="1" applyFont="1" applyBorder="1" applyAlignment="1">
      <alignment horizontal="center" vertical="center"/>
    </xf>
    <xf numFmtId="180" fontId="8" fillId="0" borderId="28" xfId="181" applyNumberFormat="1" applyFont="1" applyBorder="1" applyAlignment="1">
      <alignment horizontal="center" vertical="center"/>
    </xf>
    <xf numFmtId="0" fontId="8" fillId="0" borderId="28" xfId="181" applyFont="1" applyBorder="1" applyAlignment="1">
      <alignment horizontal="left" vertical="center"/>
    </xf>
    <xf numFmtId="181" fontId="8" fillId="0" borderId="217" xfId="181" applyNumberFormat="1" applyFont="1" applyBorder="1" applyAlignment="1">
      <alignment horizontal="center" vertical="center"/>
    </xf>
    <xf numFmtId="181" fontId="8" fillId="0" borderId="218" xfId="181" applyNumberFormat="1" applyFont="1" applyBorder="1" applyAlignment="1">
      <alignment horizontal="center" vertical="center"/>
    </xf>
    <xf numFmtId="181" fontId="8" fillId="10" borderId="218" xfId="181" applyNumberFormat="1" applyFont="1" applyFill="1" applyBorder="1" applyAlignment="1">
      <alignment horizontal="center" vertical="center"/>
    </xf>
    <xf numFmtId="181" fontId="8" fillId="0" borderId="219" xfId="181" applyNumberFormat="1" applyFont="1" applyBorder="1" applyAlignment="1">
      <alignment horizontal="center" vertical="center"/>
    </xf>
    <xf numFmtId="182" fontId="8" fillId="0" borderId="217" xfId="181" applyNumberFormat="1" applyFont="1" applyBorder="1" applyAlignment="1">
      <alignment horizontal="center" vertical="center"/>
    </xf>
    <xf numFmtId="182" fontId="8" fillId="0" borderId="218" xfId="181" applyNumberFormat="1" applyFont="1" applyBorder="1" applyAlignment="1">
      <alignment horizontal="center" vertical="center"/>
    </xf>
    <xf numFmtId="182" fontId="8" fillId="10" borderId="218" xfId="181" applyNumberFormat="1" applyFont="1" applyFill="1" applyBorder="1" applyAlignment="1">
      <alignment horizontal="center" vertical="center"/>
    </xf>
    <xf numFmtId="181" fontId="11" fillId="0" borderId="220" xfId="181" applyNumberFormat="1" applyFont="1" applyBorder="1" applyAlignment="1">
      <alignment horizontal="center" vertical="center"/>
    </xf>
    <xf numFmtId="181" fontId="11" fillId="0" borderId="221" xfId="181" applyNumberFormat="1" applyFont="1" applyBorder="1" applyAlignment="1">
      <alignment horizontal="center" vertical="center"/>
    </xf>
    <xf numFmtId="181" fontId="11" fillId="10" borderId="221" xfId="181" applyNumberFormat="1" applyFont="1" applyFill="1" applyBorder="1" applyAlignment="1">
      <alignment horizontal="center" vertical="center"/>
    </xf>
    <xf numFmtId="0" fontId="11" fillId="0" borderId="222" xfId="181" applyFont="1" applyBorder="1" applyAlignment="1">
      <alignment horizontal="center" vertical="center"/>
    </xf>
    <xf numFmtId="0" fontId="11" fillId="0" borderId="223" xfId="181" applyFont="1" applyBorder="1" applyAlignment="1">
      <alignment horizontal="center" vertical="center"/>
    </xf>
    <xf numFmtId="0" fontId="11" fillId="10" borderId="223" xfId="181" applyFont="1" applyFill="1" applyBorder="1" applyAlignment="1">
      <alignment horizontal="center" vertical="center"/>
    </xf>
    <xf numFmtId="0" fontId="11" fillId="0" borderId="224" xfId="181" applyFont="1" applyBorder="1" applyAlignment="1">
      <alignment horizontal="center" vertical="center"/>
    </xf>
    <xf numFmtId="0" fontId="11" fillId="0" borderId="225" xfId="181" applyFont="1" applyBorder="1" applyAlignment="1">
      <alignment horizontal="center" vertical="center"/>
    </xf>
    <xf numFmtId="0" fontId="11" fillId="0" borderId="226" xfId="181" applyFont="1" applyBorder="1" applyAlignment="1">
      <alignment horizontal="center" vertical="center"/>
    </xf>
    <xf numFmtId="0" fontId="11" fillId="10" borderId="226" xfId="181" applyFont="1" applyFill="1" applyBorder="1" applyAlignment="1">
      <alignment horizontal="center" vertical="center"/>
    </xf>
    <xf numFmtId="0" fontId="11" fillId="0" borderId="227" xfId="181" applyFont="1" applyBorder="1" applyAlignment="1">
      <alignment horizontal="center" vertical="center"/>
    </xf>
    <xf numFmtId="0" fontId="11" fillId="0" borderId="228" xfId="181" applyFont="1" applyBorder="1" applyAlignment="1">
      <alignment horizontal="center" vertical="center"/>
    </xf>
    <xf numFmtId="0" fontId="11" fillId="0" borderId="229" xfId="181" applyFont="1" applyBorder="1" applyAlignment="1">
      <alignment horizontal="center" vertical="center"/>
    </xf>
    <xf numFmtId="0" fontId="11" fillId="10" borderId="229" xfId="181" applyFont="1" applyFill="1" applyBorder="1" applyAlignment="1">
      <alignment horizontal="center" vertical="center"/>
    </xf>
    <xf numFmtId="0" fontId="11" fillId="0" borderId="211" xfId="181" applyFont="1" applyBorder="1" applyAlignment="1">
      <alignment horizontal="center" vertical="center"/>
    </xf>
    <xf numFmtId="0" fontId="11" fillId="0" borderId="232" xfId="181" applyFont="1" applyBorder="1" applyAlignment="1">
      <alignment horizontal="center" vertical="center"/>
    </xf>
    <xf numFmtId="0" fontId="11" fillId="0" borderId="233" xfId="181" applyFont="1" applyBorder="1" applyAlignment="1">
      <alignment horizontal="center" vertical="center"/>
    </xf>
    <xf numFmtId="0" fontId="11" fillId="10" borderId="233" xfId="181" applyFont="1" applyFill="1" applyBorder="1" applyAlignment="1">
      <alignment horizontal="center" vertical="center"/>
    </xf>
    <xf numFmtId="0" fontId="11" fillId="0" borderId="234" xfId="181" applyFont="1" applyBorder="1" applyAlignment="1">
      <alignment horizontal="center" vertical="center"/>
    </xf>
    <xf numFmtId="0" fontId="11" fillId="0" borderId="25" xfId="181" applyFont="1" applyBorder="1">
      <alignment vertical="center"/>
    </xf>
    <xf numFmtId="0" fontId="11" fillId="0" borderId="28" xfId="181" applyFont="1" applyBorder="1">
      <alignment vertical="center"/>
    </xf>
    <xf numFmtId="0" fontId="11" fillId="0" borderId="23" xfId="181" applyFont="1" applyBorder="1">
      <alignment vertical="center"/>
    </xf>
    <xf numFmtId="0" fontId="11" fillId="0" borderId="29" xfId="181" applyFont="1" applyBorder="1">
      <alignment vertical="center"/>
    </xf>
    <xf numFmtId="0" fontId="11" fillId="0" borderId="30" xfId="181" applyFont="1" applyBorder="1">
      <alignment vertical="center"/>
    </xf>
    <xf numFmtId="0" fontId="11" fillId="0" borderId="6" xfId="181" applyFont="1" applyBorder="1">
      <alignment vertical="center"/>
    </xf>
    <xf numFmtId="0" fontId="11" fillId="0" borderId="31" xfId="181" applyFont="1" applyBorder="1">
      <alignment vertical="center"/>
    </xf>
    <xf numFmtId="0" fontId="11" fillId="0" borderId="26" xfId="181" applyFont="1" applyBorder="1">
      <alignment vertical="center"/>
    </xf>
    <xf numFmtId="0" fontId="67" fillId="0" borderId="232" xfId="181" applyFont="1" applyBorder="1" applyAlignment="1">
      <alignment horizontal="center" vertical="center"/>
    </xf>
    <xf numFmtId="0" fontId="67" fillId="0" borderId="233" xfId="181" applyFont="1" applyBorder="1" applyAlignment="1">
      <alignment horizontal="center" vertical="center"/>
    </xf>
    <xf numFmtId="0" fontId="67" fillId="10" borderId="233" xfId="181" applyFont="1" applyFill="1" applyBorder="1" applyAlignment="1">
      <alignment horizontal="center" vertical="center"/>
    </xf>
    <xf numFmtId="0" fontId="11" fillId="10" borderId="227" xfId="181" applyFont="1" applyFill="1" applyBorder="1" applyAlignment="1">
      <alignment horizontal="center" vertical="center"/>
    </xf>
    <xf numFmtId="0" fontId="67" fillId="0" borderId="225" xfId="181" applyFont="1" applyBorder="1" applyAlignment="1">
      <alignment horizontal="center" vertical="center"/>
    </xf>
    <xf numFmtId="0" fontId="67" fillId="0" borderId="226" xfId="181" applyFont="1" applyBorder="1" applyAlignment="1">
      <alignment horizontal="center" vertical="center"/>
    </xf>
    <xf numFmtId="0" fontId="67" fillId="10" borderId="226" xfId="181" applyFont="1" applyFill="1" applyBorder="1" applyAlignment="1">
      <alignment horizontal="center" vertical="center"/>
    </xf>
    <xf numFmtId="0" fontId="11" fillId="10" borderId="224" xfId="181" applyFont="1" applyFill="1" applyBorder="1" applyAlignment="1">
      <alignment horizontal="center" vertical="center"/>
    </xf>
    <xf numFmtId="0" fontId="11" fillId="10" borderId="234" xfId="181" applyFont="1" applyFill="1" applyBorder="1" applyAlignment="1">
      <alignment horizontal="center" vertical="center"/>
    </xf>
    <xf numFmtId="0" fontId="11" fillId="0" borderId="28" xfId="181" applyFont="1" applyBorder="1" applyAlignment="1">
      <alignment horizontal="center" vertical="center"/>
    </xf>
    <xf numFmtId="0" fontId="8" fillId="0" borderId="0" xfId="181" applyFont="1" applyAlignment="1">
      <alignment horizontal="left" vertical="center"/>
    </xf>
    <xf numFmtId="0" fontId="11" fillId="0" borderId="31" xfId="181" applyFont="1" applyBorder="1" applyAlignment="1">
      <alignment horizontal="center" vertical="center"/>
    </xf>
    <xf numFmtId="0" fontId="67" fillId="0" borderId="0" xfId="181" applyFont="1" applyAlignment="1">
      <alignment horizontal="right" vertical="center"/>
    </xf>
    <xf numFmtId="0" fontId="11" fillId="0" borderId="222" xfId="181" applyFont="1" applyBorder="1" applyAlignment="1">
      <alignment horizontal="left" vertical="center"/>
    </xf>
    <xf numFmtId="0" fontId="11" fillId="0" borderId="223" xfId="181" applyFont="1" applyBorder="1" applyAlignment="1">
      <alignment horizontal="left" vertical="center"/>
    </xf>
    <xf numFmtId="0" fontId="11" fillId="10" borderId="223" xfId="181" applyFont="1" applyFill="1" applyBorder="1" applyAlignment="1">
      <alignment horizontal="left" vertical="center"/>
    </xf>
    <xf numFmtId="0" fontId="11" fillId="0" borderId="238" xfId="181" applyFont="1" applyBorder="1" applyAlignment="1">
      <alignment horizontal="left" vertical="center"/>
    </xf>
    <xf numFmtId="0" fontId="11" fillId="0" borderId="224" xfId="181" applyFont="1" applyBorder="1" applyAlignment="1">
      <alignment horizontal="left" vertical="center"/>
    </xf>
    <xf numFmtId="0" fontId="11" fillId="0" borderId="225" xfId="181" applyFont="1" applyBorder="1" applyAlignment="1">
      <alignment horizontal="left" vertical="center"/>
    </xf>
    <xf numFmtId="0" fontId="11" fillId="0" borderId="226" xfId="181" applyFont="1" applyBorder="1" applyAlignment="1">
      <alignment horizontal="left" vertical="center"/>
    </xf>
    <xf numFmtId="0" fontId="11" fillId="10" borderId="226" xfId="181" applyFont="1" applyFill="1" applyBorder="1" applyAlignment="1">
      <alignment horizontal="left" vertical="center"/>
    </xf>
    <xf numFmtId="0" fontId="11" fillId="10" borderId="239" xfId="181" applyFont="1" applyFill="1" applyBorder="1" applyAlignment="1">
      <alignment horizontal="left" vertical="center"/>
    </xf>
    <xf numFmtId="0" fontId="11" fillId="0" borderId="227" xfId="181" applyFont="1" applyBorder="1" applyAlignment="1">
      <alignment horizontal="left" vertical="center"/>
    </xf>
    <xf numFmtId="0" fontId="11" fillId="0" borderId="228" xfId="181" applyFont="1" applyBorder="1" applyAlignment="1">
      <alignment horizontal="left" vertical="center"/>
    </xf>
    <xf numFmtId="0" fontId="11" fillId="0" borderId="229" xfId="181" applyFont="1" applyBorder="1" applyAlignment="1">
      <alignment horizontal="left" vertical="center"/>
    </xf>
    <xf numFmtId="0" fontId="11" fillId="10" borderId="229" xfId="181" applyFont="1" applyFill="1" applyBorder="1" applyAlignment="1">
      <alignment horizontal="left" vertical="center"/>
    </xf>
    <xf numFmtId="0" fontId="11" fillId="0" borderId="240" xfId="181" applyFont="1" applyBorder="1" applyAlignment="1">
      <alignment horizontal="left" vertical="center"/>
    </xf>
    <xf numFmtId="0" fontId="11" fillId="0" borderId="211" xfId="181" applyFont="1" applyBorder="1" applyAlignment="1">
      <alignment horizontal="left" vertical="center"/>
    </xf>
    <xf numFmtId="0" fontId="11" fillId="0" borderId="241" xfId="181" applyFont="1" applyBorder="1" applyAlignment="1">
      <alignment horizontal="left" vertical="center"/>
    </xf>
    <xf numFmtId="0" fontId="11" fillId="0" borderId="242" xfId="181" applyFont="1" applyBorder="1" applyAlignment="1">
      <alignment horizontal="left" vertical="center"/>
    </xf>
    <xf numFmtId="0" fontId="11" fillId="10" borderId="243" xfId="181" applyFont="1" applyFill="1" applyBorder="1" applyAlignment="1">
      <alignment horizontal="left" vertical="center"/>
    </xf>
    <xf numFmtId="0" fontId="11" fillId="0" borderId="230" xfId="181" applyFont="1" applyBorder="1" applyAlignment="1">
      <alignment horizontal="left" vertical="center"/>
    </xf>
    <xf numFmtId="0" fontId="11" fillId="0" borderId="231" xfId="181" applyFont="1" applyBorder="1" applyAlignment="1">
      <alignment horizontal="left" vertical="center"/>
    </xf>
    <xf numFmtId="0" fontId="11" fillId="10" borderId="231" xfId="181" applyFont="1" applyFill="1" applyBorder="1" applyAlignment="1">
      <alignment horizontal="left" vertical="center"/>
    </xf>
    <xf numFmtId="0" fontId="11" fillId="0" borderId="209" xfId="181" applyFont="1" applyBorder="1" applyAlignment="1">
      <alignment horizontal="left" vertical="center"/>
    </xf>
    <xf numFmtId="0" fontId="11" fillId="0" borderId="232" xfId="181" applyFont="1" applyBorder="1" applyAlignment="1">
      <alignment horizontal="left" vertical="center"/>
    </xf>
    <xf numFmtId="0" fontId="11" fillId="0" borderId="233" xfId="181" applyFont="1" applyBorder="1" applyAlignment="1">
      <alignment horizontal="left" vertical="center"/>
    </xf>
    <xf numFmtId="0" fontId="11" fillId="10" borderId="233" xfId="181" applyFont="1" applyFill="1" applyBorder="1" applyAlignment="1">
      <alignment horizontal="left" vertical="center"/>
    </xf>
    <xf numFmtId="0" fontId="11" fillId="0" borderId="234" xfId="181" applyFont="1" applyBorder="1" applyAlignment="1">
      <alignment horizontal="left" vertical="center"/>
    </xf>
    <xf numFmtId="0" fontId="11" fillId="10" borderId="244" xfId="181" applyFont="1" applyFill="1" applyBorder="1" applyAlignment="1">
      <alignment horizontal="center" vertical="center"/>
    </xf>
    <xf numFmtId="0" fontId="12" fillId="0" borderId="0" xfId="155" applyFont="1" applyAlignment="1">
      <alignment vertical="center"/>
    </xf>
    <xf numFmtId="0" fontId="27" fillId="0" borderId="0" xfId="155" applyFont="1" applyAlignment="1">
      <alignment horizontal="left" vertical="center"/>
    </xf>
    <xf numFmtId="0" fontId="26" fillId="0" borderId="0" xfId="155" applyFont="1" applyAlignment="1">
      <alignment horizontal="left" vertical="center"/>
    </xf>
    <xf numFmtId="0" fontId="28" fillId="0" borderId="0" xfId="155" applyFont="1" applyAlignment="1">
      <alignment horizontal="left" vertical="center"/>
    </xf>
    <xf numFmtId="0" fontId="11" fillId="0" borderId="0" xfId="155" applyFont="1" applyAlignment="1">
      <alignment vertical="center"/>
    </xf>
    <xf numFmtId="0" fontId="26" fillId="0" borderId="0" xfId="155" applyFont="1" applyAlignment="1">
      <alignment vertical="center"/>
    </xf>
    <xf numFmtId="14" fontId="26" fillId="0" borderId="0" xfId="155" applyNumberFormat="1" applyFont="1" applyAlignment="1">
      <alignment vertical="center"/>
    </xf>
    <xf numFmtId="0" fontId="28" fillId="0" borderId="0" xfId="155" applyFont="1" applyAlignment="1">
      <alignment horizontal="center" vertical="center"/>
    </xf>
    <xf numFmtId="58" fontId="12" fillId="0" borderId="0" xfId="155" applyNumberFormat="1" applyFont="1" applyAlignment="1">
      <alignment horizontal="center" vertical="center"/>
    </xf>
    <xf numFmtId="0" fontId="12" fillId="0" borderId="0" xfId="155" applyFont="1" applyAlignment="1">
      <alignment horizontal="center" vertical="center"/>
    </xf>
    <xf numFmtId="0" fontId="31" fillId="0" borderId="0" xfId="155" applyFont="1" applyAlignment="1">
      <alignment vertical="center"/>
    </xf>
    <xf numFmtId="0" fontId="31" fillId="0" borderId="0" xfId="155" applyFont="1" applyAlignment="1">
      <alignment horizontal="centerContinuous" vertical="center"/>
    </xf>
    <xf numFmtId="0" fontId="19" fillId="0" borderId="0" xfId="192" applyFont="1" applyAlignment="1">
      <alignment horizontal="center" vertical="center" wrapText="1"/>
    </xf>
    <xf numFmtId="0" fontId="4" fillId="0" borderId="0" xfId="192" applyFont="1" applyAlignment="1">
      <alignment horizontal="center" vertical="center"/>
    </xf>
    <xf numFmtId="0" fontId="4" fillId="0" borderId="0" xfId="192" applyFont="1" applyAlignment="1">
      <alignment horizontal="center" vertical="center" wrapText="1"/>
    </xf>
    <xf numFmtId="0" fontId="4" fillId="0" borderId="0" xfId="192" applyFont="1" applyAlignment="1">
      <alignment horizontal="distributed" vertical="center" justifyLastLine="1"/>
    </xf>
    <xf numFmtId="0" fontId="4" fillId="0" borderId="20" xfId="192" applyFont="1" applyBorder="1" applyAlignment="1">
      <alignment horizontal="distributed" vertical="center" justifyLastLine="1"/>
    </xf>
    <xf numFmtId="0" fontId="4" fillId="0" borderId="20" xfId="192" applyFont="1" applyBorder="1" applyAlignment="1">
      <alignment horizontal="center" vertical="center"/>
    </xf>
    <xf numFmtId="0" fontId="4" fillId="0" borderId="12" xfId="192" applyFont="1" applyBorder="1" applyAlignment="1">
      <alignment horizontal="center" vertical="center" wrapText="1" justifyLastLine="1"/>
    </xf>
    <xf numFmtId="0" fontId="4" fillId="0" borderId="12" xfId="192" applyFont="1" applyBorder="1" applyAlignment="1">
      <alignment horizontal="center" vertical="center"/>
    </xf>
    <xf numFmtId="0" fontId="4" fillId="0" borderId="0" xfId="192" applyFont="1" applyAlignment="1">
      <alignment horizontal="right" vertical="top"/>
    </xf>
    <xf numFmtId="0" fontId="4" fillId="0" borderId="0" xfId="192" applyFont="1" applyAlignment="1">
      <alignment horizontal="left" vertical="top" wrapText="1"/>
    </xf>
    <xf numFmtId="0" fontId="4" fillId="0" borderId="0" xfId="192" applyFont="1" applyAlignment="1">
      <alignment horizontal="left" vertical="center"/>
    </xf>
    <xf numFmtId="0" fontId="4" fillId="0" borderId="0" xfId="149" applyFont="1" applyAlignment="1">
      <alignment vertical="center"/>
    </xf>
    <xf numFmtId="0" fontId="4" fillId="0" borderId="0" xfId="149" applyFont="1" applyAlignment="1">
      <alignment horizontal="right" vertical="center"/>
    </xf>
    <xf numFmtId="0" fontId="19" fillId="0" borderId="0" xfId="149" applyFont="1" applyAlignment="1">
      <alignment horizontal="center" vertical="center"/>
    </xf>
    <xf numFmtId="0" fontId="4" fillId="0" borderId="0" xfId="149" applyFont="1" applyAlignment="1">
      <alignment horizontal="left" vertical="center" indent="1"/>
    </xf>
    <xf numFmtId="49" fontId="4" fillId="0" borderId="0" xfId="149" applyNumberFormat="1" applyFont="1" applyAlignment="1">
      <alignment vertical="center"/>
    </xf>
    <xf numFmtId="0" fontId="4" fillId="0" borderId="0" xfId="149" applyFont="1" applyAlignment="1">
      <alignment horizontal="distributed" vertical="center" wrapText="1"/>
    </xf>
    <xf numFmtId="0" fontId="4" fillId="0" borderId="3" xfId="149" applyFont="1" applyBorder="1" applyAlignment="1">
      <alignment horizontal="center" vertical="center"/>
    </xf>
    <xf numFmtId="0" fontId="4" fillId="0" borderId="0" xfId="149" applyFont="1" applyAlignment="1">
      <alignment horizontal="center" vertical="center"/>
    </xf>
    <xf numFmtId="0" fontId="4" fillId="0" borderId="13" xfId="149" applyFont="1" applyBorder="1" applyAlignment="1">
      <alignment horizontal="center" vertical="center"/>
    </xf>
    <xf numFmtId="0" fontId="4" fillId="0" borderId="0" xfId="149" applyFont="1" applyAlignment="1">
      <alignment horizontal="distributed" vertical="center" justifyLastLine="1"/>
    </xf>
    <xf numFmtId="0" fontId="4" fillId="0" borderId="192" xfId="149" applyFont="1" applyBorder="1" applyAlignment="1">
      <alignment horizontal="distributed" vertical="center" justifyLastLine="1"/>
    </xf>
    <xf numFmtId="0" fontId="4" fillId="0" borderId="193" xfId="149" applyFont="1" applyBorder="1" applyAlignment="1">
      <alignment horizontal="distributed" vertical="center" justifyLastLine="1"/>
    </xf>
    <xf numFmtId="0" fontId="4" fillId="0" borderId="4" xfId="149" applyFont="1" applyBorder="1" applyAlignment="1">
      <alignment vertical="center"/>
    </xf>
    <xf numFmtId="0" fontId="4" fillId="0" borderId="192" xfId="149" applyFont="1" applyBorder="1" applyAlignment="1">
      <alignment horizontal="center" vertical="center"/>
    </xf>
    <xf numFmtId="0" fontId="4" fillId="0" borderId="193" xfId="149" applyFont="1" applyBorder="1" applyAlignment="1">
      <alignment vertical="center"/>
    </xf>
    <xf numFmtId="0" fontId="4" fillId="0" borderId="194" xfId="149" applyFont="1" applyBorder="1" applyAlignment="1">
      <alignment horizontal="center" vertical="center"/>
    </xf>
    <xf numFmtId="0" fontId="4" fillId="0" borderId="29" xfId="149" applyFont="1" applyBorder="1" applyAlignment="1">
      <alignment vertical="center"/>
    </xf>
    <xf numFmtId="0" fontId="4" fillId="0" borderId="30" xfId="149" applyFont="1" applyBorder="1" applyAlignment="1">
      <alignment vertical="center"/>
    </xf>
    <xf numFmtId="0" fontId="4" fillId="0" borderId="215" xfId="149" applyFont="1" applyBorder="1" applyAlignment="1">
      <alignment horizontal="distributed" vertical="center" justifyLastLine="1"/>
    </xf>
    <xf numFmtId="0" fontId="4" fillId="0" borderId="10" xfId="149" applyFont="1" applyBorder="1" applyAlignment="1">
      <alignment horizontal="distributed" vertical="center" justifyLastLine="1"/>
    </xf>
    <xf numFmtId="0" fontId="4" fillId="0" borderId="9" xfId="149" applyFont="1" applyBorder="1" applyAlignment="1">
      <alignment vertical="center"/>
    </xf>
    <xf numFmtId="0" fontId="4" fillId="0" borderId="3" xfId="149" applyFont="1" applyBorder="1" applyAlignment="1">
      <alignment vertical="center"/>
    </xf>
    <xf numFmtId="0" fontId="4" fillId="0" borderId="10" xfId="149" applyFont="1" applyBorder="1" applyAlignment="1">
      <alignment vertical="center"/>
    </xf>
    <xf numFmtId="0" fontId="4" fillId="0" borderId="29" xfId="149" applyFont="1" applyBorder="1" applyAlignment="1">
      <alignment horizontal="center" vertical="center"/>
    </xf>
    <xf numFmtId="0" fontId="4" fillId="0" borderId="6" xfId="149" applyFont="1" applyBorder="1" applyAlignment="1">
      <alignment vertical="center"/>
    </xf>
    <xf numFmtId="0" fontId="4" fillId="0" borderId="31" xfId="149" applyFont="1" applyBorder="1" applyAlignment="1">
      <alignment vertical="center"/>
    </xf>
    <xf numFmtId="0" fontId="4" fillId="0" borderId="0" xfId="149" applyFont="1" applyAlignment="1">
      <alignment horizontal="center" vertical="center" textRotation="255"/>
    </xf>
    <xf numFmtId="0" fontId="4" fillId="0" borderId="0" xfId="151" applyFont="1" applyAlignment="1">
      <alignment vertical="center"/>
    </xf>
    <xf numFmtId="0" fontId="4" fillId="0" borderId="0" xfId="151" applyFont="1" applyAlignment="1">
      <alignment horizontal="right" vertical="center"/>
    </xf>
    <xf numFmtId="0" fontId="19" fillId="0" borderId="0" xfId="151" applyFont="1" applyAlignment="1">
      <alignment horizontal="center" vertical="center"/>
    </xf>
    <xf numFmtId="0" fontId="4" fillId="0" borderId="0" xfId="151" applyFont="1" applyAlignment="1">
      <alignment horizontal="left" vertical="center" indent="1"/>
    </xf>
    <xf numFmtId="0" fontId="4" fillId="0" borderId="0" xfId="151" applyFont="1" applyAlignment="1">
      <alignment horizontal="center" vertical="center"/>
    </xf>
    <xf numFmtId="0" fontId="4" fillId="0" borderId="0" xfId="151" applyFont="1" applyAlignment="1">
      <alignment horizontal="left" vertical="center"/>
    </xf>
    <xf numFmtId="49" fontId="4" fillId="0" borderId="0" xfId="151" applyNumberFormat="1" applyFont="1" applyAlignment="1">
      <alignment vertical="center"/>
    </xf>
    <xf numFmtId="0" fontId="4" fillId="0" borderId="9" xfId="151" applyFont="1" applyBorder="1" applyAlignment="1">
      <alignment vertical="center"/>
    </xf>
    <xf numFmtId="0" fontId="4" fillId="0" borderId="3" xfId="151" applyFont="1" applyBorder="1" applyAlignment="1">
      <alignment vertical="center"/>
    </xf>
    <xf numFmtId="0" fontId="4" fillId="0" borderId="10" xfId="151" applyFont="1" applyBorder="1" applyAlignment="1">
      <alignment vertical="center"/>
    </xf>
    <xf numFmtId="0" fontId="4" fillId="0" borderId="3" xfId="151" applyFont="1" applyBorder="1" applyAlignment="1">
      <alignment horizontal="center" vertical="center"/>
    </xf>
    <xf numFmtId="0" fontId="4" fillId="0" borderId="10" xfId="151" applyFont="1" applyBorder="1" applyAlignment="1">
      <alignment horizontal="center" vertical="center"/>
    </xf>
    <xf numFmtId="0" fontId="4" fillId="0" borderId="12" xfId="151" applyFont="1" applyBorder="1" applyAlignment="1">
      <alignment vertical="center"/>
    </xf>
    <xf numFmtId="0" fontId="4" fillId="0" borderId="13" xfId="151" applyFont="1" applyBorder="1" applyAlignment="1">
      <alignment vertical="center"/>
    </xf>
    <xf numFmtId="0" fontId="4" fillId="0" borderId="14" xfId="151" applyFont="1" applyBorder="1" applyAlignment="1">
      <alignment vertical="center"/>
    </xf>
    <xf numFmtId="0" fontId="4" fillId="0" borderId="15" xfId="151" applyFont="1" applyBorder="1" applyAlignment="1">
      <alignment vertical="center"/>
    </xf>
    <xf numFmtId="0" fontId="4" fillId="0" borderId="67" xfId="151" applyFont="1" applyBorder="1" applyAlignment="1">
      <alignment vertical="center"/>
    </xf>
    <xf numFmtId="0" fontId="4" fillId="0" borderId="179" xfId="151" applyFont="1" applyBorder="1" applyAlignment="1">
      <alignment vertical="center"/>
    </xf>
    <xf numFmtId="0" fontId="4" fillId="0" borderId="19" xfId="151" applyFont="1" applyBorder="1" applyAlignment="1">
      <alignment vertical="center"/>
    </xf>
    <xf numFmtId="0" fontId="4" fillId="0" borderId="20" xfId="151" applyFont="1" applyBorder="1" applyAlignment="1">
      <alignment vertical="center"/>
    </xf>
    <xf numFmtId="0" fontId="4" fillId="0" borderId="21" xfId="151" applyFont="1" applyBorder="1" applyAlignment="1">
      <alignment vertical="center"/>
    </xf>
    <xf numFmtId="0" fontId="4" fillId="0" borderId="3" xfId="151" applyFont="1" applyBorder="1" applyAlignment="1">
      <alignment horizontal="distributed" vertical="center"/>
    </xf>
    <xf numFmtId="0" fontId="4" fillId="0" borderId="25" xfId="151" applyFont="1" applyBorder="1" applyAlignment="1">
      <alignment vertical="center"/>
    </xf>
    <xf numFmtId="0" fontId="4" fillId="0" borderId="28" xfId="151" applyFont="1" applyBorder="1" applyAlignment="1">
      <alignment vertical="center"/>
    </xf>
    <xf numFmtId="0" fontId="4" fillId="0" borderId="23" xfId="151" applyFont="1" applyBorder="1" applyAlignment="1">
      <alignment vertical="center"/>
    </xf>
    <xf numFmtId="0" fontId="4" fillId="0" borderId="29" xfId="151" applyFont="1" applyBorder="1" applyAlignment="1">
      <alignment vertical="center"/>
    </xf>
    <xf numFmtId="0" fontId="19" fillId="0" borderId="0" xfId="151" applyFont="1" applyAlignment="1">
      <alignment horizontal="distributed" vertical="center"/>
    </xf>
    <xf numFmtId="0" fontId="4" fillId="0" borderId="30" xfId="151" applyFont="1" applyBorder="1" applyAlignment="1">
      <alignment vertical="center"/>
    </xf>
    <xf numFmtId="0" fontId="4" fillId="0" borderId="0" xfId="153" applyFont="1" applyAlignment="1">
      <alignment vertical="center"/>
    </xf>
    <xf numFmtId="0" fontId="4" fillId="0" borderId="0" xfId="153" applyFont="1" applyAlignment="1">
      <alignment horizontal="right" vertical="center"/>
    </xf>
    <xf numFmtId="0" fontId="19" fillId="0" borderId="0" xfId="153" applyFont="1" applyAlignment="1">
      <alignment horizontal="center" vertical="center"/>
    </xf>
    <xf numFmtId="0" fontId="4" fillId="0" borderId="0" xfId="153" applyFont="1" applyAlignment="1">
      <alignment horizontal="left" vertical="center" indent="1"/>
    </xf>
    <xf numFmtId="0" fontId="4" fillId="0" borderId="9" xfId="153" quotePrefix="1" applyFont="1" applyBorder="1" applyAlignment="1">
      <alignment horizontal="center" vertical="center"/>
    </xf>
    <xf numFmtId="0" fontId="4" fillId="0" borderId="10" xfId="153" applyFont="1" applyBorder="1" applyAlignment="1">
      <alignment vertical="center"/>
    </xf>
    <xf numFmtId="0" fontId="4" fillId="0" borderId="3" xfId="153" applyFont="1" applyBorder="1" applyAlignment="1">
      <alignment vertical="center"/>
    </xf>
    <xf numFmtId="58" fontId="2" fillId="0" borderId="0" xfId="153" applyNumberFormat="1" applyAlignment="1">
      <alignment horizontal="distributed" vertical="center"/>
    </xf>
    <xf numFmtId="32" fontId="4" fillId="0" borderId="0" xfId="153" applyNumberFormat="1" applyFont="1" applyAlignment="1">
      <alignment horizontal="center" vertical="center"/>
    </xf>
    <xf numFmtId="0" fontId="4" fillId="0" borderId="9" xfId="153" applyFont="1" applyBorder="1" applyAlignment="1">
      <alignment vertical="center"/>
    </xf>
    <xf numFmtId="0" fontId="4" fillId="0" borderId="3" xfId="153" applyFont="1" applyBorder="1" applyAlignment="1">
      <alignment horizontal="distributed" vertical="center" justifyLastLine="1"/>
    </xf>
    <xf numFmtId="0" fontId="4" fillId="0" borderId="13" xfId="153" applyFont="1" applyBorder="1" applyAlignment="1">
      <alignment vertical="center"/>
    </xf>
    <xf numFmtId="0" fontId="4" fillId="0" borderId="15" xfId="153" applyFont="1" applyBorder="1" applyAlignment="1">
      <alignment vertical="center"/>
    </xf>
    <xf numFmtId="0" fontId="4" fillId="0" borderId="21" xfId="153" applyFont="1" applyBorder="1" applyAlignment="1">
      <alignment vertical="center"/>
    </xf>
    <xf numFmtId="0" fontId="4" fillId="0" borderId="12" xfId="153" applyFont="1" applyBorder="1" applyAlignment="1">
      <alignment vertical="center"/>
    </xf>
    <xf numFmtId="0" fontId="4" fillId="0" borderId="14" xfId="153" applyFont="1" applyBorder="1" applyAlignment="1">
      <alignment vertical="center"/>
    </xf>
    <xf numFmtId="0" fontId="4" fillId="0" borderId="19" xfId="153" applyFont="1" applyBorder="1" applyAlignment="1">
      <alignment vertical="center"/>
    </xf>
    <xf numFmtId="0" fontId="4" fillId="0" borderId="20" xfId="153" applyFont="1" applyBorder="1" applyAlignment="1">
      <alignment vertical="center"/>
    </xf>
    <xf numFmtId="0" fontId="4" fillId="0" borderId="0" xfId="155" applyFont="1" applyAlignment="1">
      <alignment vertical="center"/>
    </xf>
    <xf numFmtId="0" fontId="4" fillId="0" borderId="0" xfId="155" applyFont="1" applyAlignment="1">
      <alignment horizontal="left" vertical="center" justifyLastLine="1"/>
    </xf>
    <xf numFmtId="0" fontId="4" fillId="0" borderId="0" xfId="155" applyFont="1" applyAlignment="1">
      <alignment horizontal="right" vertical="center"/>
    </xf>
    <xf numFmtId="0" fontId="4" fillId="0" borderId="0" xfId="155" applyFont="1" applyAlignment="1">
      <alignment horizontal="left" vertical="center" indent="1"/>
    </xf>
    <xf numFmtId="0" fontId="4" fillId="0" borderId="20" xfId="155" applyFont="1" applyBorder="1" applyAlignment="1">
      <alignment horizontal="center" vertical="center"/>
    </xf>
    <xf numFmtId="0" fontId="4" fillId="0" borderId="9" xfId="155" quotePrefix="1" applyFont="1" applyBorder="1" applyAlignment="1">
      <alignment horizontal="center" vertical="center"/>
    </xf>
    <xf numFmtId="0" fontId="4" fillId="0" borderId="3" xfId="155" applyFont="1" applyBorder="1" applyAlignment="1">
      <alignment vertical="center"/>
    </xf>
    <xf numFmtId="0" fontId="4" fillId="0" borderId="10" xfId="155" applyFont="1" applyBorder="1" applyAlignment="1">
      <alignment vertical="center"/>
    </xf>
    <xf numFmtId="0" fontId="4" fillId="0" borderId="3" xfId="155" applyFont="1" applyBorder="1" applyAlignment="1">
      <alignment horizontal="left" vertical="center"/>
    </xf>
    <xf numFmtId="0" fontId="4" fillId="0" borderId="3" xfId="155" applyFont="1" applyBorder="1" applyAlignment="1">
      <alignment horizontal="center" vertical="center"/>
    </xf>
    <xf numFmtId="58" fontId="2" fillId="0" borderId="3" xfId="155" applyNumberFormat="1" applyBorder="1" applyAlignment="1">
      <alignment horizontal="distributed" vertical="center"/>
    </xf>
    <xf numFmtId="0" fontId="4" fillId="0" borderId="21" xfId="155" applyFont="1" applyBorder="1" applyAlignment="1">
      <alignment vertical="center"/>
    </xf>
    <xf numFmtId="0" fontId="4" fillId="0" borderId="20" xfId="155" applyFont="1" applyBorder="1" applyAlignment="1">
      <alignment vertical="center"/>
    </xf>
    <xf numFmtId="58" fontId="2" fillId="0" borderId="20" xfId="155" applyNumberFormat="1" applyBorder="1" applyAlignment="1">
      <alignment horizontal="distributed" vertical="center"/>
    </xf>
    <xf numFmtId="0" fontId="4" fillId="0" borderId="0" xfId="155" applyFont="1" applyAlignment="1">
      <alignment horizontal="center" vertical="center"/>
    </xf>
    <xf numFmtId="0" fontId="4" fillId="0" borderId="0" xfId="157" applyFont="1" applyAlignment="1">
      <alignment vertical="center"/>
    </xf>
    <xf numFmtId="0" fontId="4" fillId="0" borderId="0" xfId="157" applyFont="1" applyAlignment="1">
      <alignment horizontal="right" vertical="center"/>
    </xf>
    <xf numFmtId="0" fontId="4" fillId="0" borderId="0" xfId="157" applyFont="1" applyAlignment="1">
      <alignment horizontal="center" vertical="center"/>
    </xf>
    <xf numFmtId="0" fontId="19" fillId="0" borderId="0" xfId="157" applyFont="1" applyAlignment="1">
      <alignment horizontal="center" vertical="center"/>
    </xf>
    <xf numFmtId="0" fontId="19" fillId="0" borderId="0" xfId="157" applyFont="1" applyAlignment="1">
      <alignment horizontal="distributed" vertical="center"/>
    </xf>
    <xf numFmtId="0" fontId="4" fillId="0" borderId="0" xfId="157" applyFont="1" applyAlignment="1">
      <alignment horizontal="distributed" vertical="center"/>
    </xf>
    <xf numFmtId="0" fontId="4" fillId="0" borderId="0" xfId="157" applyFont="1" applyAlignment="1">
      <alignment vertical="center" justifyLastLine="1"/>
    </xf>
    <xf numFmtId="0" fontId="4" fillId="0" borderId="0" xfId="157" applyFont="1" applyAlignment="1">
      <alignment horizontal="left" vertical="center" indent="1"/>
    </xf>
    <xf numFmtId="0" fontId="4" fillId="0" borderId="20" xfId="157" applyFont="1" applyBorder="1" applyAlignment="1">
      <alignment horizontal="center" vertical="center"/>
    </xf>
    <xf numFmtId="0" fontId="4" fillId="0" borderId="9" xfId="157" applyFont="1" applyBorder="1" applyAlignment="1">
      <alignment vertical="center"/>
    </xf>
    <xf numFmtId="0" fontId="4" fillId="0" borderId="10" xfId="157" applyFont="1" applyBorder="1" applyAlignment="1">
      <alignment vertical="center"/>
    </xf>
    <xf numFmtId="0" fontId="4" fillId="0" borderId="3" xfId="157" applyFont="1" applyBorder="1" applyAlignment="1">
      <alignment vertical="center"/>
    </xf>
    <xf numFmtId="0" fontId="4" fillId="0" borderId="3" xfId="157" applyFont="1" applyBorder="1" applyAlignment="1">
      <alignment horizontal="center" vertical="center"/>
    </xf>
    <xf numFmtId="0" fontId="4" fillId="0" borderId="15" xfId="157" applyFont="1" applyBorder="1" applyAlignment="1">
      <alignment horizontal="center" vertical="center" textRotation="255"/>
    </xf>
    <xf numFmtId="0" fontId="4" fillId="0" borderId="21" xfId="157" applyFont="1" applyBorder="1" applyAlignment="1">
      <alignment vertical="center"/>
    </xf>
    <xf numFmtId="0" fontId="4" fillId="0" borderId="10" xfId="157" applyFont="1" applyBorder="1" applyAlignment="1">
      <alignment horizontal="distributed" vertical="center"/>
    </xf>
    <xf numFmtId="0" fontId="4" fillId="0" borderId="12" xfId="157" applyFont="1" applyBorder="1" applyAlignment="1">
      <alignment vertical="center"/>
    </xf>
    <xf numFmtId="0" fontId="4" fillId="0" borderId="13" xfId="157" applyFont="1" applyBorder="1" applyAlignment="1">
      <alignment vertical="center"/>
    </xf>
    <xf numFmtId="0" fontId="4" fillId="0" borderId="14" xfId="157" applyFont="1" applyBorder="1" applyAlignment="1">
      <alignment vertical="center"/>
    </xf>
    <xf numFmtId="0" fontId="4" fillId="0" borderId="15" xfId="157" applyFont="1" applyBorder="1" applyAlignment="1">
      <alignment vertical="center"/>
    </xf>
    <xf numFmtId="0" fontId="4" fillId="0" borderId="19" xfId="157" applyFont="1" applyBorder="1" applyAlignment="1">
      <alignment vertical="center"/>
    </xf>
    <xf numFmtId="0" fontId="4" fillId="0" borderId="20" xfId="157" applyFont="1" applyBorder="1" applyAlignment="1">
      <alignment vertical="center"/>
    </xf>
    <xf numFmtId="0" fontId="72" fillId="0" borderId="0" xfId="175" applyFont="1"/>
    <xf numFmtId="0" fontId="73" fillId="0" borderId="0" xfId="175" applyFont="1" applyAlignment="1">
      <alignment horizontal="center"/>
    </xf>
    <xf numFmtId="0" fontId="73" fillId="0" borderId="0" xfId="175" applyFont="1"/>
    <xf numFmtId="0" fontId="27" fillId="0" borderId="0" xfId="175" applyFont="1" applyAlignment="1">
      <alignment horizontal="center"/>
    </xf>
    <xf numFmtId="0" fontId="27" fillId="0" borderId="0" xfId="175" applyFont="1"/>
    <xf numFmtId="0" fontId="2" fillId="0" borderId="0" xfId="175"/>
    <xf numFmtId="0" fontId="27" fillId="0" borderId="0" xfId="175" applyFont="1" applyAlignment="1">
      <alignment vertical="center"/>
    </xf>
    <xf numFmtId="0" fontId="2" fillId="0" borderId="0" xfId="175" applyAlignment="1">
      <alignment vertical="center"/>
    </xf>
    <xf numFmtId="0" fontId="27" fillId="0" borderId="0" xfId="175" applyFont="1" applyAlignment="1">
      <alignment horizontal="distributed" vertical="center"/>
    </xf>
    <xf numFmtId="0" fontId="2" fillId="0" borderId="0" xfId="175" applyAlignment="1">
      <alignment horizontal="left" vertical="center"/>
    </xf>
    <xf numFmtId="49" fontId="2" fillId="0" borderId="0" xfId="175" applyNumberFormat="1"/>
    <xf numFmtId="0" fontId="27" fillId="0" borderId="11" xfId="175" applyFont="1" applyBorder="1"/>
    <xf numFmtId="0" fontId="27" fillId="0" borderId="12" xfId="175" applyFont="1" applyBorder="1"/>
    <xf numFmtId="0" fontId="27" fillId="0" borderId="13" xfId="175" applyFont="1" applyBorder="1"/>
    <xf numFmtId="0" fontId="27" fillId="0" borderId="14" xfId="175" applyFont="1" applyBorder="1" applyAlignment="1">
      <alignment horizontal="center" vertical="top"/>
    </xf>
    <xf numFmtId="0" fontId="27" fillId="0" borderId="0" xfId="175" applyFont="1" applyAlignment="1">
      <alignment horizontal="center" vertical="top"/>
    </xf>
    <xf numFmtId="0" fontId="27" fillId="0" borderId="15" xfId="175" applyFont="1" applyBorder="1" applyAlignment="1">
      <alignment horizontal="center" vertical="top"/>
    </xf>
    <xf numFmtId="0" fontId="27" fillId="0" borderId="19" xfId="175" applyFont="1" applyBorder="1"/>
    <xf numFmtId="0" fontId="27" fillId="0" borderId="20" xfId="175" applyFont="1" applyBorder="1"/>
    <xf numFmtId="0" fontId="27" fillId="0" borderId="21" xfId="175" applyFont="1" applyBorder="1"/>
    <xf numFmtId="0" fontId="27" fillId="0" borderId="9" xfId="175" applyFont="1" applyBorder="1" applyAlignment="1">
      <alignment vertical="center"/>
    </xf>
    <xf numFmtId="0" fontId="27" fillId="0" borderId="3" xfId="175" applyFont="1" applyBorder="1" applyAlignment="1">
      <alignment horizontal="left" vertical="center"/>
    </xf>
    <xf numFmtId="0" fontId="27" fillId="0" borderId="3" xfId="175" applyFont="1" applyBorder="1"/>
    <xf numFmtId="0" fontId="27" fillId="0" borderId="10" xfId="175" applyFont="1" applyBorder="1"/>
    <xf numFmtId="0" fontId="27" fillId="0" borderId="11" xfId="175" applyFont="1" applyBorder="1" applyAlignment="1">
      <alignment vertical="center"/>
    </xf>
    <xf numFmtId="0" fontId="27" fillId="0" borderId="12" xfId="175" applyFont="1" applyBorder="1" applyAlignment="1">
      <alignment vertical="center"/>
    </xf>
    <xf numFmtId="0" fontId="27" fillId="0" borderId="13" xfId="175" applyFont="1" applyBorder="1" applyAlignment="1">
      <alignment vertical="center"/>
    </xf>
    <xf numFmtId="0" fontId="27" fillId="0" borderId="12" xfId="175" applyFont="1" applyBorder="1" applyAlignment="1">
      <alignment horizontal="distributed"/>
    </xf>
    <xf numFmtId="0" fontId="27" fillId="0" borderId="20" xfId="175" applyFont="1" applyBorder="1" applyAlignment="1">
      <alignment horizontal="distributed" vertical="top"/>
    </xf>
    <xf numFmtId="0" fontId="27" fillId="0" borderId="14" xfId="175" applyFont="1" applyBorder="1"/>
    <xf numFmtId="0" fontId="27" fillId="0" borderId="15" xfId="175" applyFont="1" applyBorder="1"/>
    <xf numFmtId="0" fontId="2" fillId="0" borderId="19" xfId="175" applyBorder="1"/>
    <xf numFmtId="0" fontId="2" fillId="0" borderId="20" xfId="175" applyBorder="1"/>
    <xf numFmtId="0" fontId="2" fillId="0" borderId="21" xfId="175" applyBorder="1"/>
    <xf numFmtId="0" fontId="27" fillId="0" borderId="0" xfId="182" applyFont="1" applyAlignment="1">
      <alignment horizontal="center"/>
    </xf>
    <xf numFmtId="0" fontId="27" fillId="0" borderId="0" xfId="182" applyFont="1"/>
    <xf numFmtId="0" fontId="27" fillId="0" borderId="0" xfId="182" applyFont="1" applyAlignment="1">
      <alignment horizontal="distributed"/>
    </xf>
    <xf numFmtId="0" fontId="26" fillId="0" borderId="0" xfId="149" applyFont="1"/>
    <xf numFmtId="49" fontId="26" fillId="0" borderId="0" xfId="149" applyNumberFormat="1" applyFont="1"/>
    <xf numFmtId="0" fontId="2" fillId="0" borderId="0" xfId="182"/>
    <xf numFmtId="0" fontId="4" fillId="0" borderId="0" xfId="159" applyFont="1" applyAlignment="1">
      <alignment vertical="center"/>
    </xf>
    <xf numFmtId="58" fontId="4" fillId="0" borderId="0" xfId="159" applyNumberFormat="1" applyFont="1" applyAlignment="1">
      <alignment horizontal="distributed" vertical="center"/>
    </xf>
    <xf numFmtId="0" fontId="4" fillId="0" borderId="0" xfId="159" applyFont="1" applyAlignment="1">
      <alignment horizontal="center" vertical="center"/>
    </xf>
    <xf numFmtId="0" fontId="4" fillId="0" borderId="0" xfId="159" applyFont="1" applyAlignment="1">
      <alignment horizontal="right" vertical="center"/>
    </xf>
    <xf numFmtId="0" fontId="4" fillId="0" borderId="0" xfId="159" applyFont="1" applyAlignment="1">
      <alignment horizontal="distributed" vertical="center"/>
    </xf>
    <xf numFmtId="0" fontId="4" fillId="0" borderId="0" xfId="159" applyFont="1" applyAlignment="1">
      <alignment horizontal="right" vertical="top"/>
    </xf>
    <xf numFmtId="0" fontId="4" fillId="0" borderId="0" xfId="159" applyFont="1" applyAlignment="1">
      <alignment vertical="top"/>
    </xf>
    <xf numFmtId="0" fontId="4" fillId="0" borderId="0" xfId="159" applyFont="1" applyAlignment="1">
      <alignment horizontal="center" vertical="top"/>
    </xf>
    <xf numFmtId="0" fontId="4" fillId="0" borderId="9" xfId="159" applyFont="1" applyBorder="1" applyAlignment="1">
      <alignment vertical="center"/>
    </xf>
    <xf numFmtId="0" fontId="4" fillId="0" borderId="3" xfId="159" applyFont="1" applyBorder="1" applyAlignment="1">
      <alignment vertical="center"/>
    </xf>
    <xf numFmtId="0" fontId="4" fillId="0" borderId="10" xfId="159" applyFont="1" applyBorder="1" applyAlignment="1">
      <alignment vertical="center"/>
    </xf>
    <xf numFmtId="0" fontId="4" fillId="0" borderId="3" xfId="159" applyFont="1" applyBorder="1" applyAlignment="1">
      <alignment horizontal="center" vertical="center"/>
    </xf>
    <xf numFmtId="0" fontId="4" fillId="0" borderId="11" xfId="159" applyFont="1" applyBorder="1" applyAlignment="1">
      <alignment vertical="center"/>
    </xf>
    <xf numFmtId="0" fontId="4" fillId="0" borderId="12" xfId="159" applyFont="1" applyBorder="1" applyAlignment="1">
      <alignment horizontal="distributed" vertical="center"/>
    </xf>
    <xf numFmtId="0" fontId="4" fillId="0" borderId="13" xfId="159" applyFont="1" applyBorder="1" applyAlignment="1">
      <alignment vertical="center"/>
    </xf>
    <xf numFmtId="0" fontId="4" fillId="0" borderId="12" xfId="159" applyFont="1" applyBorder="1" applyAlignment="1">
      <alignment vertical="center"/>
    </xf>
    <xf numFmtId="0" fontId="4" fillId="0" borderId="0" xfId="160" applyFont="1" applyAlignment="1">
      <alignment vertical="center"/>
    </xf>
    <xf numFmtId="58" fontId="4" fillId="0" borderId="0" xfId="160" applyNumberFormat="1" applyFont="1" applyAlignment="1">
      <alignment horizontal="distributed" vertical="center" justifyLastLine="1"/>
    </xf>
    <xf numFmtId="58" fontId="4" fillId="0" borderId="0" xfId="160" applyNumberFormat="1" applyFont="1" applyAlignment="1">
      <alignment horizontal="distributed" vertical="center"/>
    </xf>
    <xf numFmtId="0" fontId="4" fillId="0" borderId="0" xfId="160" applyFont="1" applyAlignment="1">
      <alignment horizontal="right" vertical="center"/>
    </xf>
    <xf numFmtId="0" fontId="4" fillId="0" borderId="0" xfId="160" applyFont="1" applyAlignment="1">
      <alignment horizontal="distributed" vertical="center" justifyLastLine="1"/>
    </xf>
    <xf numFmtId="0" fontId="4" fillId="0" borderId="0" xfId="160" applyFont="1" applyAlignment="1">
      <alignment horizontal="center" vertical="center"/>
    </xf>
    <xf numFmtId="0" fontId="4" fillId="0" borderId="0" xfId="160" applyFont="1" applyAlignment="1">
      <alignment horizontal="right" vertical="top"/>
    </xf>
    <xf numFmtId="0" fontId="4" fillId="0" borderId="0" xfId="160" applyFont="1" applyAlignment="1">
      <alignment horizontal="distributed" vertical="top" justifyLastLine="1"/>
    </xf>
    <xf numFmtId="49" fontId="4" fillId="0" borderId="0" xfId="160" applyNumberFormat="1" applyFont="1" applyAlignment="1">
      <alignment vertical="top"/>
    </xf>
    <xf numFmtId="0" fontId="4" fillId="0" borderId="0" xfId="160" applyFont="1" applyAlignment="1">
      <alignment horizontal="center" vertical="top"/>
    </xf>
    <xf numFmtId="0" fontId="4" fillId="0" borderId="0" xfId="160" applyFont="1" applyAlignment="1">
      <alignment vertical="top"/>
    </xf>
    <xf numFmtId="0" fontId="19" fillId="0" borderId="0" xfId="160" applyFont="1" applyAlignment="1">
      <alignment horizontal="distributed" vertical="center"/>
    </xf>
    <xf numFmtId="0" fontId="4" fillId="0" borderId="0" xfId="160" applyFont="1" applyAlignment="1">
      <alignment horizontal="left" vertical="center" indent="1"/>
    </xf>
    <xf numFmtId="0" fontId="4" fillId="0" borderId="9" xfId="160" applyFont="1" applyBorder="1" applyAlignment="1">
      <alignment vertical="center"/>
    </xf>
    <xf numFmtId="0" fontId="4" fillId="0" borderId="3" xfId="160" applyFont="1" applyBorder="1" applyAlignment="1">
      <alignment horizontal="distributed" vertical="center"/>
    </xf>
    <xf numFmtId="0" fontId="4" fillId="0" borderId="10" xfId="160" applyFont="1" applyBorder="1" applyAlignment="1">
      <alignment vertical="center"/>
    </xf>
    <xf numFmtId="0" fontId="4" fillId="0" borderId="3" xfId="160" applyFont="1" applyBorder="1" applyAlignment="1">
      <alignment vertical="center"/>
    </xf>
    <xf numFmtId="0" fontId="4" fillId="0" borderId="10" xfId="160" applyFont="1" applyBorder="1" applyAlignment="1">
      <alignment horizontal="distributed" vertical="center"/>
    </xf>
    <xf numFmtId="0" fontId="4" fillId="0" borderId="9" xfId="160" applyFont="1" applyBorder="1" applyAlignment="1">
      <alignment horizontal="distributed" vertical="center"/>
    </xf>
    <xf numFmtId="0" fontId="4" fillId="0" borderId="14" xfId="160" applyFont="1" applyBorder="1" applyAlignment="1">
      <alignment vertical="center"/>
    </xf>
    <xf numFmtId="0" fontId="4" fillId="0" borderId="3" xfId="160" applyFont="1" applyBorder="1" applyAlignment="1">
      <alignment horizontal="center" vertical="center"/>
    </xf>
    <xf numFmtId="0" fontId="4" fillId="0" borderId="15" xfId="160" applyFont="1" applyBorder="1" applyAlignment="1">
      <alignment vertical="center"/>
    </xf>
    <xf numFmtId="0" fontId="4" fillId="0" borderId="15" xfId="160" applyFont="1" applyBorder="1" applyAlignment="1">
      <alignment horizontal="distributed" vertical="center"/>
    </xf>
    <xf numFmtId="0" fontId="4" fillId="0" borderId="11" xfId="160" applyFont="1" applyBorder="1" applyAlignment="1">
      <alignment vertical="center"/>
    </xf>
    <xf numFmtId="0" fontId="4" fillId="0" borderId="13" xfId="160" applyFont="1" applyBorder="1" applyAlignment="1">
      <alignment vertical="center"/>
    </xf>
    <xf numFmtId="0" fontId="4" fillId="0" borderId="12" xfId="160" applyFont="1" applyBorder="1" applyAlignment="1">
      <alignment vertical="center"/>
    </xf>
    <xf numFmtId="0" fontId="4" fillId="0" borderId="19" xfId="160" applyFont="1" applyBorder="1" applyAlignment="1">
      <alignment vertical="center"/>
    </xf>
    <xf numFmtId="0" fontId="4" fillId="0" borderId="21" xfId="160" applyFont="1" applyBorder="1" applyAlignment="1">
      <alignment vertical="center"/>
    </xf>
    <xf numFmtId="0" fontId="4" fillId="0" borderId="20" xfId="160" applyFont="1" applyBorder="1" applyAlignment="1">
      <alignment vertical="center"/>
    </xf>
    <xf numFmtId="0" fontId="4" fillId="0" borderId="13" xfId="160" applyFont="1" applyBorder="1" applyAlignment="1">
      <alignment horizontal="distributed" vertical="center"/>
    </xf>
    <xf numFmtId="0" fontId="4" fillId="0" borderId="11" xfId="160" applyFont="1" applyBorder="1" applyAlignment="1">
      <alignment horizontal="distributed" vertical="center"/>
    </xf>
    <xf numFmtId="0" fontId="4" fillId="0" borderId="21" xfId="160" applyFont="1" applyBorder="1" applyAlignment="1">
      <alignment horizontal="distributed" vertical="center"/>
    </xf>
    <xf numFmtId="0" fontId="4" fillId="0" borderId="19" xfId="160" applyFont="1" applyBorder="1" applyAlignment="1">
      <alignment horizontal="distributed" vertical="center"/>
    </xf>
    <xf numFmtId="0" fontId="18" fillId="0" borderId="0" xfId="163" applyFont="1">
      <alignment vertical="center"/>
    </xf>
    <xf numFmtId="0" fontId="2" fillId="0" borderId="4" xfId="163" applyBorder="1">
      <alignment vertical="center"/>
    </xf>
    <xf numFmtId="0" fontId="4" fillId="0" borderId="0" xfId="167" applyFont="1" applyAlignment="1">
      <alignment vertical="center"/>
    </xf>
    <xf numFmtId="0" fontId="4" fillId="0" borderId="9" xfId="167" applyFont="1" applyBorder="1" applyAlignment="1">
      <alignment vertical="center"/>
    </xf>
    <xf numFmtId="0" fontId="4" fillId="0" borderId="10" xfId="167" applyFont="1" applyBorder="1" applyAlignment="1">
      <alignment horizontal="center" vertical="center"/>
    </xf>
    <xf numFmtId="0" fontId="4" fillId="0" borderId="3" xfId="167" applyFont="1" applyBorder="1" applyAlignment="1">
      <alignment horizontal="left" vertical="center"/>
    </xf>
    <xf numFmtId="0" fontId="4" fillId="0" borderId="3" xfId="167" applyFont="1" applyBorder="1" applyAlignment="1">
      <alignment horizontal="center" vertical="center"/>
    </xf>
    <xf numFmtId="49" fontId="4" fillId="0" borderId="3" xfId="167" applyNumberFormat="1" applyFont="1" applyBorder="1" applyAlignment="1">
      <alignment horizontal="left" vertical="center"/>
    </xf>
    <xf numFmtId="49" fontId="4" fillId="0" borderId="10" xfId="167" applyNumberFormat="1" applyFont="1" applyBorder="1" applyAlignment="1">
      <alignment horizontal="left" vertical="center"/>
    </xf>
    <xf numFmtId="0" fontId="74" fillId="0" borderId="0" xfId="167" applyFont="1"/>
    <xf numFmtId="0" fontId="4" fillId="0" borderId="0" xfId="167" applyFont="1" applyAlignment="1">
      <alignment horizontal="distributed" vertical="center"/>
    </xf>
    <xf numFmtId="0" fontId="4" fillId="0" borderId="0" xfId="167" applyFont="1" applyAlignment="1">
      <alignment horizontal="center" vertical="center"/>
    </xf>
    <xf numFmtId="0" fontId="4" fillId="0" borderId="11" xfId="167" applyFont="1" applyBorder="1" applyAlignment="1">
      <alignment vertical="center"/>
    </xf>
    <xf numFmtId="0" fontId="4" fillId="0" borderId="12" xfId="167" applyFont="1" applyBorder="1" applyAlignment="1">
      <alignment horizontal="center" vertical="center"/>
    </xf>
    <xf numFmtId="0" fontId="4" fillId="0" borderId="12" xfId="167" applyFont="1" applyBorder="1" applyAlignment="1">
      <alignment vertical="center"/>
    </xf>
    <xf numFmtId="0" fontId="4" fillId="0" borderId="13" xfId="167" applyFont="1" applyBorder="1" applyAlignment="1">
      <alignment vertical="center"/>
    </xf>
    <xf numFmtId="0" fontId="4" fillId="0" borderId="9" xfId="167" applyFont="1" applyBorder="1" applyAlignment="1">
      <alignment horizontal="center" vertical="center"/>
    </xf>
    <xf numFmtId="0" fontId="4" fillId="0" borderId="9" xfId="167" applyFont="1" applyBorder="1" applyAlignment="1">
      <alignment horizontal="left" vertical="center"/>
    </xf>
    <xf numFmtId="0" fontId="4" fillId="0" borderId="10" xfId="167" applyFont="1" applyBorder="1" applyAlignment="1">
      <alignment vertical="center"/>
    </xf>
    <xf numFmtId="0" fontId="4" fillId="0" borderId="14" xfId="167" applyFont="1" applyBorder="1" applyAlignment="1">
      <alignment vertical="center"/>
    </xf>
    <xf numFmtId="0" fontId="4" fillId="0" borderId="15" xfId="167" applyFont="1" applyBorder="1" applyAlignment="1">
      <alignment vertical="center"/>
    </xf>
    <xf numFmtId="0" fontId="4" fillId="0" borderId="19" xfId="167" applyFont="1" applyBorder="1" applyAlignment="1">
      <alignment vertical="center"/>
    </xf>
    <xf numFmtId="0" fontId="4" fillId="0" borderId="21" xfId="167" applyFont="1" applyBorder="1" applyAlignment="1">
      <alignment vertical="center"/>
    </xf>
    <xf numFmtId="0" fontId="4" fillId="0" borderId="0" xfId="167" applyFont="1" applyAlignment="1">
      <alignment horizontal="left" vertical="center"/>
    </xf>
    <xf numFmtId="0" fontId="4" fillId="0" borderId="15" xfId="167" applyFont="1" applyBorder="1" applyAlignment="1">
      <alignment horizontal="left" vertical="center" wrapText="1"/>
    </xf>
    <xf numFmtId="0" fontId="4" fillId="0" borderId="20" xfId="167" applyFont="1" applyBorder="1" applyAlignment="1">
      <alignment vertical="center"/>
    </xf>
    <xf numFmtId="0" fontId="4" fillId="0" borderId="3" xfId="167" applyFont="1" applyBorder="1" applyAlignment="1">
      <alignment vertical="center"/>
    </xf>
    <xf numFmtId="0" fontId="4" fillId="0" borderId="15" xfId="167" applyFont="1" applyBorder="1" applyAlignment="1">
      <alignment vertical="center" wrapText="1"/>
    </xf>
    <xf numFmtId="0" fontId="4" fillId="0" borderId="3" xfId="149" applyFont="1" applyBorder="1" applyAlignment="1">
      <alignment horizontal="distributed" vertical="center"/>
    </xf>
    <xf numFmtId="0" fontId="4" fillId="0" borderId="11" xfId="149" applyFont="1" applyBorder="1" applyAlignment="1">
      <alignment vertical="center"/>
    </xf>
    <xf numFmtId="0" fontId="4" fillId="0" borderId="12" xfId="149" applyFont="1" applyBorder="1" applyAlignment="1">
      <alignment horizontal="distributed" vertical="center"/>
    </xf>
    <xf numFmtId="0" fontId="4" fillId="0" borderId="12" xfId="149" applyFont="1" applyBorder="1" applyAlignment="1">
      <alignment vertical="center"/>
    </xf>
    <xf numFmtId="0" fontId="4" fillId="0" borderId="13" xfId="149" applyFont="1" applyBorder="1" applyAlignment="1">
      <alignment vertical="center"/>
    </xf>
    <xf numFmtId="0" fontId="4" fillId="0" borderId="19" xfId="149" applyFont="1" applyBorder="1" applyAlignment="1">
      <alignment vertical="center"/>
    </xf>
    <xf numFmtId="0" fontId="4" fillId="0" borderId="21" xfId="149" applyFont="1" applyBorder="1" applyAlignment="1">
      <alignment vertical="center"/>
    </xf>
    <xf numFmtId="0" fontId="19" fillId="0" borderId="0" xfId="162" applyFont="1" applyAlignment="1">
      <alignment horizontal="center" vertical="center"/>
    </xf>
    <xf numFmtId="0" fontId="4" fillId="0" borderId="0" xfId="162" applyFont="1" applyAlignment="1">
      <alignment vertical="center"/>
    </xf>
    <xf numFmtId="0" fontId="4" fillId="0" borderId="0" xfId="162" applyFont="1" applyAlignment="1">
      <alignment horizontal="left" vertical="center" indent="4"/>
    </xf>
    <xf numFmtId="0" fontId="4" fillId="0" borderId="0" xfId="162" applyFont="1" applyAlignment="1">
      <alignment horizontal="center" vertical="center"/>
    </xf>
    <xf numFmtId="0" fontId="4" fillId="0" borderId="0" xfId="162" applyFont="1" applyAlignment="1">
      <alignment horizontal="distributed" vertical="center"/>
    </xf>
    <xf numFmtId="0" fontId="4" fillId="0" borderId="4" xfId="162" applyFont="1" applyBorder="1" applyAlignment="1">
      <alignment horizontal="distributed" vertical="center" justifyLastLine="1"/>
    </xf>
    <xf numFmtId="0" fontId="4" fillId="0" borderId="9" xfId="162" applyFont="1" applyBorder="1" applyAlignment="1">
      <alignment horizontal="center" vertical="center"/>
    </xf>
    <xf numFmtId="0" fontId="4" fillId="0" borderId="10" xfId="162" applyFont="1" applyBorder="1" applyAlignment="1">
      <alignment horizontal="center" vertical="center"/>
    </xf>
    <xf numFmtId="0" fontId="4" fillId="0" borderId="4" xfId="162" applyFont="1" applyBorder="1" applyAlignment="1">
      <alignment vertical="center"/>
    </xf>
    <xf numFmtId="0" fontId="4" fillId="0" borderId="4" xfId="162" applyFont="1" applyBorder="1" applyAlignment="1">
      <alignment horizontal="center" vertical="center"/>
    </xf>
    <xf numFmtId="0" fontId="4" fillId="0" borderId="0" xfId="164" applyFont="1" applyAlignment="1">
      <alignment vertical="center"/>
    </xf>
    <xf numFmtId="0" fontId="4" fillId="0" borderId="0" xfId="164" applyFont="1" applyAlignment="1">
      <alignment horizontal="left" vertical="center"/>
    </xf>
    <xf numFmtId="0" fontId="4" fillId="0" borderId="0" xfId="164" applyFont="1" applyAlignment="1">
      <alignment horizontal="center" vertical="center"/>
    </xf>
    <xf numFmtId="58" fontId="4" fillId="0" borderId="0" xfId="164" applyNumberFormat="1" applyFont="1" applyAlignment="1">
      <alignment vertical="center"/>
    </xf>
    <xf numFmtId="0" fontId="4" fillId="0" borderId="0" xfId="164" applyFont="1" applyAlignment="1">
      <alignment vertical="center" wrapText="1"/>
    </xf>
    <xf numFmtId="0" fontId="4" fillId="0" borderId="0" xfId="164" applyFont="1" applyAlignment="1">
      <alignment vertical="center" justifyLastLine="1"/>
    </xf>
    <xf numFmtId="0" fontId="4" fillId="0" borderId="0" xfId="164" applyFont="1" applyAlignment="1">
      <alignment horizontal="left" vertical="center" indent="1"/>
    </xf>
    <xf numFmtId="0" fontId="4" fillId="0" borderId="0" xfId="164" quotePrefix="1" applyFont="1" applyAlignment="1">
      <alignment horizontal="center" vertical="center"/>
    </xf>
    <xf numFmtId="0" fontId="4" fillId="0" borderId="14" xfId="164" applyFont="1" applyBorder="1" applyAlignment="1">
      <alignment vertical="center"/>
    </xf>
    <xf numFmtId="0" fontId="4" fillId="0" borderId="15" xfId="164" applyFont="1" applyBorder="1" applyAlignment="1">
      <alignment vertical="center"/>
    </xf>
    <xf numFmtId="0" fontId="23" fillId="0" borderId="0" xfId="164" applyFont="1" applyAlignment="1">
      <alignment vertical="center"/>
    </xf>
    <xf numFmtId="0" fontId="23" fillId="0" borderId="13" xfId="164" applyFont="1" applyBorder="1" applyAlignment="1">
      <alignment vertical="center"/>
    </xf>
    <xf numFmtId="0" fontId="23" fillId="0" borderId="19" xfId="164" applyFont="1" applyBorder="1" applyAlignment="1">
      <alignment vertical="center"/>
    </xf>
    <xf numFmtId="0" fontId="23" fillId="0" borderId="21" xfId="164" applyFont="1" applyBorder="1" applyAlignment="1">
      <alignment vertical="center"/>
    </xf>
    <xf numFmtId="0" fontId="4" fillId="0" borderId="19" xfId="164" applyFont="1" applyBorder="1" applyAlignment="1">
      <alignment vertical="center"/>
    </xf>
    <xf numFmtId="0" fontId="23" fillId="0" borderId="20" xfId="164" applyFont="1" applyBorder="1" applyAlignment="1">
      <alignment vertical="center"/>
    </xf>
    <xf numFmtId="0" fontId="4" fillId="0" borderId="21" xfId="164" applyFont="1" applyBorder="1" applyAlignment="1">
      <alignment vertical="center"/>
    </xf>
    <xf numFmtId="0" fontId="4" fillId="0" borderId="20" xfId="164" applyFont="1" applyBorder="1" applyAlignment="1">
      <alignment vertical="center"/>
    </xf>
    <xf numFmtId="0" fontId="75" fillId="0" borderId="0" xfId="181" applyFont="1">
      <alignment vertical="center"/>
    </xf>
    <xf numFmtId="0" fontId="95" fillId="0" borderId="0" xfId="181">
      <alignment vertical="center"/>
    </xf>
    <xf numFmtId="0" fontId="75" fillId="0" borderId="0" xfId="181" applyFont="1" applyAlignment="1">
      <alignment horizontal="left" vertical="center" indent="1"/>
    </xf>
    <xf numFmtId="0" fontId="75" fillId="0" borderId="0" xfId="181" applyFont="1" applyAlignment="1">
      <alignment horizontal="left" vertical="center" indent="2"/>
    </xf>
    <xf numFmtId="0" fontId="75" fillId="0" borderId="0" xfId="181" applyFont="1" applyAlignment="1">
      <alignment horizontal="left" vertical="center" indent="3"/>
    </xf>
    <xf numFmtId="0" fontId="4" fillId="0" borderId="0" xfId="149" applyFont="1" applyAlignment="1">
      <alignment horizontal="justify" vertical="center"/>
    </xf>
    <xf numFmtId="0" fontId="4" fillId="0" borderId="0" xfId="149" applyFont="1" applyAlignment="1">
      <alignment horizontal="distributed" vertical="center"/>
    </xf>
    <xf numFmtId="0" fontId="4" fillId="0" borderId="0" xfId="149" applyFont="1" applyAlignment="1">
      <alignment vertical="center" shrinkToFit="1"/>
    </xf>
    <xf numFmtId="0" fontId="4" fillId="0" borderId="11" xfId="149" applyFont="1" applyBorder="1" applyAlignment="1">
      <alignment horizontal="center" vertical="center"/>
    </xf>
    <xf numFmtId="0" fontId="4" fillId="0" borderId="14" xfId="149" applyFont="1" applyBorder="1" applyAlignment="1">
      <alignment vertical="center"/>
    </xf>
    <xf numFmtId="0" fontId="4" fillId="0" borderId="0" xfId="149" quotePrefix="1" applyFont="1" applyAlignment="1">
      <alignment horizontal="center" vertical="center"/>
    </xf>
    <xf numFmtId="0" fontId="4" fillId="0" borderId="0" xfId="149" applyFont="1" applyAlignment="1">
      <alignment horizontal="left" vertical="center"/>
    </xf>
    <xf numFmtId="0" fontId="4" fillId="0" borderId="15" xfId="149" applyFont="1" applyBorder="1" applyAlignment="1">
      <alignment vertical="center"/>
    </xf>
    <xf numFmtId="5" fontId="4" fillId="0" borderId="0" xfId="149" applyNumberFormat="1" applyFont="1" applyAlignment="1">
      <alignment horizontal="left" vertical="center"/>
    </xf>
    <xf numFmtId="0" fontId="4" fillId="0" borderId="14" xfId="149" applyFont="1" applyBorder="1" applyAlignment="1">
      <alignment horizontal="center" vertical="center"/>
    </xf>
    <xf numFmtId="0" fontId="4" fillId="0" borderId="20" xfId="149" applyFont="1" applyBorder="1" applyAlignment="1">
      <alignment vertical="center"/>
    </xf>
    <xf numFmtId="0" fontId="4" fillId="0" borderId="0" xfId="149" applyFont="1"/>
    <xf numFmtId="0" fontId="4" fillId="0" borderId="0" xfId="149" applyFont="1" applyAlignment="1">
      <alignment shrinkToFit="1"/>
    </xf>
    <xf numFmtId="0" fontId="4" fillId="0" borderId="0" xfId="149" applyFont="1" applyAlignment="1">
      <alignment horizontal="center"/>
    </xf>
    <xf numFmtId="0" fontId="4" fillId="0" borderId="0" xfId="149" applyFont="1" applyAlignment="1">
      <alignment horizontal="justify" wrapText="1"/>
    </xf>
    <xf numFmtId="0" fontId="4" fillId="0" borderId="0" xfId="149" applyFont="1" applyAlignment="1">
      <alignment horizontal="justify" vertical="center" wrapText="1"/>
    </xf>
    <xf numFmtId="0" fontId="10" fillId="0" borderId="12" xfId="188" applyFont="1" applyBorder="1" applyAlignment="1">
      <alignment vertical="center" wrapText="1"/>
    </xf>
    <xf numFmtId="0" fontId="10" fillId="0" borderId="4" xfId="163" applyFont="1" applyBorder="1" applyAlignment="1">
      <alignment horizontal="center" vertical="center" wrapText="1"/>
    </xf>
    <xf numFmtId="223" fontId="15" fillId="0" borderId="19" xfId="163" applyNumberFormat="1" applyFont="1" applyBorder="1" applyAlignment="1">
      <alignment horizontal="center" vertical="center" shrinkToFit="1"/>
    </xf>
    <xf numFmtId="223" fontId="15" fillId="0" borderId="9" xfId="163" applyNumberFormat="1" applyFont="1" applyBorder="1" applyAlignment="1">
      <alignment horizontal="center" vertical="center" shrinkToFit="1"/>
    </xf>
    <xf numFmtId="0" fontId="10" fillId="0" borderId="0" xfId="188" applyFont="1" applyAlignment="1">
      <alignment vertical="center" wrapText="1"/>
    </xf>
    <xf numFmtId="49" fontId="8" fillId="0" borderId="0" xfId="188" applyNumberFormat="1" applyAlignment="1">
      <alignment vertical="center" wrapText="1"/>
    </xf>
    <xf numFmtId="0" fontId="97" fillId="0" borderId="0" xfId="163" applyFont="1">
      <alignment vertical="center"/>
    </xf>
    <xf numFmtId="0" fontId="12" fillId="0" borderId="0" xfId="178" applyFont="1" applyAlignment="1">
      <alignment horizontal="center" vertical="center"/>
    </xf>
    <xf numFmtId="0" fontId="12" fillId="0" borderId="0" xfId="178" applyFont="1" applyAlignment="1">
      <alignment horizontal="left" vertical="center"/>
    </xf>
    <xf numFmtId="0" fontId="26" fillId="0" borderId="0" xfId="178" applyFont="1" applyAlignment="1">
      <alignment horizontal="right" vertical="center"/>
    </xf>
    <xf numFmtId="0" fontId="27" fillId="0" borderId="0" xfId="178" applyFont="1" applyAlignment="1">
      <alignment horizontal="center" vertical="center"/>
    </xf>
    <xf numFmtId="58" fontId="26" fillId="0" borderId="0" xfId="178" applyNumberFormat="1" applyFont="1" applyAlignment="1">
      <alignment horizontal="left" vertical="center"/>
    </xf>
    <xf numFmtId="0" fontId="4" fillId="0" borderId="0" xfId="192" applyFont="1" applyAlignment="1">
      <alignment vertical="center"/>
    </xf>
    <xf numFmtId="0" fontId="101" fillId="0" borderId="0" xfId="0" applyFont="1">
      <alignment vertical="center"/>
    </xf>
    <xf numFmtId="0" fontId="0" fillId="0" borderId="4" xfId="0" applyBorder="1">
      <alignment vertical="center"/>
    </xf>
    <xf numFmtId="0" fontId="102" fillId="0" borderId="4" xfId="0" applyFont="1" applyBorder="1" applyAlignment="1">
      <alignment horizontal="left" vertical="center"/>
    </xf>
    <xf numFmtId="0" fontId="103" fillId="0" borderId="4" xfId="0" applyFont="1" applyBorder="1">
      <alignment vertical="center"/>
    </xf>
    <xf numFmtId="0" fontId="103" fillId="0" borderId="4" xfId="0" applyFont="1" applyBorder="1" applyAlignment="1">
      <alignment vertical="center" shrinkToFit="1"/>
    </xf>
    <xf numFmtId="0" fontId="19" fillId="0" borderId="0" xfId="186" applyFont="1" applyAlignment="1">
      <alignment horizontal="distributed" vertical="center"/>
    </xf>
    <xf numFmtId="49" fontId="4" fillId="0" borderId="20" xfId="186" applyNumberFormat="1" applyFont="1" applyBorder="1" applyAlignment="1">
      <alignment horizontal="left" vertical="center"/>
    </xf>
    <xf numFmtId="0" fontId="2" fillId="0" borderId="4" xfId="163" applyBorder="1" applyAlignment="1">
      <alignment horizontal="center" vertical="center"/>
    </xf>
    <xf numFmtId="0" fontId="95" fillId="0" borderId="0" xfId="183" applyAlignment="1">
      <alignment horizontal="center" vertical="center"/>
    </xf>
    <xf numFmtId="0" fontId="105" fillId="0" borderId="0" xfId="183" applyFont="1">
      <alignment vertical="center"/>
    </xf>
    <xf numFmtId="0" fontId="105" fillId="0" borderId="0" xfId="183" applyFont="1" applyAlignment="1">
      <alignment horizontal="left" vertical="center"/>
    </xf>
    <xf numFmtId="0" fontId="105" fillId="0" borderId="0" xfId="183" applyFont="1" applyAlignment="1">
      <alignment vertical="top" wrapText="1"/>
    </xf>
    <xf numFmtId="0" fontId="105" fillId="0" borderId="15" xfId="183" applyFont="1" applyBorder="1">
      <alignment vertical="center"/>
    </xf>
    <xf numFmtId="0" fontId="105" fillId="0" borderId="11" xfId="183" applyFont="1" applyBorder="1">
      <alignment vertical="center"/>
    </xf>
    <xf numFmtId="0" fontId="105" fillId="0" borderId="12" xfId="183" applyFont="1" applyBorder="1">
      <alignment vertical="center"/>
    </xf>
    <xf numFmtId="0" fontId="105" fillId="0" borderId="13" xfId="183" applyFont="1" applyBorder="1">
      <alignment vertical="center"/>
    </xf>
    <xf numFmtId="0" fontId="105" fillId="0" borderId="21" xfId="183" applyFont="1" applyBorder="1">
      <alignment vertical="center"/>
    </xf>
    <xf numFmtId="0" fontId="0" fillId="0" borderId="0" xfId="183" applyFont="1" applyAlignment="1">
      <alignment horizontal="left" vertical="center"/>
    </xf>
    <xf numFmtId="0" fontId="105" fillId="0" borderId="9" xfId="183" applyFont="1" applyBorder="1">
      <alignment vertical="center"/>
    </xf>
    <xf numFmtId="0" fontId="105" fillId="0" borderId="3" xfId="183" applyFont="1" applyBorder="1">
      <alignment vertical="center"/>
    </xf>
    <xf numFmtId="0" fontId="105" fillId="0" borderId="10" xfId="183" applyFont="1" applyBorder="1">
      <alignment vertical="center"/>
    </xf>
    <xf numFmtId="0" fontId="105" fillId="0" borderId="19" xfId="183" applyFont="1" applyBorder="1">
      <alignment vertical="center"/>
    </xf>
    <xf numFmtId="0" fontId="105" fillId="0" borderId="20" xfId="183" applyFont="1" applyBorder="1">
      <alignment vertical="center"/>
    </xf>
    <xf numFmtId="0" fontId="105" fillId="0" borderId="14" xfId="183" applyFont="1" applyBorder="1">
      <alignment vertical="center"/>
    </xf>
    <xf numFmtId="0" fontId="56" fillId="0" borderId="14" xfId="183" applyFont="1" applyBorder="1">
      <alignment vertical="center"/>
    </xf>
    <xf numFmtId="0" fontId="56" fillId="0" borderId="0" xfId="183" applyFont="1" applyAlignment="1">
      <alignment vertical="center" wrapText="1"/>
    </xf>
    <xf numFmtId="0" fontId="56" fillId="0" borderId="15" xfId="183" applyFont="1" applyBorder="1">
      <alignment vertical="center"/>
    </xf>
    <xf numFmtId="0" fontId="56" fillId="0" borderId="19" xfId="183" applyFont="1" applyBorder="1">
      <alignment vertical="center"/>
    </xf>
    <xf numFmtId="0" fontId="56" fillId="0" borderId="20" xfId="183" applyFont="1" applyBorder="1">
      <alignment vertical="center"/>
    </xf>
    <xf numFmtId="0" fontId="56" fillId="0" borderId="11" xfId="183" applyFont="1" applyBorder="1">
      <alignment vertical="center"/>
    </xf>
    <xf numFmtId="0" fontId="56" fillId="0" borderId="12" xfId="183" applyFont="1" applyBorder="1">
      <alignment vertical="center"/>
    </xf>
    <xf numFmtId="0" fontId="56" fillId="0" borderId="13" xfId="183" applyFont="1" applyBorder="1">
      <alignment vertical="center"/>
    </xf>
    <xf numFmtId="0" fontId="56" fillId="0" borderId="0" xfId="183" applyFont="1" applyAlignment="1">
      <alignment horizontal="center" vertical="center" wrapText="1"/>
    </xf>
    <xf numFmtId="0" fontId="56" fillId="0" borderId="21" xfId="183" applyFont="1" applyBorder="1">
      <alignment vertical="center"/>
    </xf>
    <xf numFmtId="0" fontId="13" fillId="0" borderId="191" xfId="163" applyFont="1" applyBorder="1" applyAlignment="1">
      <alignment horizontal="center" vertical="center"/>
    </xf>
    <xf numFmtId="0" fontId="13" fillId="0" borderId="23" xfId="163" applyFont="1" applyBorder="1">
      <alignment vertical="center"/>
    </xf>
    <xf numFmtId="0" fontId="13" fillId="0" borderId="0" xfId="163" applyFont="1" applyAlignment="1">
      <alignment horizontal="right" vertical="center"/>
    </xf>
    <xf numFmtId="0" fontId="107" fillId="0" borderId="0" xfId="163" applyFont="1">
      <alignment vertical="center"/>
    </xf>
    <xf numFmtId="0" fontId="13" fillId="0" borderId="30" xfId="163" applyFont="1" applyBorder="1" applyAlignment="1">
      <alignment horizontal="left" vertical="top" wrapText="1"/>
    </xf>
    <xf numFmtId="0" fontId="13" fillId="0" borderId="0" xfId="163" applyFont="1" applyAlignment="1">
      <alignment vertical="top" wrapText="1"/>
    </xf>
    <xf numFmtId="0" fontId="13" fillId="0" borderId="4" xfId="163" applyFont="1" applyBorder="1" applyAlignment="1">
      <alignment horizontal="center" vertical="center"/>
    </xf>
    <xf numFmtId="0" fontId="2" fillId="0" borderId="30" xfId="163" applyBorder="1" applyAlignment="1">
      <alignment horizontal="left" vertical="top"/>
    </xf>
    <xf numFmtId="0" fontId="1" fillId="0" borderId="4" xfId="163" applyFont="1" applyBorder="1" applyAlignment="1">
      <alignment horizontal="center" vertical="center"/>
    </xf>
    <xf numFmtId="0" fontId="31" fillId="0" borderId="0" xfId="163" applyFont="1" applyAlignment="1">
      <alignment horizontal="center" vertical="center" wrapText="1"/>
    </xf>
    <xf numFmtId="0" fontId="31" fillId="0" borderId="0" xfId="163" applyFont="1" applyAlignment="1">
      <alignment horizontal="center" vertical="center"/>
    </xf>
    <xf numFmtId="0" fontId="13" fillId="0" borderId="0" xfId="163" applyFont="1" applyAlignment="1">
      <alignment horizontal="left" vertical="center"/>
    </xf>
    <xf numFmtId="0" fontId="13" fillId="0" borderId="31" xfId="163" applyFont="1" applyBorder="1">
      <alignment vertical="center"/>
    </xf>
    <xf numFmtId="0" fontId="13" fillId="0" borderId="30" xfId="163" applyFont="1" applyBorder="1">
      <alignment vertical="center"/>
    </xf>
    <xf numFmtId="0" fontId="13" fillId="0" borderId="248" xfId="163" applyFont="1" applyBorder="1" applyAlignment="1">
      <alignment horizontal="center" vertical="center" wrapText="1"/>
    </xf>
    <xf numFmtId="0" fontId="13" fillId="0" borderId="249" xfId="163" applyFont="1" applyBorder="1" applyAlignment="1">
      <alignment horizontal="center" vertical="center" wrapText="1"/>
    </xf>
    <xf numFmtId="0" fontId="13" fillId="0" borderId="250" xfId="163" applyFont="1" applyBorder="1" applyAlignment="1">
      <alignment horizontal="center" vertical="center" wrapText="1"/>
    </xf>
    <xf numFmtId="0" fontId="13" fillId="0" borderId="207" xfId="163" applyFont="1" applyBorder="1" applyAlignment="1">
      <alignment horizontal="center" vertical="center" wrapText="1"/>
    </xf>
    <xf numFmtId="0" fontId="13" fillId="0" borderId="251" xfId="163" applyFont="1" applyBorder="1" applyAlignment="1">
      <alignment horizontal="center" vertical="center" wrapText="1"/>
    </xf>
    <xf numFmtId="0" fontId="13" fillId="0" borderId="57" xfId="163" applyFont="1" applyBorder="1" applyAlignment="1">
      <alignment horizontal="center" vertical="center" wrapText="1"/>
    </xf>
    <xf numFmtId="0" fontId="13" fillId="0" borderId="8" xfId="163" applyFont="1" applyBorder="1" applyAlignment="1">
      <alignment horizontal="center" vertical="center" wrapText="1"/>
    </xf>
    <xf numFmtId="0" fontId="13" fillId="0" borderId="17" xfId="163" applyFont="1" applyBorder="1" applyAlignment="1">
      <alignment horizontal="center" vertical="center" wrapText="1"/>
    </xf>
    <xf numFmtId="0" fontId="13" fillId="0" borderId="252" xfId="163" applyFont="1" applyBorder="1" applyAlignment="1">
      <alignment horizontal="center" vertical="center" wrapText="1"/>
    </xf>
    <xf numFmtId="0" fontId="13" fillId="0" borderId="35" xfId="163" applyFont="1" applyBorder="1" applyAlignment="1">
      <alignment horizontal="center" vertical="center" wrapText="1"/>
    </xf>
    <xf numFmtId="0" fontId="13" fillId="0" borderId="253" xfId="163" applyFont="1" applyBorder="1" applyAlignment="1">
      <alignment horizontal="center" vertical="center" wrapText="1"/>
    </xf>
    <xf numFmtId="0" fontId="13" fillId="0" borderId="30" xfId="163" applyFont="1" applyBorder="1" applyAlignment="1">
      <alignment horizontal="center" vertical="center" wrapText="1"/>
    </xf>
    <xf numFmtId="0" fontId="13" fillId="0" borderId="0" xfId="163" applyFont="1" applyAlignment="1">
      <alignment horizontal="center" vertical="center" wrapText="1"/>
    </xf>
    <xf numFmtId="0" fontId="2" fillId="0" borderId="0" xfId="163" applyAlignment="1">
      <alignment horizontal="center" vertical="center" wrapText="1"/>
    </xf>
    <xf numFmtId="0" fontId="12" fillId="0" borderId="254" xfId="163" applyFont="1" applyBorder="1" applyAlignment="1">
      <alignment vertical="center" wrapText="1"/>
    </xf>
    <xf numFmtId="0" fontId="12" fillId="0" borderId="255" xfId="163" applyFont="1" applyBorder="1" applyAlignment="1">
      <alignment vertical="center" wrapText="1"/>
    </xf>
    <xf numFmtId="0" fontId="54" fillId="0" borderId="255" xfId="163" applyFont="1" applyBorder="1" applyAlignment="1">
      <alignment vertical="center" wrapText="1"/>
    </xf>
    <xf numFmtId="0" fontId="54" fillId="0" borderId="256" xfId="163" applyFont="1" applyBorder="1" applyAlignment="1">
      <alignment horizontal="left" vertical="center" wrapText="1"/>
    </xf>
    <xf numFmtId="0" fontId="54" fillId="0" borderId="254" xfId="163" applyFont="1" applyBorder="1" applyAlignment="1">
      <alignment vertical="center" wrapText="1"/>
    </xf>
    <xf numFmtId="0" fontId="54" fillId="0" borderId="17" xfId="163" applyFont="1" applyBorder="1" applyAlignment="1">
      <alignment horizontal="left" vertical="center" wrapText="1"/>
    </xf>
    <xf numFmtId="0" fontId="54" fillId="0" borderId="257" xfId="163" applyFont="1" applyBorder="1" applyAlignment="1">
      <alignment vertical="center" wrapText="1"/>
    </xf>
    <xf numFmtId="0" fontId="2" fillId="0" borderId="49" xfId="163" applyBorder="1" applyAlignment="1">
      <alignment vertical="center" wrapText="1"/>
    </xf>
    <xf numFmtId="0" fontId="2" fillId="0" borderId="28" xfId="163" applyBorder="1" applyAlignment="1">
      <alignment vertical="center" wrapText="1"/>
    </xf>
    <xf numFmtId="0" fontId="2" fillId="0" borderId="255" xfId="163" applyBorder="1" applyAlignment="1">
      <alignment vertical="center" wrapText="1"/>
    </xf>
    <xf numFmtId="0" fontId="54" fillId="0" borderId="255" xfId="163" applyFont="1" applyBorder="1">
      <alignment vertical="center"/>
    </xf>
    <xf numFmtId="0" fontId="54" fillId="0" borderId="257" xfId="163" applyFont="1" applyBorder="1">
      <alignment vertical="center"/>
    </xf>
    <xf numFmtId="0" fontId="54" fillId="0" borderId="255" xfId="163" applyFont="1" applyBorder="1" applyAlignment="1">
      <alignment horizontal="left" vertical="center" wrapText="1"/>
    </xf>
    <xf numFmtId="0" fontId="54" fillId="0" borderId="49" xfId="163" applyFont="1" applyBorder="1" applyAlignment="1">
      <alignment horizontal="left" vertical="center" wrapText="1"/>
    </xf>
    <xf numFmtId="0" fontId="54" fillId="0" borderId="258" xfId="163" applyFont="1" applyBorder="1" applyAlignment="1">
      <alignment horizontal="left" vertical="center" wrapText="1"/>
    </xf>
    <xf numFmtId="0" fontId="12" fillId="0" borderId="259" xfId="163" applyFont="1" applyBorder="1" applyAlignment="1">
      <alignment vertical="center" wrapText="1"/>
    </xf>
    <xf numFmtId="0" fontId="12" fillId="0" borderId="260" xfId="163" applyFont="1" applyBorder="1" applyAlignment="1">
      <alignment vertical="center" wrapText="1"/>
    </xf>
    <xf numFmtId="0" fontId="54" fillId="0" borderId="260" xfId="163" applyFont="1" applyBorder="1" applyAlignment="1">
      <alignment vertical="center" wrapText="1"/>
    </xf>
    <xf numFmtId="0" fontId="54" fillId="0" borderId="261" xfId="163" applyFont="1" applyBorder="1" applyAlignment="1">
      <alignment horizontal="left" vertical="center" wrapText="1"/>
    </xf>
    <xf numFmtId="0" fontId="54" fillId="0" borderId="259" xfId="163" applyFont="1" applyBorder="1" applyAlignment="1">
      <alignment vertical="center" wrapText="1"/>
    </xf>
    <xf numFmtId="0" fontId="54" fillId="0" borderId="260" xfId="163" applyFont="1" applyBorder="1" applyAlignment="1">
      <alignment horizontal="left" vertical="center" wrapText="1"/>
    </xf>
    <xf numFmtId="0" fontId="54" fillId="0" borderId="261" xfId="163" applyFont="1" applyBorder="1" applyAlignment="1">
      <alignment vertical="center" wrapText="1"/>
    </xf>
    <xf numFmtId="0" fontId="2" fillId="0" borderId="262" xfId="163" applyBorder="1" applyAlignment="1">
      <alignment vertical="center" wrapText="1"/>
    </xf>
    <xf numFmtId="0" fontId="2" fillId="0" borderId="263" xfId="163" applyBorder="1" applyAlignment="1">
      <alignment vertical="center" wrapText="1"/>
    </xf>
    <xf numFmtId="0" fontId="2" fillId="0" borderId="260" xfId="163" applyBorder="1" applyAlignment="1">
      <alignment vertical="center" wrapText="1"/>
    </xf>
    <xf numFmtId="0" fontId="54" fillId="0" borderId="260" xfId="163" applyFont="1" applyBorder="1">
      <alignment vertical="center"/>
    </xf>
    <xf numFmtId="0" fontId="54" fillId="0" borderId="261" xfId="163" applyFont="1" applyBorder="1">
      <alignment vertical="center"/>
    </xf>
    <xf numFmtId="0" fontId="54" fillId="0" borderId="262" xfId="163" applyFont="1" applyBorder="1" applyAlignment="1">
      <alignment horizontal="left" vertical="center" wrapText="1"/>
    </xf>
    <xf numFmtId="0" fontId="12" fillId="0" borderId="264" xfId="163" applyFont="1" applyBorder="1" applyAlignment="1">
      <alignment vertical="center" wrapText="1"/>
    </xf>
    <xf numFmtId="0" fontId="12" fillId="0" borderId="265" xfId="163" applyFont="1" applyBorder="1" applyAlignment="1">
      <alignment vertical="center" wrapText="1"/>
    </xf>
    <xf numFmtId="0" fontId="54" fillId="0" borderId="265" xfId="163" applyFont="1" applyBorder="1" applyAlignment="1">
      <alignment vertical="center" wrapText="1"/>
    </xf>
    <xf numFmtId="0" fontId="54" fillId="0" borderId="266" xfId="163" applyFont="1" applyBorder="1" applyAlignment="1">
      <alignment horizontal="left" vertical="center" wrapText="1"/>
    </xf>
    <xf numFmtId="0" fontId="54" fillId="0" borderId="264" xfId="163" applyFont="1" applyBorder="1" applyAlignment="1">
      <alignment vertical="center" wrapText="1"/>
    </xf>
    <xf numFmtId="0" fontId="54" fillId="0" borderId="265" xfId="163" applyFont="1" applyBorder="1" applyAlignment="1">
      <alignment horizontal="left" vertical="center" wrapText="1"/>
    </xf>
    <xf numFmtId="0" fontId="54" fillId="0" borderId="266" xfId="163" applyFont="1" applyBorder="1" applyAlignment="1">
      <alignment vertical="center" wrapText="1"/>
    </xf>
    <xf numFmtId="0" fontId="2" fillId="0" borderId="267" xfId="163" applyBorder="1" applyAlignment="1">
      <alignment vertical="center" wrapText="1"/>
    </xf>
    <xf numFmtId="0" fontId="2" fillId="0" borderId="268" xfId="163" applyBorder="1" applyAlignment="1">
      <alignment vertical="center" wrapText="1"/>
    </xf>
    <xf numFmtId="0" fontId="2" fillId="0" borderId="265" xfId="163" applyBorder="1" applyAlignment="1">
      <alignment vertical="center" wrapText="1"/>
    </xf>
    <xf numFmtId="0" fontId="54" fillId="0" borderId="265" xfId="163" applyFont="1" applyBorder="1">
      <alignment vertical="center"/>
    </xf>
    <xf numFmtId="0" fontId="54" fillId="0" borderId="266" xfId="163" applyFont="1" applyBorder="1">
      <alignment vertical="center"/>
    </xf>
    <xf numFmtId="0" fontId="54" fillId="0" borderId="267" xfId="163" applyFont="1" applyBorder="1" applyAlignment="1">
      <alignment horizontal="left" vertical="center" wrapText="1"/>
    </xf>
    <xf numFmtId="0" fontId="54" fillId="0" borderId="0" xfId="163" applyFont="1">
      <alignment vertical="center"/>
    </xf>
    <xf numFmtId="0" fontId="54" fillId="0" borderId="0" xfId="163" applyFont="1" applyAlignment="1">
      <alignment vertical="center" wrapText="1"/>
    </xf>
    <xf numFmtId="0" fontId="54" fillId="0" borderId="0" xfId="163" applyFont="1" applyAlignment="1">
      <alignment horizontal="left" vertical="center" wrapText="1"/>
    </xf>
    <xf numFmtId="0" fontId="54" fillId="0" borderId="0" xfId="163" applyFont="1" applyAlignment="1">
      <alignment horizontal="center" vertical="center" wrapText="1"/>
    </xf>
    <xf numFmtId="0" fontId="31" fillId="0" borderId="0" xfId="163" applyFont="1" applyAlignment="1">
      <alignment vertical="center" wrapText="1"/>
    </xf>
    <xf numFmtId="0" fontId="54" fillId="0" borderId="0" xfId="163" applyFont="1" applyAlignment="1">
      <alignment horizontal="left" vertical="center"/>
    </xf>
    <xf numFmtId="0" fontId="31" fillId="0" borderId="0" xfId="163" applyFont="1">
      <alignment vertical="center"/>
    </xf>
    <xf numFmtId="0" fontId="54" fillId="0" borderId="31" xfId="163" applyFont="1" applyBorder="1">
      <alignment vertical="center"/>
    </xf>
    <xf numFmtId="0" fontId="54" fillId="0" borderId="31" xfId="163" applyFont="1" applyBorder="1" applyAlignment="1">
      <alignment horizontal="left" vertical="center" wrapText="1"/>
    </xf>
    <xf numFmtId="0" fontId="95" fillId="0" borderId="25" xfId="183" applyBorder="1">
      <alignment vertical="center"/>
    </xf>
    <xf numFmtId="0" fontId="95" fillId="0" borderId="28" xfId="183" applyBorder="1">
      <alignment vertical="center"/>
    </xf>
    <xf numFmtId="0" fontId="95" fillId="0" borderId="23" xfId="183" applyBorder="1">
      <alignment vertical="center"/>
    </xf>
    <xf numFmtId="0" fontId="95" fillId="0" borderId="29" xfId="183" applyBorder="1">
      <alignment vertical="center"/>
    </xf>
    <xf numFmtId="0" fontId="95" fillId="0" borderId="30" xfId="183" applyBorder="1" applyAlignment="1">
      <alignment horizontal="center" vertical="center"/>
    </xf>
    <xf numFmtId="0" fontId="95" fillId="0" borderId="30" xfId="183" applyBorder="1">
      <alignment vertical="center"/>
    </xf>
    <xf numFmtId="0" fontId="105" fillId="0" borderId="29" xfId="183" applyFont="1" applyBorder="1">
      <alignment vertical="center"/>
    </xf>
    <xf numFmtId="0" fontId="105" fillId="0" borderId="30" xfId="183" applyFont="1" applyBorder="1">
      <alignment vertical="center"/>
    </xf>
    <xf numFmtId="0" fontId="109" fillId="0" borderId="0" xfId="163" applyFont="1" applyAlignment="1">
      <alignment horizontal="left" vertical="center"/>
    </xf>
    <xf numFmtId="0" fontId="23" fillId="0" borderId="0" xfId="163" applyFont="1" applyAlignment="1">
      <alignment horizontal="left" vertical="center"/>
    </xf>
    <xf numFmtId="0" fontId="105" fillId="0" borderId="0" xfId="183" applyFont="1" applyAlignment="1">
      <alignment vertical="center" wrapText="1"/>
    </xf>
    <xf numFmtId="0" fontId="23" fillId="0" borderId="0" xfId="163" applyFont="1" applyAlignment="1">
      <alignment horizontal="left" vertical="center" indent="1"/>
    </xf>
    <xf numFmtId="0" fontId="54" fillId="0" borderId="30" xfId="183" applyFont="1" applyBorder="1" applyAlignment="1">
      <alignment horizontal="left" vertical="center"/>
    </xf>
    <xf numFmtId="0" fontId="105" fillId="0" borderId="0" xfId="183" applyFont="1" applyAlignment="1">
      <alignment vertical="center" textRotation="255"/>
    </xf>
    <xf numFmtId="0" fontId="105" fillId="0" borderId="0" xfId="183" applyFont="1" applyAlignment="1">
      <alignment vertical="center" textRotation="255" wrapText="1"/>
    </xf>
    <xf numFmtId="0" fontId="56" fillId="0" borderId="30" xfId="183" applyFont="1" applyBorder="1">
      <alignment vertical="center"/>
    </xf>
    <xf numFmtId="0" fontId="95" fillId="0" borderId="6" xfId="183" applyBorder="1">
      <alignment vertical="center"/>
    </xf>
    <xf numFmtId="0" fontId="95" fillId="0" borderId="31" xfId="183" applyBorder="1">
      <alignment vertical="center"/>
    </xf>
    <xf numFmtId="0" fontId="95" fillId="0" borderId="26" xfId="183" applyBorder="1">
      <alignment vertical="center"/>
    </xf>
    <xf numFmtId="0" fontId="20" fillId="0" borderId="0" xfId="163" applyFont="1" applyAlignment="1">
      <alignment vertical="center" wrapText="1"/>
    </xf>
    <xf numFmtId="0" fontId="67" fillId="10" borderId="234" xfId="181" applyFont="1" applyFill="1" applyBorder="1" applyAlignment="1">
      <alignment horizontal="center" vertical="center"/>
    </xf>
    <xf numFmtId="0" fontId="11" fillId="10" borderId="270" xfId="181" applyFont="1" applyFill="1" applyBorder="1" applyAlignment="1">
      <alignment horizontal="center" vertical="center"/>
    </xf>
    <xf numFmtId="0" fontId="11" fillId="10" borderId="271" xfId="181" applyFont="1" applyFill="1" applyBorder="1" applyAlignment="1">
      <alignment horizontal="center" vertical="center"/>
    </xf>
    <xf numFmtId="0" fontId="110" fillId="0" borderId="28" xfId="181" applyFont="1" applyBorder="1">
      <alignment vertical="center"/>
    </xf>
    <xf numFmtId="0" fontId="110" fillId="0" borderId="23" xfId="181" applyFont="1" applyBorder="1">
      <alignment vertical="center"/>
    </xf>
    <xf numFmtId="0" fontId="110" fillId="0" borderId="222" xfId="181" applyFont="1" applyBorder="1" applyAlignment="1">
      <alignment horizontal="center" vertical="center"/>
    </xf>
    <xf numFmtId="0" fontId="110" fillId="0" borderId="223" xfId="181" applyFont="1" applyBorder="1" applyAlignment="1">
      <alignment horizontal="center" vertical="center"/>
    </xf>
    <xf numFmtId="0" fontId="110" fillId="10" borderId="223" xfId="181" applyFont="1" applyFill="1" applyBorder="1" applyAlignment="1">
      <alignment horizontal="center" vertical="center"/>
    </xf>
    <xf numFmtId="0" fontId="110" fillId="0" borderId="0" xfId="181" applyFont="1">
      <alignment vertical="center"/>
    </xf>
    <xf numFmtId="0" fontId="110" fillId="0" borderId="30" xfId="181" applyFont="1" applyBorder="1">
      <alignment vertical="center"/>
    </xf>
    <xf numFmtId="0" fontId="110" fillId="0" borderId="31" xfId="181" applyFont="1" applyBorder="1">
      <alignment vertical="center"/>
    </xf>
    <xf numFmtId="0" fontId="110" fillId="0" borderId="26" xfId="181" applyFont="1" applyBorder="1">
      <alignment vertical="center"/>
    </xf>
    <xf numFmtId="0" fontId="11" fillId="0" borderId="0" xfId="181" applyFont="1" applyAlignment="1">
      <alignment horizontal="left" vertical="center"/>
    </xf>
    <xf numFmtId="0" fontId="111" fillId="0" borderId="232" xfId="181" applyFont="1" applyBorder="1" applyAlignment="1">
      <alignment horizontal="center" vertical="center"/>
    </xf>
    <xf numFmtId="0" fontId="111" fillId="0" borderId="233" xfId="181" applyFont="1" applyBorder="1" applyAlignment="1">
      <alignment horizontal="center" vertical="center"/>
    </xf>
    <xf numFmtId="0" fontId="111" fillId="10" borderId="233" xfId="181" applyFont="1" applyFill="1" applyBorder="1" applyAlignment="1">
      <alignment horizontal="center" vertical="center"/>
    </xf>
    <xf numFmtId="0" fontId="11" fillId="11" borderId="241" xfId="181" applyFont="1" applyFill="1" applyBorder="1" applyAlignment="1">
      <alignment horizontal="left" vertical="center"/>
    </xf>
    <xf numFmtId="0" fontId="111" fillId="10" borderId="271" xfId="181" applyFont="1" applyFill="1" applyBorder="1" applyAlignment="1">
      <alignment horizontal="center" vertical="center"/>
    </xf>
    <xf numFmtId="0" fontId="11" fillId="0" borderId="272" xfId="181" applyFont="1" applyBorder="1" applyAlignment="1">
      <alignment horizontal="left" vertical="center"/>
    </xf>
    <xf numFmtId="0" fontId="11" fillId="0" borderId="273" xfId="181" applyFont="1" applyBorder="1" applyAlignment="1">
      <alignment horizontal="left" vertical="center"/>
    </xf>
    <xf numFmtId="0" fontId="11" fillId="10" borderId="273" xfId="181" applyFont="1" applyFill="1" applyBorder="1" applyAlignment="1">
      <alignment horizontal="left" vertical="center"/>
    </xf>
    <xf numFmtId="0" fontId="11" fillId="0" borderId="212" xfId="181" applyFont="1" applyBorder="1" applyAlignment="1">
      <alignment horizontal="left" vertical="center"/>
    </xf>
    <xf numFmtId="0" fontId="11" fillId="10" borderId="212" xfId="181" applyFont="1" applyFill="1" applyBorder="1" applyAlignment="1">
      <alignment horizontal="left" vertical="center"/>
    </xf>
    <xf numFmtId="0" fontId="11" fillId="0" borderId="210" xfId="181" applyFont="1" applyBorder="1" applyAlignment="1">
      <alignment horizontal="left" vertical="center"/>
    </xf>
    <xf numFmtId="0" fontId="11" fillId="0" borderId="274" xfId="181" applyFont="1" applyBorder="1" applyAlignment="1">
      <alignment horizontal="left" vertical="center"/>
    </xf>
    <xf numFmtId="0" fontId="11" fillId="10" borderId="210" xfId="181" applyFont="1" applyFill="1" applyBorder="1" applyAlignment="1">
      <alignment horizontal="left" vertical="center"/>
    </xf>
    <xf numFmtId="0" fontId="11" fillId="0" borderId="275" xfId="181" applyFont="1" applyBorder="1" applyAlignment="1">
      <alignment horizontal="left" vertical="center"/>
    </xf>
    <xf numFmtId="0" fontId="11" fillId="10" borderId="227" xfId="181" applyFont="1" applyFill="1" applyBorder="1" applyAlignment="1">
      <alignment horizontal="left" vertical="center"/>
    </xf>
    <xf numFmtId="0" fontId="10" fillId="0" borderId="4" xfId="128" applyFont="1" applyFill="1" applyBorder="1" applyAlignment="1">
      <alignment horizontal="center" vertical="center" wrapText="1"/>
    </xf>
    <xf numFmtId="0" fontId="10" fillId="0" borderId="4" xfId="163" applyFont="1" applyBorder="1" applyAlignment="1">
      <alignment horizontal="center" vertical="center" wrapText="1" shrinkToFit="1"/>
    </xf>
    <xf numFmtId="0" fontId="10" fillId="0" borderId="4" xfId="128" quotePrefix="1" applyFont="1" applyFill="1" applyBorder="1" applyAlignment="1">
      <alignment horizontal="center" vertical="center" wrapText="1" shrinkToFit="1"/>
    </xf>
    <xf numFmtId="0" fontId="10" fillId="0" borderId="4" xfId="163" applyFont="1" applyBorder="1" applyAlignment="1">
      <alignment horizontal="center" vertical="top" wrapText="1" shrinkToFit="1"/>
    </xf>
    <xf numFmtId="0" fontId="10" fillId="0" borderId="0" xfId="163" applyFont="1" applyAlignment="1">
      <alignment horizontal="center" vertical="top" shrinkToFit="1"/>
    </xf>
    <xf numFmtId="0" fontId="10" fillId="0" borderId="0" xfId="163" applyFont="1" applyAlignment="1">
      <alignment horizontal="left" vertical="center"/>
    </xf>
    <xf numFmtId="0" fontId="105" fillId="0" borderId="4" xfId="0" applyFont="1" applyBorder="1" applyAlignment="1">
      <alignment vertical="center" wrapText="1"/>
    </xf>
    <xf numFmtId="0" fontId="105" fillId="0" borderId="4" xfId="0" quotePrefix="1" applyFont="1" applyBorder="1" applyAlignment="1">
      <alignment vertical="center" wrapText="1"/>
    </xf>
    <xf numFmtId="0" fontId="105" fillId="0" borderId="4" xfId="0" applyFont="1" applyBorder="1" applyAlignment="1">
      <alignment horizontal="center" vertical="center" wrapText="1"/>
    </xf>
    <xf numFmtId="0" fontId="54" fillId="0" borderId="4" xfId="128" applyFont="1" applyFill="1" applyBorder="1" applyAlignment="1">
      <alignment horizontal="center" vertical="center" wrapText="1"/>
    </xf>
    <xf numFmtId="0" fontId="112" fillId="0" borderId="4" xfId="0" applyFont="1" applyBorder="1" applyAlignment="1">
      <alignment horizontal="center" vertical="center" wrapText="1"/>
    </xf>
    <xf numFmtId="0" fontId="0" fillId="0" borderId="9" xfId="179" applyFont="1" applyBorder="1" applyAlignment="1">
      <alignment horizontal="center" vertical="center"/>
    </xf>
    <xf numFmtId="0" fontId="2" fillId="0" borderId="3" xfId="179" applyBorder="1" applyAlignment="1">
      <alignment horizontal="center" vertical="center"/>
    </xf>
    <xf numFmtId="0" fontId="2" fillId="0" borderId="10" xfId="179" applyBorder="1" applyAlignment="1">
      <alignment horizontal="center" vertical="center"/>
    </xf>
    <xf numFmtId="0" fontId="2" fillId="0" borderId="9" xfId="179" applyBorder="1" applyAlignment="1">
      <alignment horizontal="center" vertical="center"/>
    </xf>
    <xf numFmtId="0" fontId="2" fillId="5" borderId="9" xfId="179" applyFill="1" applyBorder="1" applyAlignment="1">
      <alignment horizontal="center" vertical="center" shrinkToFit="1"/>
    </xf>
    <xf numFmtId="0" fontId="2" fillId="5" borderId="10" xfId="179" applyFill="1" applyBorder="1" applyAlignment="1">
      <alignment horizontal="center" vertical="center" shrinkToFit="1"/>
    </xf>
    <xf numFmtId="0" fontId="0" fillId="5" borderId="9" xfId="179" applyFont="1" applyFill="1" applyBorder="1" applyAlignment="1">
      <alignment horizontal="center" vertical="center" shrinkToFit="1"/>
    </xf>
    <xf numFmtId="0" fontId="0" fillId="5" borderId="9" xfId="179" applyFont="1" applyFill="1" applyBorder="1" applyAlignment="1">
      <alignment horizontal="center" vertical="center"/>
    </xf>
    <xf numFmtId="0" fontId="0" fillId="5" borderId="3" xfId="179" applyFont="1" applyFill="1" applyBorder="1" applyAlignment="1">
      <alignment horizontal="center" vertical="center"/>
    </xf>
    <xf numFmtId="0" fontId="0" fillId="5" borderId="10" xfId="179" applyFont="1" applyFill="1" applyBorder="1" applyAlignment="1">
      <alignment horizontal="center" vertical="center"/>
    </xf>
    <xf numFmtId="0" fontId="2" fillId="5" borderId="3" xfId="179" applyFill="1" applyBorder="1" applyAlignment="1">
      <alignment horizontal="center" vertical="center" shrinkToFit="1"/>
    </xf>
    <xf numFmtId="0" fontId="0" fillId="5" borderId="3" xfId="179" applyFont="1" applyFill="1" applyBorder="1" applyAlignment="1">
      <alignment horizontal="center" vertical="center" shrinkToFit="1"/>
    </xf>
    <xf numFmtId="0" fontId="2" fillId="5" borderId="3" xfId="179" applyFill="1" applyBorder="1" applyAlignment="1">
      <alignment horizontal="center" vertical="center"/>
    </xf>
    <xf numFmtId="0" fontId="2" fillId="5" borderId="10" xfId="179" applyFill="1" applyBorder="1" applyAlignment="1">
      <alignment horizontal="center" vertical="center"/>
    </xf>
    <xf numFmtId="5" fontId="0" fillId="5" borderId="9" xfId="179" applyNumberFormat="1" applyFont="1" applyFill="1" applyBorder="1" applyAlignment="1">
      <alignment horizontal="center" vertical="center"/>
    </xf>
    <xf numFmtId="5" fontId="2" fillId="5" borderId="3" xfId="179" applyNumberFormat="1" applyFill="1" applyBorder="1" applyAlignment="1">
      <alignment horizontal="center" vertical="center"/>
    </xf>
    <xf numFmtId="5" fontId="2" fillId="5" borderId="10" xfId="179" applyNumberFormat="1" applyFill="1" applyBorder="1" applyAlignment="1">
      <alignment horizontal="center" vertical="center"/>
    </xf>
    <xf numFmtId="58" fontId="0" fillId="5" borderId="9" xfId="179" applyNumberFormat="1" applyFont="1" applyFill="1" applyBorder="1" applyAlignment="1">
      <alignment horizontal="center" vertical="center"/>
    </xf>
    <xf numFmtId="58" fontId="2" fillId="5" borderId="3" xfId="179" applyNumberFormat="1" applyFill="1" applyBorder="1" applyAlignment="1">
      <alignment horizontal="center" vertical="center"/>
    </xf>
    <xf numFmtId="58" fontId="2" fillId="5" borderId="10" xfId="179" applyNumberFormat="1" applyFill="1" applyBorder="1" applyAlignment="1">
      <alignment horizontal="center" vertical="center"/>
    </xf>
    <xf numFmtId="49" fontId="0" fillId="5" borderId="9" xfId="179" applyNumberFormat="1" applyFont="1" applyFill="1" applyBorder="1" applyAlignment="1">
      <alignment horizontal="center" vertical="center" shrinkToFit="1"/>
    </xf>
    <xf numFmtId="49" fontId="2" fillId="5" borderId="3" xfId="179" applyNumberFormat="1" applyFill="1" applyBorder="1" applyAlignment="1">
      <alignment horizontal="center" vertical="center" shrinkToFit="1"/>
    </xf>
    <xf numFmtId="49" fontId="2" fillId="5" borderId="10" xfId="179" applyNumberFormat="1" applyFill="1" applyBorder="1" applyAlignment="1">
      <alignment horizontal="center" vertical="center" shrinkToFit="1"/>
    </xf>
    <xf numFmtId="49" fontId="0" fillId="5" borderId="9" xfId="179" applyNumberFormat="1" applyFont="1" applyFill="1" applyBorder="1" applyAlignment="1">
      <alignment horizontal="center" vertical="center"/>
    </xf>
    <xf numFmtId="49" fontId="2" fillId="5" borderId="3" xfId="179" applyNumberFormat="1" applyFill="1" applyBorder="1" applyAlignment="1">
      <alignment horizontal="center" vertical="center"/>
    </xf>
    <xf numFmtId="49" fontId="2" fillId="5" borderId="10" xfId="179" applyNumberFormat="1" applyFill="1" applyBorder="1" applyAlignment="1">
      <alignment horizontal="center" vertical="center"/>
    </xf>
    <xf numFmtId="49" fontId="2" fillId="5" borderId="9" xfId="179" applyNumberFormat="1" applyFill="1" applyBorder="1" applyAlignment="1">
      <alignment horizontal="center" vertical="center"/>
    </xf>
    <xf numFmtId="0" fontId="0" fillId="0" borderId="9" xfId="179" applyFont="1" applyBorder="1" applyAlignment="1">
      <alignment horizontal="center" vertical="center" shrinkToFit="1"/>
    </xf>
    <xf numFmtId="0" fontId="2" fillId="0" borderId="10" xfId="179" applyBorder="1" applyAlignment="1">
      <alignment horizontal="center" vertical="center" shrinkToFit="1"/>
    </xf>
    <xf numFmtId="0" fontId="10" fillId="0" borderId="16" xfId="163" applyFont="1" applyBorder="1" applyAlignment="1">
      <alignment horizontal="center" vertical="center" textRotation="255"/>
    </xf>
    <xf numFmtId="0" fontId="10" fillId="0" borderId="17" xfId="163" applyFont="1" applyBorder="1" applyAlignment="1">
      <alignment horizontal="center" vertical="center" textRotation="255"/>
    </xf>
    <xf numFmtId="0" fontId="10" fillId="0" borderId="18" xfId="163" applyFont="1" applyBorder="1" applyAlignment="1">
      <alignment horizontal="center" vertical="center" textRotation="255"/>
    </xf>
    <xf numFmtId="0" fontId="4" fillId="0" borderId="0" xfId="163" applyFont="1" applyAlignment="1">
      <alignment horizontal="center" vertical="center"/>
    </xf>
    <xf numFmtId="0" fontId="20" fillId="0" borderId="0" xfId="163" applyFont="1" applyAlignment="1">
      <alignment horizontal="center" vertical="center"/>
    </xf>
    <xf numFmtId="177" fontId="4" fillId="0" borderId="0" xfId="163" applyNumberFormat="1" applyFont="1" applyAlignment="1">
      <alignment horizontal="right" vertical="center"/>
    </xf>
    <xf numFmtId="0" fontId="4" fillId="0" borderId="0" xfId="163" applyFont="1" applyAlignment="1">
      <alignment horizontal="left" vertical="center"/>
    </xf>
    <xf numFmtId="0" fontId="4" fillId="0" borderId="11" xfId="163" applyFont="1" applyBorder="1" applyAlignment="1">
      <alignment horizontal="distributed" vertical="center"/>
    </xf>
    <xf numFmtId="0" fontId="4" fillId="0" borderId="12" xfId="163" applyFont="1" applyBorder="1" applyAlignment="1">
      <alignment horizontal="distributed" vertical="center"/>
    </xf>
    <xf numFmtId="0" fontId="4" fillId="0" borderId="13" xfId="163" applyFont="1" applyBorder="1" applyAlignment="1">
      <alignment horizontal="distributed" vertical="center"/>
    </xf>
    <xf numFmtId="0" fontId="4" fillId="0" borderId="14" xfId="163" applyFont="1" applyBorder="1" applyAlignment="1">
      <alignment horizontal="distributed" vertical="center"/>
    </xf>
    <xf numFmtId="0" fontId="4" fillId="0" borderId="0" xfId="163" applyFont="1" applyAlignment="1">
      <alignment horizontal="distributed" vertical="center"/>
    </xf>
    <xf numFmtId="0" fontId="4" fillId="0" borderId="15" xfId="163" applyFont="1" applyBorder="1" applyAlignment="1">
      <alignment horizontal="distributed" vertical="center"/>
    </xf>
    <xf numFmtId="0" fontId="4" fillId="0" borderId="19" xfId="163" applyFont="1" applyBorder="1" applyAlignment="1">
      <alignment horizontal="distributed" vertical="center"/>
    </xf>
    <xf numFmtId="0" fontId="4" fillId="0" borderId="20" xfId="163" applyFont="1" applyBorder="1" applyAlignment="1">
      <alignment horizontal="distributed" vertical="center"/>
    </xf>
    <xf numFmtId="0" fontId="4" fillId="0" borderId="21" xfId="163" applyFont="1" applyBorder="1" applyAlignment="1">
      <alignment horizontal="distributed" vertical="center"/>
    </xf>
    <xf numFmtId="58" fontId="4" fillId="0" borderId="11" xfId="163" applyNumberFormat="1" applyFont="1" applyBorder="1" applyAlignment="1">
      <alignment horizontal="center" vertical="center"/>
    </xf>
    <xf numFmtId="0" fontId="4" fillId="0" borderId="12" xfId="163" applyFont="1" applyBorder="1" applyAlignment="1">
      <alignment horizontal="center" vertical="center"/>
    </xf>
    <xf numFmtId="0" fontId="4" fillId="0" borderId="13" xfId="163" applyFont="1" applyBorder="1" applyAlignment="1">
      <alignment horizontal="center" vertical="center"/>
    </xf>
    <xf numFmtId="0" fontId="4" fillId="0" borderId="14" xfId="163" applyFont="1" applyBorder="1" applyAlignment="1">
      <alignment horizontal="center" vertical="center"/>
    </xf>
    <xf numFmtId="0" fontId="4" fillId="0" borderId="15" xfId="163" applyFont="1" applyBorder="1" applyAlignment="1">
      <alignment horizontal="center" vertical="center"/>
    </xf>
    <xf numFmtId="0" fontId="4" fillId="0" borderId="19" xfId="163" applyFont="1" applyBorder="1" applyAlignment="1">
      <alignment horizontal="center" vertical="center"/>
    </xf>
    <xf numFmtId="0" fontId="4" fillId="0" borderId="20" xfId="163" applyFont="1" applyBorder="1" applyAlignment="1">
      <alignment horizontal="center" vertical="center"/>
    </xf>
    <xf numFmtId="0" fontId="4" fillId="0" borderId="21" xfId="163" applyFont="1" applyBorder="1" applyAlignment="1">
      <alignment horizontal="center" vertical="center"/>
    </xf>
    <xf numFmtId="0" fontId="4" fillId="0" borderId="11" xfId="163" applyFont="1" applyBorder="1" applyAlignment="1">
      <alignment horizontal="distributed" vertical="distributed"/>
    </xf>
    <xf numFmtId="0" fontId="4" fillId="0" borderId="12" xfId="163" applyFont="1" applyBorder="1" applyAlignment="1">
      <alignment horizontal="distributed" vertical="distributed"/>
    </xf>
    <xf numFmtId="0" fontId="4" fillId="0" borderId="13" xfId="163" applyFont="1" applyBorder="1" applyAlignment="1">
      <alignment horizontal="distributed" vertical="distributed"/>
    </xf>
    <xf numFmtId="0" fontId="4" fillId="0" borderId="14" xfId="163" applyFont="1" applyBorder="1" applyAlignment="1">
      <alignment horizontal="distributed" vertical="distributed"/>
    </xf>
    <xf numFmtId="0" fontId="4" fillId="0" borderId="0" xfId="163" applyFont="1" applyAlignment="1">
      <alignment horizontal="distributed" vertical="distributed"/>
    </xf>
    <xf numFmtId="0" fontId="4" fillId="0" borderId="15" xfId="163" applyFont="1" applyBorder="1" applyAlignment="1">
      <alignment horizontal="distributed" vertical="distributed"/>
    </xf>
    <xf numFmtId="0" fontId="4" fillId="0" borderId="19" xfId="163" applyFont="1" applyBorder="1" applyAlignment="1">
      <alignment horizontal="distributed" vertical="distributed"/>
    </xf>
    <xf numFmtId="0" fontId="4" fillId="0" borderId="20" xfId="163" applyFont="1" applyBorder="1" applyAlignment="1">
      <alignment horizontal="distributed" vertical="distributed"/>
    </xf>
    <xf numFmtId="0" fontId="4" fillId="0" borderId="21" xfId="163" applyFont="1" applyBorder="1" applyAlignment="1">
      <alignment horizontal="distributed" vertical="distributed"/>
    </xf>
    <xf numFmtId="0" fontId="4" fillId="0" borderId="11" xfId="163" applyFont="1" applyBorder="1" applyAlignment="1">
      <alignment horizontal="center" vertical="center"/>
    </xf>
    <xf numFmtId="0" fontId="4" fillId="0" borderId="0" xfId="163" applyFont="1" applyAlignment="1">
      <alignment horizontal="center"/>
    </xf>
    <xf numFmtId="0" fontId="4" fillId="0" borderId="20" xfId="163" applyFont="1" applyBorder="1" applyAlignment="1">
      <alignment horizontal="left" vertical="center"/>
    </xf>
    <xf numFmtId="0" fontId="4" fillId="0" borderId="11" xfId="163" applyFont="1" applyBorder="1" applyAlignment="1">
      <alignment horizontal="left"/>
    </xf>
    <xf numFmtId="0" fontId="4" fillId="0" borderId="12" xfId="163" applyFont="1" applyBorder="1" applyAlignment="1">
      <alignment horizontal="left"/>
    </xf>
    <xf numFmtId="0" fontId="4" fillId="0" borderId="13" xfId="163" applyFont="1" applyBorder="1" applyAlignment="1">
      <alignment horizontal="left"/>
    </xf>
    <xf numFmtId="0" fontId="4" fillId="0" borderId="14" xfId="163" applyFont="1" applyBorder="1" applyAlignment="1">
      <alignment horizontal="left"/>
    </xf>
    <xf numFmtId="0" fontId="4" fillId="0" borderId="0" xfId="163" applyFont="1" applyAlignment="1">
      <alignment horizontal="left"/>
    </xf>
    <xf numFmtId="0" fontId="4" fillId="0" borderId="15" xfId="163" applyFont="1" applyBorder="1" applyAlignment="1">
      <alignment horizontal="left"/>
    </xf>
    <xf numFmtId="0" fontId="4" fillId="0" borderId="14" xfId="163" applyFont="1" applyBorder="1" applyAlignment="1">
      <alignment horizontal="left" vertical="top"/>
    </xf>
    <xf numFmtId="0" fontId="4" fillId="0" borderId="0" xfId="163" applyFont="1" applyAlignment="1">
      <alignment horizontal="left" vertical="top"/>
    </xf>
    <xf numFmtId="0" fontId="4" fillId="0" borderId="15" xfId="163" applyFont="1" applyBorder="1" applyAlignment="1">
      <alignment horizontal="left" vertical="top"/>
    </xf>
    <xf numFmtId="0" fontId="4" fillId="0" borderId="19" xfId="163" applyFont="1" applyBorder="1" applyAlignment="1">
      <alignment horizontal="left" vertical="top"/>
    </xf>
    <xf numFmtId="0" fontId="4" fillId="0" borderId="20" xfId="163" applyFont="1" applyBorder="1" applyAlignment="1">
      <alignment horizontal="left" vertical="top"/>
    </xf>
    <xf numFmtId="0" fontId="4" fillId="0" borderId="21" xfId="163" applyFont="1" applyBorder="1" applyAlignment="1">
      <alignment horizontal="left" vertical="top"/>
    </xf>
    <xf numFmtId="0" fontId="4" fillId="0" borderId="11" xfId="163" applyFont="1" applyBorder="1" applyAlignment="1">
      <alignment horizontal="center" vertical="center" wrapText="1"/>
    </xf>
    <xf numFmtId="0" fontId="4" fillId="0" borderId="12" xfId="163" applyFont="1" applyBorder="1" applyAlignment="1">
      <alignment horizontal="center" vertical="center" wrapText="1"/>
    </xf>
    <xf numFmtId="0" fontId="4" fillId="0" borderId="13" xfId="163" applyFont="1" applyBorder="1" applyAlignment="1">
      <alignment horizontal="center" vertical="center" wrapText="1"/>
    </xf>
    <xf numFmtId="0" fontId="4" fillId="0" borderId="14" xfId="163" applyFont="1" applyBorder="1" applyAlignment="1">
      <alignment horizontal="center" vertical="center" wrapText="1"/>
    </xf>
    <xf numFmtId="0" fontId="4" fillId="0" borderId="0" xfId="163" applyFont="1" applyAlignment="1">
      <alignment horizontal="center" vertical="center" wrapText="1"/>
    </xf>
    <xf numFmtId="0" fontId="4" fillId="0" borderId="15" xfId="163" applyFont="1" applyBorder="1" applyAlignment="1">
      <alignment horizontal="center" vertical="center" wrapText="1"/>
    </xf>
    <xf numFmtId="0" fontId="4" fillId="0" borderId="19" xfId="163" applyFont="1" applyBorder="1" applyAlignment="1">
      <alignment horizontal="center" vertical="center" wrapText="1"/>
    </xf>
    <xf numFmtId="0" fontId="4" fillId="0" borderId="20" xfId="163" applyFont="1" applyBorder="1" applyAlignment="1">
      <alignment horizontal="center" vertical="center" wrapText="1"/>
    </xf>
    <xf numFmtId="0" fontId="4" fillId="0" borderId="21" xfId="163" applyFont="1" applyBorder="1" applyAlignment="1">
      <alignment horizontal="center" vertical="center" wrapText="1"/>
    </xf>
    <xf numFmtId="178" fontId="4" fillId="0" borderId="11" xfId="136" applyNumberFormat="1" applyFont="1" applyBorder="1" applyAlignment="1">
      <alignment horizontal="center" vertical="center"/>
    </xf>
    <xf numFmtId="178" fontId="4" fillId="0" borderId="12" xfId="136" applyNumberFormat="1" applyFont="1" applyBorder="1" applyAlignment="1">
      <alignment horizontal="center" vertical="center"/>
    </xf>
    <xf numFmtId="178" fontId="4" fillId="0" borderId="13" xfId="136" applyNumberFormat="1" applyFont="1" applyBorder="1" applyAlignment="1">
      <alignment horizontal="center" vertical="center"/>
    </xf>
    <xf numFmtId="178" fontId="4" fillId="0" borderId="14" xfId="136" applyNumberFormat="1" applyFont="1" applyBorder="1" applyAlignment="1">
      <alignment horizontal="center" vertical="center"/>
    </xf>
    <xf numFmtId="178" fontId="4" fillId="0" borderId="0" xfId="136" applyNumberFormat="1" applyFont="1" applyBorder="1" applyAlignment="1">
      <alignment horizontal="center" vertical="center"/>
    </xf>
    <xf numFmtId="178" fontId="4" fillId="0" borderId="15" xfId="136" applyNumberFormat="1" applyFont="1" applyBorder="1" applyAlignment="1">
      <alignment horizontal="center" vertical="center"/>
    </xf>
    <xf numFmtId="178" fontId="4" fillId="0" borderId="19" xfId="136" applyNumberFormat="1" applyFont="1" applyBorder="1" applyAlignment="1">
      <alignment horizontal="center" vertical="center"/>
    </xf>
    <xf numFmtId="178" fontId="4" fillId="0" borderId="20" xfId="136" applyNumberFormat="1" applyFont="1" applyBorder="1" applyAlignment="1">
      <alignment horizontal="center" vertical="center"/>
    </xf>
    <xf numFmtId="178" fontId="4" fillId="0" borderId="21" xfId="136" applyNumberFormat="1" applyFont="1" applyBorder="1" applyAlignment="1">
      <alignment horizontal="center" vertical="center"/>
    </xf>
    <xf numFmtId="0" fontId="4" fillId="0" borderId="12" xfId="163" applyFont="1" applyBorder="1" applyAlignment="1">
      <alignment horizontal="left" vertical="center" wrapText="1"/>
    </xf>
    <xf numFmtId="0" fontId="4" fillId="0" borderId="0" xfId="163" applyFont="1" applyAlignment="1">
      <alignment horizontal="left" vertical="center" wrapText="1"/>
    </xf>
    <xf numFmtId="0" fontId="21" fillId="0" borderId="0" xfId="163" applyFont="1" applyAlignment="1">
      <alignment horizontal="left" vertical="center"/>
    </xf>
    <xf numFmtId="0" fontId="21" fillId="0" borderId="15" xfId="163" applyFont="1" applyBorder="1" applyAlignment="1">
      <alignment horizontal="left" vertical="center"/>
    </xf>
    <xf numFmtId="0" fontId="21" fillId="0" borderId="20" xfId="163" applyFont="1" applyBorder="1" applyAlignment="1">
      <alignment horizontal="left" vertical="center"/>
    </xf>
    <xf numFmtId="0" fontId="21" fillId="0" borderId="21" xfId="163" applyFont="1" applyBorder="1" applyAlignment="1">
      <alignment horizontal="left" vertical="center"/>
    </xf>
    <xf numFmtId="0" fontId="4" fillId="0" borderId="0" xfId="163" applyFont="1" applyAlignment="1">
      <alignment horizontal="distributed" vertical="distributed" wrapText="1"/>
    </xf>
    <xf numFmtId="0" fontId="4" fillId="0" borderId="20" xfId="163" applyFont="1" applyBorder="1" applyAlignment="1">
      <alignment horizontal="center" vertical="top"/>
    </xf>
    <xf numFmtId="49" fontId="4" fillId="0" borderId="11" xfId="163" applyNumberFormat="1" applyFont="1" applyBorder="1" applyAlignment="1">
      <alignment horizontal="center" vertical="center"/>
    </xf>
    <xf numFmtId="0" fontId="21" fillId="0" borderId="14" xfId="163" applyFont="1" applyBorder="1" applyAlignment="1">
      <alignment horizontal="right" vertical="center"/>
    </xf>
    <xf numFmtId="0" fontId="21" fillId="0" borderId="0" xfId="163" applyFont="1" applyAlignment="1">
      <alignment horizontal="right" vertical="center"/>
    </xf>
    <xf numFmtId="0" fontId="21" fillId="0" borderId="19" xfId="163" applyFont="1" applyBorder="1" applyAlignment="1">
      <alignment horizontal="right" vertical="center"/>
    </xf>
    <xf numFmtId="0" fontId="21" fillId="0" borderId="20" xfId="163" applyFont="1" applyBorder="1" applyAlignment="1">
      <alignment horizontal="right" vertical="center"/>
    </xf>
    <xf numFmtId="0" fontId="22" fillId="0" borderId="0" xfId="163" applyFont="1" applyAlignment="1">
      <alignment horizontal="distributed" vertical="distributed"/>
    </xf>
    <xf numFmtId="177" fontId="2" fillId="0" borderId="0" xfId="163" applyNumberFormat="1" applyAlignment="1">
      <alignment horizontal="center" vertical="center"/>
    </xf>
    <xf numFmtId="177" fontId="23" fillId="0" borderId="0" xfId="163" applyNumberFormat="1" applyFont="1" applyAlignment="1">
      <alignment horizontal="right"/>
    </xf>
    <xf numFmtId="49" fontId="4" fillId="0" borderId="11" xfId="163" applyNumberFormat="1" applyFont="1" applyBorder="1" applyAlignment="1">
      <alignment horizontal="left" vertical="center"/>
    </xf>
    <xf numFmtId="0" fontId="4" fillId="0" borderId="12" xfId="163" applyFont="1" applyBorder="1" applyAlignment="1">
      <alignment horizontal="left" vertical="center"/>
    </xf>
    <xf numFmtId="0" fontId="4" fillId="0" borderId="14" xfId="163" applyFont="1" applyBorder="1" applyAlignment="1">
      <alignment horizontal="left" vertical="center"/>
    </xf>
    <xf numFmtId="0" fontId="4" fillId="0" borderId="19" xfId="163" applyFont="1" applyBorder="1" applyAlignment="1">
      <alignment horizontal="left" vertical="center"/>
    </xf>
    <xf numFmtId="0" fontId="4" fillId="0" borderId="11" xfId="163" applyFont="1" applyBorder="1" applyAlignment="1">
      <alignment horizontal="left" vertical="center" shrinkToFit="1"/>
    </xf>
    <xf numFmtId="0" fontId="4" fillId="0" borderId="12" xfId="163" applyFont="1" applyBorder="1" applyAlignment="1">
      <alignment horizontal="left" vertical="center" shrinkToFit="1"/>
    </xf>
    <xf numFmtId="0" fontId="4" fillId="0" borderId="13" xfId="163" applyFont="1" applyBorder="1" applyAlignment="1">
      <alignment horizontal="left" vertical="center" shrinkToFit="1"/>
    </xf>
    <xf numFmtId="0" fontId="4" fillId="0" borderId="19" xfId="163" applyFont="1" applyBorder="1" applyAlignment="1">
      <alignment horizontal="left" vertical="center" shrinkToFit="1"/>
    </xf>
    <xf numFmtId="0" fontId="4" fillId="0" borderId="20" xfId="163" applyFont="1" applyBorder="1" applyAlignment="1">
      <alignment horizontal="left" vertical="center" shrinkToFit="1"/>
    </xf>
    <xf numFmtId="0" fontId="4" fillId="0" borderId="21" xfId="163" applyFont="1" applyBorder="1" applyAlignment="1">
      <alignment horizontal="left" vertical="center" shrinkToFit="1"/>
    </xf>
    <xf numFmtId="0" fontId="4" fillId="0" borderId="11" xfId="163" applyFont="1" applyBorder="1" applyAlignment="1">
      <alignment horizontal="left" vertical="center"/>
    </xf>
    <xf numFmtId="0" fontId="4" fillId="0" borderId="13" xfId="163" applyFont="1" applyBorder="1" applyAlignment="1">
      <alignment horizontal="left" vertical="center"/>
    </xf>
    <xf numFmtId="0" fontId="4" fillId="0" borderId="21" xfId="163" applyFont="1" applyBorder="1" applyAlignment="1">
      <alignment horizontal="left" vertical="center"/>
    </xf>
    <xf numFmtId="178" fontId="4" fillId="0" borderId="11" xfId="163" applyNumberFormat="1" applyFont="1" applyBorder="1" applyAlignment="1">
      <alignment horizontal="left" vertical="center"/>
    </xf>
    <xf numFmtId="178" fontId="4" fillId="0" borderId="12" xfId="163" applyNumberFormat="1" applyFont="1" applyBorder="1" applyAlignment="1">
      <alignment horizontal="left" vertical="center"/>
    </xf>
    <xf numFmtId="178" fontId="4" fillId="0" borderId="13" xfId="163" applyNumberFormat="1" applyFont="1" applyBorder="1" applyAlignment="1">
      <alignment horizontal="left" vertical="center"/>
    </xf>
    <xf numFmtId="178" fontId="4" fillId="0" borderId="19" xfId="163" applyNumberFormat="1" applyFont="1" applyBorder="1" applyAlignment="1">
      <alignment horizontal="left" vertical="center"/>
    </xf>
    <xf numFmtId="178" fontId="4" fillId="0" borderId="20" xfId="163" applyNumberFormat="1" applyFont="1" applyBorder="1" applyAlignment="1">
      <alignment horizontal="left" vertical="center"/>
    </xf>
    <xf numFmtId="178" fontId="4" fillId="0" borderId="21" xfId="163" applyNumberFormat="1" applyFont="1" applyBorder="1" applyAlignment="1">
      <alignment horizontal="left" vertical="center"/>
    </xf>
    <xf numFmtId="0" fontId="4" fillId="0" borderId="4" xfId="163" applyFont="1" applyBorder="1" applyAlignment="1">
      <alignment horizontal="distributed" vertical="center"/>
    </xf>
    <xf numFmtId="0" fontId="4" fillId="0" borderId="4" xfId="163" applyFont="1" applyBorder="1" applyAlignment="1">
      <alignment horizontal="center" vertical="center"/>
    </xf>
    <xf numFmtId="58" fontId="4" fillId="0" borderId="12" xfId="163" applyNumberFormat="1" applyFont="1" applyBorder="1" applyAlignment="1">
      <alignment horizontal="center" vertical="center" shrinkToFit="1"/>
    </xf>
    <xf numFmtId="0" fontId="4" fillId="0" borderId="12" xfId="163" applyFont="1" applyBorder="1" applyAlignment="1">
      <alignment horizontal="center" vertical="center" shrinkToFit="1"/>
    </xf>
    <xf numFmtId="0" fontId="4" fillId="0" borderId="20" xfId="163" applyFont="1" applyBorder="1" applyAlignment="1">
      <alignment horizontal="center" vertical="center" shrinkToFit="1"/>
    </xf>
    <xf numFmtId="0" fontId="4" fillId="0" borderId="14" xfId="163" applyFont="1" applyBorder="1" applyAlignment="1">
      <alignment horizontal="center" vertical="center" shrinkToFit="1"/>
    </xf>
    <xf numFmtId="0" fontId="4" fillId="0" borderId="0" xfId="163" applyFont="1" applyAlignment="1">
      <alignment horizontal="center" vertical="center" shrinkToFit="1"/>
    </xf>
    <xf numFmtId="0" fontId="4" fillId="0" borderId="19" xfId="163" applyFont="1" applyBorder="1" applyAlignment="1">
      <alignment horizontal="center" vertical="center" shrinkToFit="1"/>
    </xf>
    <xf numFmtId="0" fontId="23" fillId="0" borderId="0" xfId="163" applyFont="1" applyAlignment="1">
      <alignment horizontal="left" vertical="center"/>
    </xf>
    <xf numFmtId="0" fontId="100" fillId="0" borderId="0" xfId="163" applyFont="1" applyAlignment="1">
      <alignment horizontal="left" vertical="center"/>
    </xf>
    <xf numFmtId="58" fontId="26" fillId="0" borderId="0" xfId="178" applyNumberFormat="1" applyFont="1" applyAlignment="1">
      <alignment horizontal="right" vertical="center"/>
    </xf>
    <xf numFmtId="0" fontId="26" fillId="0" borderId="0" xfId="178" applyFont="1" applyAlignment="1">
      <alignment horizontal="left" vertical="center"/>
    </xf>
    <xf numFmtId="49" fontId="26" fillId="0" borderId="0" xfId="178" applyNumberFormat="1" applyFont="1" applyAlignment="1">
      <alignment horizontal="left" vertical="center"/>
    </xf>
    <xf numFmtId="0" fontId="29" fillId="0" borderId="0" xfId="178" applyFont="1" applyAlignment="1">
      <alignment horizontal="center" vertical="center"/>
    </xf>
    <xf numFmtId="0" fontId="22" fillId="0" borderId="9" xfId="178" applyFont="1" applyBorder="1" applyAlignment="1">
      <alignment horizontal="center" vertical="center"/>
    </xf>
    <xf numFmtId="0" fontId="22" fillId="0" borderId="3" xfId="178" applyFont="1" applyBorder="1" applyAlignment="1">
      <alignment horizontal="center" vertical="center"/>
    </xf>
    <xf numFmtId="0" fontId="22" fillId="0" borderId="10" xfId="178" applyFont="1" applyBorder="1" applyAlignment="1">
      <alignment horizontal="center" vertical="center"/>
    </xf>
    <xf numFmtId="0" fontId="25" fillId="0" borderId="9" xfId="178" applyFont="1" applyBorder="1" applyAlignment="1">
      <alignment horizontal="center" vertical="center"/>
    </xf>
    <xf numFmtId="0" fontId="25" fillId="0" borderId="3" xfId="178" applyFont="1" applyBorder="1" applyAlignment="1">
      <alignment horizontal="center" vertical="center"/>
    </xf>
    <xf numFmtId="0" fontId="25" fillId="0" borderId="10" xfId="178" applyFont="1" applyBorder="1" applyAlignment="1">
      <alignment horizontal="center" vertical="center"/>
    </xf>
    <xf numFmtId="0" fontId="26" fillId="0" borderId="0" xfId="178" applyFont="1" applyAlignment="1">
      <alignment horizontal="right" vertical="center"/>
    </xf>
    <xf numFmtId="0" fontId="27" fillId="0" borderId="0" xfId="178" applyFont="1" applyAlignment="1">
      <alignment horizontal="left" vertical="center"/>
    </xf>
    <xf numFmtId="0" fontId="27" fillId="0" borderId="0" xfId="178" applyFont="1" applyAlignment="1">
      <alignment horizontal="center" vertical="center"/>
    </xf>
    <xf numFmtId="58" fontId="26" fillId="0" borderId="0" xfId="178" applyNumberFormat="1" applyFont="1" applyAlignment="1">
      <alignment horizontal="left" vertical="center"/>
    </xf>
    <xf numFmtId="0" fontId="12" fillId="0" borderId="0" xfId="178" applyFont="1" applyAlignment="1">
      <alignment horizontal="center" vertical="center"/>
    </xf>
    <xf numFmtId="0" fontId="12" fillId="0" borderId="20" xfId="178" applyFont="1" applyBorder="1" applyAlignment="1">
      <alignment horizontal="left" vertical="center"/>
    </xf>
    <xf numFmtId="0" fontId="12" fillId="0" borderId="0" xfId="178" applyFont="1" applyAlignment="1">
      <alignment horizontal="left" vertical="center"/>
    </xf>
    <xf numFmtId="0" fontId="12" fillId="0" borderId="11" xfId="178" applyFont="1" applyBorder="1" applyAlignment="1">
      <alignment horizontal="center" vertical="center"/>
    </xf>
    <xf numFmtId="0" fontId="12" fillId="0" borderId="12" xfId="178" applyFont="1" applyBorder="1" applyAlignment="1">
      <alignment horizontal="center" vertical="center"/>
    </xf>
    <xf numFmtId="0" fontId="12" fillId="0" borderId="13" xfId="178" applyFont="1" applyBorder="1" applyAlignment="1">
      <alignment horizontal="center" vertical="center"/>
    </xf>
    <xf numFmtId="0" fontId="12" fillId="0" borderId="19" xfId="178" applyFont="1" applyBorder="1" applyAlignment="1">
      <alignment horizontal="center" vertical="center"/>
    </xf>
    <xf numFmtId="0" fontId="12" fillId="0" borderId="20" xfId="178" applyFont="1" applyBorder="1" applyAlignment="1">
      <alignment horizontal="center" vertical="center"/>
    </xf>
    <xf numFmtId="0" fontId="12" fillId="0" borderId="21" xfId="178" applyFont="1" applyBorder="1" applyAlignment="1">
      <alignment horizontal="center" vertical="center"/>
    </xf>
    <xf numFmtId="0" fontId="12" fillId="0" borderId="4" xfId="178" applyFont="1" applyBorder="1" applyAlignment="1">
      <alignment horizontal="center" vertical="center"/>
    </xf>
    <xf numFmtId="0" fontId="12" fillId="0" borderId="0" xfId="178" applyFont="1" applyAlignment="1">
      <alignment horizontal="center" vertical="center" wrapText="1"/>
    </xf>
    <xf numFmtId="0" fontId="12" fillId="0" borderId="9" xfId="178" applyFont="1" applyBorder="1" applyAlignment="1">
      <alignment horizontal="center" vertical="center"/>
    </xf>
    <xf numFmtId="0" fontId="12" fillId="0" borderId="3" xfId="178" applyFont="1" applyBorder="1" applyAlignment="1">
      <alignment horizontal="center" vertical="center"/>
    </xf>
    <xf numFmtId="0" fontId="12" fillId="0" borderId="10" xfId="178" applyFont="1" applyBorder="1" applyAlignment="1">
      <alignment horizontal="center" vertical="center"/>
    </xf>
    <xf numFmtId="0" fontId="27" fillId="0" borderId="0" xfId="178" applyFont="1" applyAlignment="1">
      <alignment horizontal="left" vertical="top" wrapText="1"/>
    </xf>
    <xf numFmtId="49" fontId="12" fillId="0" borderId="0" xfId="178" applyNumberFormat="1" applyFont="1" applyAlignment="1">
      <alignment horizontal="left" vertical="center"/>
    </xf>
    <xf numFmtId="0" fontId="27" fillId="0" borderId="0" xfId="178" applyFont="1" applyAlignment="1">
      <alignment horizontal="right" vertical="center"/>
    </xf>
    <xf numFmtId="0" fontId="7" fillId="0" borderId="0" xfId="163" applyFont="1" applyAlignment="1">
      <alignment horizontal="center" vertical="center"/>
    </xf>
    <xf numFmtId="177" fontId="20" fillId="0" borderId="0" xfId="163" applyNumberFormat="1" applyFont="1" applyAlignment="1">
      <alignment horizontal="right" vertical="center"/>
    </xf>
    <xf numFmtId="0" fontId="23" fillId="0" borderId="0" xfId="163" applyFont="1" applyAlignment="1">
      <alignment horizontal="center"/>
    </xf>
    <xf numFmtId="0" fontId="33" fillId="0" borderId="0" xfId="163" applyFont="1" applyAlignment="1">
      <alignment horizontal="left" vertical="center"/>
    </xf>
    <xf numFmtId="0" fontId="20" fillId="0" borderId="20" xfId="163" applyFont="1" applyBorder="1" applyAlignment="1">
      <alignment horizontal="center" vertical="center"/>
    </xf>
    <xf numFmtId="0" fontId="20" fillId="0" borderId="0" xfId="163" applyFont="1" applyAlignment="1">
      <alignment horizontal="left"/>
    </xf>
    <xf numFmtId="0" fontId="20" fillId="0" borderId="20" xfId="163" applyFont="1" applyBorder="1" applyAlignment="1">
      <alignment horizontal="left"/>
    </xf>
    <xf numFmtId="0" fontId="23" fillId="0" borderId="12" xfId="163" applyFont="1" applyBorder="1" applyAlignment="1">
      <alignment horizontal="center" vertical="center"/>
    </xf>
    <xf numFmtId="0" fontId="23" fillId="0" borderId="20" xfId="163" applyFont="1" applyBorder="1" applyAlignment="1">
      <alignment horizontal="center" vertical="center"/>
    </xf>
    <xf numFmtId="0" fontId="23" fillId="0" borderId="12" xfId="163" applyFont="1" applyBorder="1" applyAlignment="1">
      <alignment horizontal="left" vertical="center"/>
    </xf>
    <xf numFmtId="0" fontId="23" fillId="0" borderId="20" xfId="163" applyFont="1" applyBorder="1" applyAlignment="1">
      <alignment horizontal="left" vertical="center"/>
    </xf>
    <xf numFmtId="49" fontId="20" fillId="0" borderId="0" xfId="163" applyNumberFormat="1" applyFont="1" applyAlignment="1">
      <alignment horizontal="left" vertical="center"/>
    </xf>
    <xf numFmtId="0" fontId="20" fillId="0" borderId="0" xfId="163" applyFont="1" applyAlignment="1">
      <alignment horizontal="left" vertical="center"/>
    </xf>
    <xf numFmtId="0" fontId="20" fillId="0" borderId="20" xfId="163" applyFont="1" applyBorder="1" applyAlignment="1">
      <alignment horizontal="left" vertical="center"/>
    </xf>
    <xf numFmtId="0" fontId="20" fillId="0" borderId="0" xfId="163" applyFont="1" applyAlignment="1">
      <alignment horizontal="left" vertical="center" wrapText="1"/>
    </xf>
    <xf numFmtId="0" fontId="34" fillId="0" borderId="0" xfId="171" applyFont="1" applyAlignment="1">
      <alignment vertical="top"/>
    </xf>
    <xf numFmtId="0" fontId="38" fillId="0" borderId="37" xfId="171" applyFont="1" applyBorder="1" applyAlignment="1">
      <alignment horizontal="center"/>
    </xf>
    <xf numFmtId="0" fontId="2" fillId="0" borderId="38" xfId="171" applyBorder="1"/>
    <xf numFmtId="0" fontId="2" fillId="0" borderId="39" xfId="171" applyBorder="1"/>
    <xf numFmtId="0" fontId="2" fillId="0" borderId="40" xfId="171" applyBorder="1"/>
    <xf numFmtId="0" fontId="2" fillId="0" borderId="0" xfId="171"/>
    <xf numFmtId="0" fontId="2" fillId="0" borderId="41" xfId="171" applyBorder="1"/>
    <xf numFmtId="0" fontId="2" fillId="0" borderId="43" xfId="171" applyBorder="1"/>
    <xf numFmtId="0" fontId="2" fillId="0" borderId="44" xfId="171" applyBorder="1"/>
    <xf numFmtId="0" fontId="2" fillId="0" borderId="45" xfId="171" applyBorder="1"/>
    <xf numFmtId="0" fontId="12" fillId="0" borderId="29" xfId="171" applyFont="1" applyBorder="1" applyAlignment="1">
      <alignment horizontal="left" vertical="center"/>
    </xf>
    <xf numFmtId="0" fontId="12" fillId="0" borderId="0" xfId="171" applyFont="1" applyAlignment="1">
      <alignment horizontal="left" vertical="center"/>
    </xf>
    <xf numFmtId="0" fontId="22" fillId="0" borderId="0" xfId="171" applyFont="1" applyAlignment="1">
      <alignment vertical="center"/>
    </xf>
    <xf numFmtId="0" fontId="31" fillId="0" borderId="25" xfId="171" applyFont="1" applyBorder="1" applyAlignment="1">
      <alignment horizontal="center" vertical="center"/>
    </xf>
    <xf numFmtId="0" fontId="2" fillId="0" borderId="28" xfId="171" applyBorder="1"/>
    <xf numFmtId="0" fontId="2" fillId="0" borderId="42" xfId="171" applyBorder="1"/>
    <xf numFmtId="0" fontId="2" fillId="0" borderId="29" xfId="171" applyBorder="1"/>
    <xf numFmtId="0" fontId="2" fillId="0" borderId="15" xfId="171" applyBorder="1"/>
    <xf numFmtId="0" fontId="2" fillId="0" borderId="6" xfId="171" applyBorder="1"/>
    <xf numFmtId="0" fontId="2" fillId="0" borderId="31" xfId="171" applyBorder="1"/>
    <xf numFmtId="0" fontId="2" fillId="0" borderId="46" xfId="171" applyBorder="1"/>
    <xf numFmtId="0" fontId="31" fillId="0" borderId="11" xfId="171" applyFont="1" applyBorder="1" applyAlignment="1">
      <alignment horizontal="center" vertical="center"/>
    </xf>
    <xf numFmtId="0" fontId="2" fillId="0" borderId="12" xfId="171" applyBorder="1"/>
    <xf numFmtId="0" fontId="2" fillId="0" borderId="13" xfId="171" applyBorder="1"/>
    <xf numFmtId="0" fontId="2" fillId="0" borderId="14" xfId="171" applyBorder="1"/>
    <xf numFmtId="0" fontId="2" fillId="0" borderId="1" xfId="171" applyBorder="1"/>
    <xf numFmtId="0" fontId="2" fillId="0" borderId="47" xfId="171" applyBorder="1"/>
    <xf numFmtId="0" fontId="2" fillId="0" borderId="48" xfId="171" applyBorder="1"/>
    <xf numFmtId="0" fontId="31" fillId="0" borderId="12" xfId="171" applyFont="1" applyBorder="1" applyAlignment="1">
      <alignment horizontal="center" vertical="center"/>
    </xf>
    <xf numFmtId="0" fontId="2" fillId="0" borderId="20" xfId="171" applyBorder="1"/>
    <xf numFmtId="0" fontId="2" fillId="0" borderId="21" xfId="171" applyBorder="1"/>
    <xf numFmtId="0" fontId="2" fillId="0" borderId="19" xfId="171" applyBorder="1"/>
    <xf numFmtId="0" fontId="12" fillId="0" borderId="29" xfId="171" applyFont="1" applyBorder="1" applyAlignment="1">
      <alignment horizontal="center" vertical="center"/>
    </xf>
    <xf numFmtId="0" fontId="2" fillId="0" borderId="32" xfId="171" applyBorder="1"/>
    <xf numFmtId="0" fontId="31" fillId="0" borderId="13" xfId="171" applyFont="1" applyBorder="1" applyAlignment="1">
      <alignment horizontal="center" vertical="center"/>
    </xf>
    <xf numFmtId="0" fontId="31" fillId="0" borderId="49" xfId="171" applyFont="1" applyBorder="1" applyAlignment="1">
      <alignment horizontal="center" vertical="center"/>
    </xf>
    <xf numFmtId="0" fontId="3" fillId="0" borderId="50" xfId="171" applyFont="1" applyBorder="1" applyAlignment="1">
      <alignment horizontal="center" vertical="center" wrapText="1"/>
    </xf>
    <xf numFmtId="0" fontId="2" fillId="0" borderId="51" xfId="171" applyBorder="1"/>
    <xf numFmtId="0" fontId="2" fillId="0" borderId="52" xfId="171" applyBorder="1"/>
    <xf numFmtId="0" fontId="31" fillId="0" borderId="51" xfId="171" applyFont="1" applyBorder="1" applyAlignment="1">
      <alignment vertical="center"/>
    </xf>
    <xf numFmtId="0" fontId="2" fillId="0" borderId="53" xfId="171" applyBorder="1"/>
    <xf numFmtId="0" fontId="2" fillId="0" borderId="55" xfId="171" applyBorder="1"/>
    <xf numFmtId="0" fontId="31" fillId="0" borderId="33" xfId="171" applyFont="1" applyBorder="1" applyAlignment="1">
      <alignment horizontal="center" vertical="center"/>
    </xf>
    <xf numFmtId="0" fontId="31" fillId="0" borderId="11" xfId="171" applyFont="1" applyBorder="1" applyAlignment="1">
      <alignment horizontal="center" vertical="center" wrapText="1"/>
    </xf>
    <xf numFmtId="0" fontId="40" fillId="0" borderId="11" xfId="171" applyFont="1" applyBorder="1" applyAlignment="1">
      <alignment horizontal="left" vertical="center" wrapText="1" indent="2"/>
    </xf>
    <xf numFmtId="0" fontId="31" fillId="0" borderId="11" xfId="171" applyFont="1" applyBorder="1" applyAlignment="1">
      <alignment horizontal="center" vertical="center" shrinkToFit="1"/>
    </xf>
    <xf numFmtId="0" fontId="31" fillId="0" borderId="58" xfId="171" applyFont="1" applyBorder="1" applyAlignment="1">
      <alignment horizontal="center" vertical="center"/>
    </xf>
    <xf numFmtId="0" fontId="2" fillId="0" borderId="54" xfId="171" applyBorder="1"/>
    <xf numFmtId="0" fontId="2" fillId="0" borderId="62" xfId="171" applyBorder="1"/>
    <xf numFmtId="0" fontId="2" fillId="0" borderId="56" xfId="171" applyBorder="1"/>
    <xf numFmtId="0" fontId="2" fillId="0" borderId="34" xfId="171" applyBorder="1"/>
    <xf numFmtId="0" fontId="2" fillId="0" borderId="30" xfId="171" applyBorder="1"/>
    <xf numFmtId="0" fontId="2" fillId="0" borderId="26" xfId="171" applyBorder="1"/>
    <xf numFmtId="0" fontId="31" fillId="0" borderId="0" xfId="171" applyFont="1" applyAlignment="1">
      <alignment horizontal="center" vertical="center"/>
    </xf>
    <xf numFmtId="0" fontId="31" fillId="0" borderId="12" xfId="171" applyFont="1" applyBorder="1" applyAlignment="1">
      <alignment vertical="center"/>
    </xf>
    <xf numFmtId="0" fontId="31" fillId="0" borderId="28" xfId="171" applyFont="1" applyBorder="1" applyAlignment="1">
      <alignment horizontal="center" vertical="center"/>
    </xf>
    <xf numFmtId="0" fontId="31" fillId="0" borderId="14" xfId="171" applyFont="1" applyBorder="1" applyAlignment="1">
      <alignment horizontal="center" vertical="center"/>
    </xf>
    <xf numFmtId="0" fontId="2" fillId="0" borderId="66" xfId="171" applyBorder="1"/>
    <xf numFmtId="0" fontId="2" fillId="0" borderId="67" xfId="171" applyBorder="1"/>
    <xf numFmtId="0" fontId="2" fillId="0" borderId="68" xfId="171" applyBorder="1"/>
    <xf numFmtId="0" fontId="31" fillId="0" borderId="0" xfId="171" applyFont="1" applyAlignment="1">
      <alignment vertical="top" wrapText="1"/>
    </xf>
    <xf numFmtId="0" fontId="27" fillId="0" borderId="79" xfId="171" applyFont="1" applyBorder="1" applyAlignment="1">
      <alignment horizontal="center" vertical="center"/>
    </xf>
    <xf numFmtId="0" fontId="2" fillId="0" borderId="80" xfId="171" applyBorder="1" applyAlignment="1">
      <alignment vertical="center"/>
    </xf>
    <xf numFmtId="0" fontId="27" fillId="0" borderId="81" xfId="171" applyFont="1" applyBorder="1" applyAlignment="1">
      <alignment horizontal="left" vertical="center" indent="1"/>
    </xf>
    <xf numFmtId="0" fontId="2" fillId="0" borderId="80" xfId="171" applyBorder="1" applyAlignment="1">
      <alignment horizontal="left" vertical="center" indent="1"/>
    </xf>
    <xf numFmtId="0" fontId="12" fillId="0" borderId="49" xfId="171" applyFont="1" applyBorder="1" applyAlignment="1">
      <alignment horizontal="center" vertical="center"/>
    </xf>
    <xf numFmtId="0" fontId="2" fillId="0" borderId="28" xfId="171" applyBorder="1" applyAlignment="1">
      <alignment vertical="center"/>
    </xf>
    <xf numFmtId="0" fontId="2" fillId="0" borderId="23" xfId="171" applyBorder="1" applyAlignment="1">
      <alignment vertical="center"/>
    </xf>
    <xf numFmtId="0" fontId="31" fillId="0" borderId="58" xfId="171" applyFont="1" applyBorder="1"/>
    <xf numFmtId="0" fontId="2" fillId="0" borderId="23" xfId="171" applyBorder="1"/>
    <xf numFmtId="0" fontId="2" fillId="0" borderId="71" xfId="171" applyBorder="1"/>
    <xf numFmtId="0" fontId="31" fillId="0" borderId="72" xfId="171" applyFont="1" applyBorder="1" applyAlignment="1">
      <alignment horizontal="center" vertical="center"/>
    </xf>
    <xf numFmtId="0" fontId="2" fillId="0" borderId="73" xfId="171" applyBorder="1"/>
    <xf numFmtId="0" fontId="2" fillId="0" borderId="74" xfId="171" applyBorder="1"/>
    <xf numFmtId="0" fontId="31" fillId="0" borderId="76" xfId="171" applyFont="1" applyBorder="1"/>
    <xf numFmtId="0" fontId="2" fillId="0" borderId="78" xfId="171" applyBorder="1"/>
    <xf numFmtId="0" fontId="2" fillId="0" borderId="89" xfId="171" applyBorder="1"/>
    <xf numFmtId="0" fontId="2" fillId="0" borderId="90" xfId="171" applyBorder="1"/>
    <xf numFmtId="0" fontId="12" fillId="0" borderId="83" xfId="171" applyFont="1" applyBorder="1" applyAlignment="1">
      <alignment horizontal="center" vertical="center"/>
    </xf>
    <xf numFmtId="0" fontId="2" fillId="0" borderId="84" xfId="171" applyBorder="1"/>
    <xf numFmtId="0" fontId="2" fillId="0" borderId="86" xfId="171" applyBorder="1"/>
    <xf numFmtId="0" fontId="2" fillId="0" borderId="92" xfId="171" applyBorder="1"/>
    <xf numFmtId="0" fontId="31" fillId="0" borderId="91" xfId="171" applyFont="1" applyBorder="1" applyAlignment="1">
      <alignment horizontal="center" vertical="center"/>
    </xf>
    <xf numFmtId="0" fontId="31" fillId="0" borderId="85" xfId="171" applyFont="1" applyBorder="1" applyAlignment="1">
      <alignment horizontal="center" vertical="center"/>
    </xf>
    <xf numFmtId="0" fontId="12" fillId="0" borderId="11" xfId="171" applyFont="1" applyBorder="1" applyAlignment="1">
      <alignment horizontal="center" vertical="center"/>
    </xf>
    <xf numFmtId="0" fontId="2" fillId="0" borderId="91" xfId="171" applyBorder="1"/>
    <xf numFmtId="0" fontId="12" fillId="0" borderId="14" xfId="171" applyFont="1" applyBorder="1" applyAlignment="1">
      <alignment horizontal="center" vertical="center"/>
    </xf>
    <xf numFmtId="0" fontId="31" fillId="0" borderId="87" xfId="171" applyFont="1" applyBorder="1" applyAlignment="1">
      <alignment horizontal="center" vertical="center"/>
    </xf>
    <xf numFmtId="0" fontId="31" fillId="0" borderId="76" xfId="171" applyFont="1" applyBorder="1" applyAlignment="1">
      <alignment horizontal="center" vertical="center"/>
    </xf>
    <xf numFmtId="0" fontId="2" fillId="0" borderId="88" xfId="171" applyBorder="1"/>
    <xf numFmtId="0" fontId="31" fillId="0" borderId="93" xfId="171" applyFont="1" applyBorder="1" applyAlignment="1">
      <alignment horizontal="center" vertical="center"/>
    </xf>
    <xf numFmtId="0" fontId="2" fillId="0" borderId="94" xfId="171" applyBorder="1"/>
    <xf numFmtId="0" fontId="31" fillId="0" borderId="95" xfId="171" applyFont="1" applyBorder="1" applyAlignment="1">
      <alignment horizontal="center" vertical="center" textRotation="255"/>
    </xf>
    <xf numFmtId="0" fontId="2" fillId="0" borderId="96" xfId="171" applyBorder="1"/>
    <xf numFmtId="0" fontId="31" fillId="0" borderId="97" xfId="171" applyFont="1" applyBorder="1" applyAlignment="1">
      <alignment horizontal="center" vertical="center" shrinkToFit="1"/>
    </xf>
    <xf numFmtId="0" fontId="31" fillId="0" borderId="44" xfId="171" applyFont="1" applyBorder="1" applyAlignment="1">
      <alignment horizontal="center" vertical="center"/>
    </xf>
    <xf numFmtId="0" fontId="3" fillId="0" borderId="97" xfId="171" applyFont="1" applyBorder="1" applyAlignment="1">
      <alignment horizontal="center" vertical="top" wrapText="1"/>
    </xf>
    <xf numFmtId="0" fontId="3" fillId="0" borderId="38" xfId="171" applyFont="1" applyBorder="1" applyAlignment="1">
      <alignment horizontal="center" vertical="top" wrapText="1"/>
    </xf>
    <xf numFmtId="0" fontId="3" fillId="0" borderId="14" xfId="171" applyFont="1" applyBorder="1" applyAlignment="1">
      <alignment horizontal="center" vertical="top" wrapText="1"/>
    </xf>
    <xf numFmtId="0" fontId="3" fillId="0" borderId="0" xfId="171" applyFont="1" applyAlignment="1">
      <alignment horizontal="center" vertical="top" wrapText="1"/>
    </xf>
    <xf numFmtId="0" fontId="3" fillId="0" borderId="91" xfId="171" applyFont="1" applyBorder="1" applyAlignment="1">
      <alignment horizontal="center" vertical="top" wrapText="1"/>
    </xf>
    <xf numFmtId="0" fontId="3" fillId="0" borderId="44" xfId="171" applyFont="1" applyBorder="1" applyAlignment="1">
      <alignment horizontal="center" vertical="top" wrapText="1"/>
    </xf>
    <xf numFmtId="0" fontId="31" fillId="0" borderId="111" xfId="171" applyFont="1" applyBorder="1" applyAlignment="1">
      <alignment horizontal="center" vertical="center"/>
    </xf>
    <xf numFmtId="0" fontId="31" fillId="0" borderId="97" xfId="171" applyFont="1" applyBorder="1" applyAlignment="1">
      <alignment horizontal="center" vertical="center"/>
    </xf>
    <xf numFmtId="0" fontId="31" fillId="0" borderId="15" xfId="171" applyFont="1" applyBorder="1" applyAlignment="1">
      <alignment horizontal="center" vertical="center"/>
    </xf>
    <xf numFmtId="0" fontId="43" fillId="0" borderId="25" xfId="171" applyFont="1" applyBorder="1" applyAlignment="1">
      <alignment horizontal="center" vertical="center"/>
    </xf>
    <xf numFmtId="0" fontId="27" fillId="1" borderId="25" xfId="171" applyFont="1" applyFill="1" applyBorder="1" applyAlignment="1">
      <alignment horizontal="center" vertical="center"/>
    </xf>
    <xf numFmtId="0" fontId="31" fillId="0" borderId="38" xfId="171" applyFont="1" applyBorder="1" applyAlignment="1">
      <alignment shrinkToFit="1"/>
    </xf>
    <xf numFmtId="0" fontId="31" fillId="0" borderId="96" xfId="171" applyFont="1" applyBorder="1" applyAlignment="1">
      <alignment shrinkToFit="1"/>
    </xf>
    <xf numFmtId="0" fontId="24" fillId="0" borderId="14" xfId="171" applyFont="1" applyBorder="1" applyAlignment="1">
      <alignment horizontal="center" vertical="center" shrinkToFit="1"/>
    </xf>
    <xf numFmtId="0" fontId="24" fillId="0" borderId="0" xfId="171" applyFont="1"/>
    <xf numFmtId="0" fontId="24" fillId="0" borderId="15" xfId="171" applyFont="1" applyBorder="1"/>
    <xf numFmtId="0" fontId="31" fillId="0" borderId="122" xfId="171" applyFont="1" applyBorder="1" applyAlignment="1">
      <alignment horizontal="center" vertical="center"/>
    </xf>
    <xf numFmtId="0" fontId="31" fillId="0" borderId="11" xfId="172" applyFont="1" applyBorder="1" applyAlignment="1">
      <alignment horizontal="center" vertical="center"/>
    </xf>
    <xf numFmtId="0" fontId="2" fillId="0" borderId="12" xfId="172" applyBorder="1"/>
    <xf numFmtId="0" fontId="2" fillId="0" borderId="138" xfId="172" applyBorder="1"/>
    <xf numFmtId="0" fontId="2" fillId="0" borderId="14" xfId="172" applyBorder="1"/>
    <xf numFmtId="0" fontId="2" fillId="0" borderId="0" xfId="172"/>
    <xf numFmtId="0" fontId="2" fillId="0" borderId="41" xfId="172" applyBorder="1"/>
    <xf numFmtId="0" fontId="2" fillId="0" borderId="91" xfId="172" applyBorder="1"/>
    <xf numFmtId="0" fontId="2" fillId="0" borderId="44" xfId="172" applyBorder="1"/>
    <xf numFmtId="0" fontId="2" fillId="0" borderId="45" xfId="172" applyBorder="1"/>
    <xf numFmtId="0" fontId="2" fillId="0" borderId="19" xfId="172" applyBorder="1"/>
    <xf numFmtId="0" fontId="2" fillId="0" borderId="20" xfId="172" applyBorder="1"/>
    <xf numFmtId="0" fontId="2" fillId="0" borderId="140" xfId="172" applyBorder="1"/>
    <xf numFmtId="0" fontId="12" fillId="0" borderId="83" xfId="172" applyFont="1" applyBorder="1" applyAlignment="1">
      <alignment horizontal="center" vertical="center"/>
    </xf>
    <xf numFmtId="0" fontId="2" fillId="0" borderId="40" xfId="172" applyBorder="1"/>
    <xf numFmtId="0" fontId="12" fillId="0" borderId="11" xfId="172" applyFont="1" applyBorder="1" applyAlignment="1">
      <alignment horizontal="center" vertical="center"/>
    </xf>
    <xf numFmtId="0" fontId="31" fillId="0" borderId="76" xfId="172" applyFont="1" applyBorder="1" applyAlignment="1">
      <alignment horizontal="center" vertical="center"/>
    </xf>
    <xf numFmtId="0" fontId="2" fillId="0" borderId="73" xfId="172" applyBorder="1"/>
    <xf numFmtId="0" fontId="2" fillId="0" borderId="88" xfId="172" applyBorder="1"/>
    <xf numFmtId="0" fontId="31" fillId="0" borderId="14" xfId="172" applyFont="1" applyBorder="1" applyAlignment="1">
      <alignment horizontal="center" vertical="center"/>
    </xf>
    <xf numFmtId="0" fontId="2" fillId="0" borderId="15" xfId="172" applyBorder="1"/>
    <xf numFmtId="0" fontId="31" fillId="0" borderId="87" xfId="172" applyFont="1" applyBorder="1" applyAlignment="1">
      <alignment horizontal="center" vertical="center"/>
    </xf>
    <xf numFmtId="0" fontId="2" fillId="0" borderId="13" xfId="172" applyBorder="1"/>
    <xf numFmtId="0" fontId="31" fillId="0" borderId="83" xfId="172" applyFont="1" applyBorder="1" applyAlignment="1">
      <alignment horizontal="center" vertical="center"/>
    </xf>
    <xf numFmtId="0" fontId="34" fillId="0" borderId="0" xfId="172" applyFont="1" applyAlignment="1">
      <alignment vertical="top"/>
    </xf>
    <xf numFmtId="0" fontId="38" fillId="0" borderId="37" xfId="172" applyFont="1" applyBorder="1" applyAlignment="1">
      <alignment horizontal="center" vertical="center"/>
    </xf>
    <xf numFmtId="0" fontId="2" fillId="0" borderId="38" xfId="172" applyBorder="1"/>
    <xf numFmtId="0" fontId="2" fillId="0" borderId="39" xfId="172" applyBorder="1"/>
    <xf numFmtId="0" fontId="2" fillId="0" borderId="43" xfId="172" applyBorder="1"/>
    <xf numFmtId="0" fontId="12" fillId="0" borderId="14" xfId="172" applyFont="1" applyBorder="1" applyAlignment="1">
      <alignment horizontal="center" vertical="center"/>
    </xf>
    <xf numFmtId="0" fontId="39" fillId="0" borderId="0" xfId="172" applyFont="1" applyAlignment="1">
      <alignment horizontal="center" vertical="center"/>
    </xf>
    <xf numFmtId="0" fontId="31" fillId="0" borderId="25" xfId="172" applyFont="1" applyBorder="1" applyAlignment="1">
      <alignment horizontal="center" vertical="center"/>
    </xf>
    <xf numFmtId="0" fontId="2" fillId="0" borderId="28" xfId="172" applyBorder="1"/>
    <xf numFmtId="0" fontId="2" fillId="0" borderId="42" xfId="172" applyBorder="1"/>
    <xf numFmtId="0" fontId="2" fillId="0" borderId="49" xfId="172" applyBorder="1" applyAlignment="1">
      <alignment horizontal="center" vertical="center"/>
    </xf>
    <xf numFmtId="0" fontId="2" fillId="0" borderId="135" xfId="172" applyBorder="1"/>
    <xf numFmtId="0" fontId="12" fillId="0" borderId="81" xfId="172" applyFont="1" applyBorder="1" applyAlignment="1">
      <alignment horizontal="center" vertical="center"/>
    </xf>
    <xf numFmtId="0" fontId="2" fillId="0" borderId="80" xfId="172" applyBorder="1"/>
    <xf numFmtId="0" fontId="2" fillId="0" borderId="136" xfId="172" applyBorder="1"/>
    <xf numFmtId="0" fontId="27" fillId="0" borderId="137" xfId="172" applyFont="1" applyBorder="1" applyAlignment="1">
      <alignment horizontal="center" vertical="center"/>
    </xf>
    <xf numFmtId="0" fontId="2" fillId="0" borderId="139" xfId="172" applyBorder="1"/>
    <xf numFmtId="0" fontId="31" fillId="0" borderId="49" xfId="172" applyFont="1" applyBorder="1" applyAlignment="1">
      <alignment horizontal="center" vertical="center"/>
    </xf>
    <xf numFmtId="0" fontId="2" fillId="0" borderId="23" xfId="172" applyBorder="1"/>
    <xf numFmtId="0" fontId="2" fillId="0" borderId="30" xfId="172" applyBorder="1"/>
    <xf numFmtId="0" fontId="31" fillId="0" borderId="29" xfId="172" applyFont="1" applyBorder="1" applyAlignment="1">
      <alignment horizontal="center" vertical="center"/>
    </xf>
    <xf numFmtId="0" fontId="2" fillId="0" borderId="21" xfId="172" applyBorder="1"/>
    <xf numFmtId="0" fontId="2" fillId="0" borderId="143" xfId="172" applyBorder="1"/>
    <xf numFmtId="0" fontId="31" fillId="0" borderId="72" xfId="172" applyFont="1" applyBorder="1" applyAlignment="1">
      <alignment horizontal="center" vertical="center"/>
    </xf>
    <xf numFmtId="0" fontId="31" fillId="0" borderId="0" xfId="172" applyFont="1" applyAlignment="1">
      <alignment horizontal="center" vertical="center"/>
    </xf>
    <xf numFmtId="0" fontId="2" fillId="0" borderId="94" xfId="172" applyBorder="1"/>
    <xf numFmtId="0" fontId="31" fillId="0" borderId="93" xfId="172" applyFont="1" applyBorder="1" applyAlignment="1">
      <alignment horizontal="center" vertical="center"/>
    </xf>
    <xf numFmtId="0" fontId="2" fillId="0" borderId="90" xfId="172" applyBorder="1"/>
    <xf numFmtId="0" fontId="31" fillId="0" borderId="149" xfId="172" applyFont="1" applyBorder="1" applyAlignment="1">
      <alignment horizontal="center" vertical="center"/>
    </xf>
    <xf numFmtId="0" fontId="31" fillId="0" borderId="14" xfId="172" quotePrefix="1" applyFont="1" applyBorder="1" applyAlignment="1">
      <alignment horizontal="center" vertical="center"/>
    </xf>
    <xf numFmtId="0" fontId="3" fillId="0" borderId="95" xfId="172" applyFont="1" applyBorder="1" applyAlignment="1">
      <alignment vertical="center" textRotation="255" wrapText="1"/>
    </xf>
    <xf numFmtId="0" fontId="3" fillId="0" borderId="96" xfId="172" applyFont="1" applyBorder="1" applyAlignment="1">
      <alignment vertical="center" textRotation="255"/>
    </xf>
    <xf numFmtId="0" fontId="3" fillId="0" borderId="29" xfId="172" applyFont="1" applyBorder="1" applyAlignment="1">
      <alignment vertical="center" textRotation="255"/>
    </xf>
    <xf numFmtId="0" fontId="3" fillId="0" borderId="15" xfId="172" applyFont="1" applyBorder="1" applyAlignment="1">
      <alignment vertical="center" textRotation="255"/>
    </xf>
    <xf numFmtId="0" fontId="3" fillId="0" borderId="32" xfId="172" applyFont="1" applyBorder="1" applyAlignment="1">
      <alignment vertical="center" textRotation="255"/>
    </xf>
    <xf numFmtId="0" fontId="3" fillId="0" borderId="21" xfId="172" applyFont="1" applyBorder="1" applyAlignment="1">
      <alignment vertical="center" textRotation="255"/>
    </xf>
    <xf numFmtId="0" fontId="31" fillId="0" borderId="97" xfId="172" applyFont="1" applyBorder="1" applyAlignment="1">
      <alignment horizontal="center" vertical="center" shrinkToFit="1"/>
    </xf>
    <xf numFmtId="0" fontId="31" fillId="0" borderId="38" xfId="172" applyFont="1" applyBorder="1" applyAlignment="1">
      <alignment horizontal="center" vertical="center" shrinkToFit="1"/>
    </xf>
    <xf numFmtId="0" fontId="31" fillId="0" borderId="96" xfId="172" applyFont="1" applyBorder="1" applyAlignment="1">
      <alignment horizontal="center" vertical="center" shrinkToFit="1"/>
    </xf>
    <xf numFmtId="0" fontId="31" fillId="0" borderId="150" xfId="172" applyFont="1" applyBorder="1" applyAlignment="1">
      <alignment horizontal="center" vertical="center"/>
    </xf>
    <xf numFmtId="0" fontId="2" fillId="0" borderId="117" xfId="172" applyBorder="1"/>
    <xf numFmtId="0" fontId="2" fillId="0" borderId="151" xfId="172" applyBorder="1"/>
    <xf numFmtId="0" fontId="31" fillId="0" borderId="152" xfId="172" applyFont="1" applyBorder="1" applyAlignment="1">
      <alignment horizontal="center" vertical="center"/>
    </xf>
    <xf numFmtId="0" fontId="2" fillId="0" borderId="153" xfId="172" applyBorder="1"/>
    <xf numFmtId="0" fontId="31" fillId="0" borderId="156" xfId="172" applyFont="1" applyBorder="1" applyAlignment="1">
      <alignment horizontal="center" vertical="center"/>
    </xf>
    <xf numFmtId="0" fontId="2" fillId="0" borderId="157" xfId="172" applyBorder="1"/>
    <xf numFmtId="0" fontId="3" fillId="0" borderId="11" xfId="172" applyFont="1" applyBorder="1" applyAlignment="1">
      <alignment horizontal="center" vertical="center"/>
    </xf>
    <xf numFmtId="0" fontId="3" fillId="0" borderId="12" xfId="172" applyFont="1" applyBorder="1" applyAlignment="1">
      <alignment horizontal="center" vertical="center"/>
    </xf>
    <xf numFmtId="0" fontId="3" fillId="0" borderId="13" xfId="172" applyFont="1" applyBorder="1" applyAlignment="1">
      <alignment horizontal="center" vertical="center"/>
    </xf>
    <xf numFmtId="0" fontId="31" fillId="0" borderId="159" xfId="172" applyFont="1" applyBorder="1" applyAlignment="1">
      <alignment horizontal="center" vertical="center"/>
    </xf>
    <xf numFmtId="0" fontId="2" fillId="0" borderId="142" xfId="172" applyBorder="1"/>
    <xf numFmtId="0" fontId="2" fillId="0" borderId="160" xfId="172" applyBorder="1"/>
    <xf numFmtId="0" fontId="31" fillId="0" borderId="161" xfId="172" applyFont="1" applyBorder="1" applyAlignment="1">
      <alignment horizontal="center" vertical="center"/>
    </xf>
    <xf numFmtId="0" fontId="2" fillId="0" borderId="141" xfId="172" applyBorder="1"/>
    <xf numFmtId="0" fontId="44" fillId="0" borderId="19" xfId="172" applyFont="1" applyBorder="1" applyAlignment="1">
      <alignment horizontal="center" vertical="center" wrapText="1"/>
    </xf>
    <xf numFmtId="0" fontId="44" fillId="0" borderId="20" xfId="172" applyFont="1" applyBorder="1" applyAlignment="1">
      <alignment horizontal="center" vertical="center" wrapText="1"/>
    </xf>
    <xf numFmtId="0" fontId="44" fillId="0" borderId="21" xfId="172" applyFont="1" applyBorder="1" applyAlignment="1">
      <alignment horizontal="center" vertical="center" wrapText="1"/>
    </xf>
    <xf numFmtId="0" fontId="31" fillId="0" borderId="105" xfId="172" applyFont="1" applyBorder="1" applyAlignment="1">
      <alignment horizontal="center" vertical="center"/>
    </xf>
    <xf numFmtId="0" fontId="2" fillId="0" borderId="103" xfId="172" applyBorder="1"/>
    <xf numFmtId="0" fontId="2" fillId="0" borderId="165" xfId="172" applyBorder="1"/>
    <xf numFmtId="0" fontId="31" fillId="0" borderId="106" xfId="172" applyFont="1" applyBorder="1" applyAlignment="1">
      <alignment horizontal="center" vertical="center"/>
    </xf>
    <xf numFmtId="0" fontId="2" fillId="0" borderId="107" xfId="172" applyBorder="1"/>
    <xf numFmtId="0" fontId="3" fillId="0" borderId="11" xfId="172" applyFont="1" applyBorder="1" applyAlignment="1">
      <alignment horizontal="center" vertical="center" wrapText="1"/>
    </xf>
    <xf numFmtId="0" fontId="3" fillId="0" borderId="12" xfId="172" applyFont="1" applyBorder="1" applyAlignment="1">
      <alignment horizontal="center" vertical="center" wrapText="1"/>
    </xf>
    <xf numFmtId="0" fontId="3" fillId="0" borderId="13" xfId="172" applyFont="1" applyBorder="1" applyAlignment="1">
      <alignment horizontal="center" vertical="center" wrapText="1"/>
    </xf>
    <xf numFmtId="0" fontId="3" fillId="0" borderId="19" xfId="172" applyFont="1" applyBorder="1" applyAlignment="1">
      <alignment horizontal="center" vertical="center" wrapText="1"/>
    </xf>
    <xf numFmtId="0" fontId="3" fillId="0" borderId="20" xfId="172" applyFont="1" applyBorder="1" applyAlignment="1">
      <alignment horizontal="center" vertical="center" wrapText="1"/>
    </xf>
    <xf numFmtId="0" fontId="3" fillId="0" borderId="21" xfId="172" applyFont="1" applyBorder="1" applyAlignment="1">
      <alignment horizontal="center" vertical="center" wrapText="1"/>
    </xf>
    <xf numFmtId="0" fontId="31" fillId="0" borderId="168" xfId="172" applyFont="1" applyBorder="1" applyAlignment="1">
      <alignment horizontal="center" vertical="center"/>
    </xf>
    <xf numFmtId="0" fontId="2" fillId="0" borderId="67" xfId="172" applyBorder="1"/>
    <xf numFmtId="0" fontId="2" fillId="0" borderId="169" xfId="172" applyBorder="1"/>
    <xf numFmtId="0" fontId="31" fillId="0" borderId="71" xfId="172" applyFont="1" applyBorder="1" applyAlignment="1">
      <alignment horizontal="center" vertical="center"/>
    </xf>
    <xf numFmtId="0" fontId="2" fillId="0" borderId="170" xfId="172" applyBorder="1"/>
    <xf numFmtId="0" fontId="31" fillId="0" borderId="33" xfId="172" applyFont="1" applyBorder="1" applyAlignment="1">
      <alignment horizontal="center" vertical="center" textRotation="255"/>
    </xf>
    <xf numFmtId="0" fontId="31" fillId="0" borderId="13" xfId="172" applyFont="1" applyBorder="1" applyAlignment="1">
      <alignment horizontal="center" vertical="center" textRotation="255"/>
    </xf>
    <xf numFmtId="0" fontId="31" fillId="0" borderId="29" xfId="172" applyFont="1" applyBorder="1" applyAlignment="1">
      <alignment horizontal="center" vertical="center" textRotation="255"/>
    </xf>
    <xf numFmtId="0" fontId="31" fillId="0" borderId="15" xfId="172" applyFont="1" applyBorder="1" applyAlignment="1">
      <alignment horizontal="center" vertical="center" textRotation="255"/>
    </xf>
    <xf numFmtId="0" fontId="31" fillId="0" borderId="6" xfId="172" applyFont="1" applyBorder="1" applyAlignment="1">
      <alignment horizontal="center" vertical="center" textRotation="255"/>
    </xf>
    <xf numFmtId="0" fontId="31" fillId="0" borderId="46" xfId="172" applyFont="1" applyBorder="1" applyAlignment="1">
      <alignment horizontal="center" vertical="center" textRotation="255"/>
    </xf>
    <xf numFmtId="0" fontId="3" fillId="0" borderId="19" xfId="172" applyFont="1" applyBorder="1" applyAlignment="1">
      <alignment horizontal="center" vertical="center"/>
    </xf>
    <xf numFmtId="0" fontId="3" fillId="0" borderId="20" xfId="172" applyFont="1" applyBorder="1" applyAlignment="1">
      <alignment horizontal="center" vertical="center"/>
    </xf>
    <xf numFmtId="0" fontId="3" fillId="0" borderId="21" xfId="172" applyFont="1" applyBorder="1" applyAlignment="1">
      <alignment horizontal="center" vertical="center"/>
    </xf>
    <xf numFmtId="0" fontId="31" fillId="0" borderId="12" xfId="172" applyFont="1" applyBorder="1" applyAlignment="1">
      <alignment horizontal="center" vertical="center"/>
    </xf>
    <xf numFmtId="0" fontId="31" fillId="0" borderId="13" xfId="172" applyFont="1" applyBorder="1" applyAlignment="1">
      <alignment horizontal="center" vertical="center"/>
    </xf>
    <xf numFmtId="0" fontId="31" fillId="0" borderId="19" xfId="172" applyFont="1" applyBorder="1" applyAlignment="1">
      <alignment horizontal="center" vertical="center"/>
    </xf>
    <xf numFmtId="0" fontId="31" fillId="0" borderId="20" xfId="172" applyFont="1" applyBorder="1" applyAlignment="1">
      <alignment horizontal="center" vertical="center"/>
    </xf>
    <xf numFmtId="0" fontId="31" fillId="0" borderId="21" xfId="172" applyFont="1" applyBorder="1" applyAlignment="1">
      <alignment horizontal="center" vertical="center"/>
    </xf>
    <xf numFmtId="0" fontId="31" fillId="0" borderId="11" xfId="172" applyFont="1" applyBorder="1" applyAlignment="1">
      <alignment horizontal="center" vertical="center" shrinkToFit="1"/>
    </xf>
    <xf numFmtId="0" fontId="31" fillId="0" borderId="12" xfId="172" applyFont="1" applyBorder="1" applyAlignment="1">
      <alignment horizontal="center" vertical="center" shrinkToFit="1"/>
    </xf>
    <xf numFmtId="0" fontId="31" fillId="0" borderId="13" xfId="172" applyFont="1" applyBorder="1" applyAlignment="1">
      <alignment horizontal="center" vertical="center" shrinkToFit="1"/>
    </xf>
    <xf numFmtId="0" fontId="31" fillId="0" borderId="19" xfId="172" applyFont="1" applyBorder="1" applyAlignment="1">
      <alignment horizontal="center" vertical="center" shrinkToFit="1"/>
    </xf>
    <xf numFmtId="0" fontId="31" fillId="0" borderId="20" xfId="172" applyFont="1" applyBorder="1" applyAlignment="1">
      <alignment horizontal="center" vertical="center" shrinkToFit="1"/>
    </xf>
    <xf numFmtId="0" fontId="31" fillId="0" borderId="21" xfId="172" applyFont="1" applyBorder="1" applyAlignment="1">
      <alignment horizontal="center" vertical="center" shrinkToFit="1"/>
    </xf>
    <xf numFmtId="0" fontId="31" fillId="0" borderId="14" xfId="172" applyFont="1" applyBorder="1" applyAlignment="1">
      <alignment horizontal="center" vertical="center" shrinkToFit="1"/>
    </xf>
    <xf numFmtId="0" fontId="31" fillId="0" borderId="0" xfId="172" applyFont="1" applyAlignment="1">
      <alignment horizontal="center" vertical="center" shrinkToFit="1"/>
    </xf>
    <xf numFmtId="0" fontId="31" fillId="0" borderId="15" xfId="172" applyFont="1" applyBorder="1" applyAlignment="1">
      <alignment horizontal="center" vertical="center" shrinkToFit="1"/>
    </xf>
    <xf numFmtId="0" fontId="3" fillId="0" borderId="14" xfId="172" applyFont="1" applyBorder="1" applyAlignment="1">
      <alignment horizontal="center" vertical="center" wrapText="1"/>
    </xf>
    <xf numFmtId="0" fontId="3" fillId="0" borderId="0" xfId="172" applyFont="1" applyAlignment="1">
      <alignment horizontal="center" vertical="center" wrapText="1"/>
    </xf>
    <xf numFmtId="0" fontId="3" fillId="0" borderId="15" xfId="172" applyFont="1" applyBorder="1" applyAlignment="1">
      <alignment horizontal="center" vertical="center" wrapText="1"/>
    </xf>
    <xf numFmtId="0" fontId="31" fillId="0" borderId="28" xfId="172" applyFont="1" applyBorder="1" applyAlignment="1">
      <alignment horizontal="center" vertical="center"/>
    </xf>
    <xf numFmtId="0" fontId="31" fillId="0" borderId="42" xfId="172" applyFont="1" applyBorder="1" applyAlignment="1">
      <alignment horizontal="center" vertical="center"/>
    </xf>
    <xf numFmtId="0" fontId="31" fillId="0" borderId="171" xfId="172" applyFont="1" applyBorder="1" applyAlignment="1">
      <alignment horizontal="center" vertical="center"/>
    </xf>
    <xf numFmtId="0" fontId="2" fillId="0" borderId="172" xfId="172" applyBorder="1"/>
    <xf numFmtId="0" fontId="2" fillId="0" borderId="173" xfId="172" applyBorder="1"/>
    <xf numFmtId="0" fontId="31" fillId="0" borderId="174" xfId="172" applyFont="1" applyBorder="1" applyAlignment="1">
      <alignment horizontal="center" vertical="center"/>
    </xf>
    <xf numFmtId="0" fontId="2" fillId="0" borderId="175" xfId="172" applyBorder="1"/>
    <xf numFmtId="0" fontId="31" fillId="0" borderId="178" xfId="172" applyFont="1" applyBorder="1" applyAlignment="1">
      <alignment horizontal="center" vertical="center"/>
    </xf>
    <xf numFmtId="0" fontId="2" fillId="0" borderId="179" xfId="172" applyBorder="1"/>
    <xf numFmtId="0" fontId="2" fillId="0" borderId="180" xfId="172" applyBorder="1"/>
    <xf numFmtId="0" fontId="31" fillId="0" borderId="182" xfId="172" applyFont="1" applyBorder="1" applyAlignment="1">
      <alignment horizontal="center" vertical="center"/>
    </xf>
    <xf numFmtId="0" fontId="2" fillId="0" borderId="181" xfId="172" applyBorder="1"/>
    <xf numFmtId="0" fontId="31" fillId="0" borderId="15" xfId="172" applyFont="1" applyBorder="1" applyAlignment="1">
      <alignment horizontal="center" vertical="center"/>
    </xf>
    <xf numFmtId="0" fontId="31" fillId="0" borderId="57" xfId="172" applyFont="1" applyBorder="1" applyAlignment="1">
      <alignment horizontal="center" vertical="center"/>
    </xf>
    <xf numFmtId="0" fontId="31" fillId="0" borderId="31" xfId="172" applyFont="1" applyBorder="1" applyAlignment="1">
      <alignment horizontal="center" vertical="center"/>
    </xf>
    <xf numFmtId="0" fontId="31" fillId="0" borderId="46" xfId="172" applyFont="1" applyBorder="1" applyAlignment="1">
      <alignment horizontal="center" vertical="center"/>
    </xf>
    <xf numFmtId="0" fontId="31" fillId="8" borderId="11" xfId="172" applyFont="1" applyFill="1" applyBorder="1" applyAlignment="1">
      <alignment horizontal="center" vertical="center" wrapText="1"/>
    </xf>
    <xf numFmtId="0" fontId="31" fillId="0" borderId="11" xfId="172" applyFont="1" applyBorder="1" applyAlignment="1">
      <alignment horizontal="center" vertical="center" wrapText="1"/>
    </xf>
    <xf numFmtId="0" fontId="43" fillId="0" borderId="25" xfId="172" applyFont="1" applyBorder="1" applyAlignment="1">
      <alignment horizontal="center" vertical="center"/>
    </xf>
    <xf numFmtId="0" fontId="2" fillId="0" borderId="29" xfId="172" applyBorder="1"/>
    <xf numFmtId="0" fontId="31" fillId="0" borderId="19" xfId="172" applyFont="1" applyBorder="1" applyAlignment="1">
      <alignment horizontal="center" vertical="top" wrapText="1"/>
    </xf>
    <xf numFmtId="0" fontId="31" fillId="0" borderId="20" xfId="172" applyFont="1" applyBorder="1" applyAlignment="1">
      <alignment horizontal="center" vertical="top" wrapText="1"/>
    </xf>
    <xf numFmtId="0" fontId="31" fillId="0" borderId="21" xfId="172" applyFont="1" applyBorder="1" applyAlignment="1">
      <alignment horizontal="center" vertical="top" wrapText="1"/>
    </xf>
    <xf numFmtId="0" fontId="45" fillId="0" borderId="188" xfId="177" applyFont="1" applyBorder="1" applyAlignment="1">
      <alignment horizontal="center"/>
    </xf>
    <xf numFmtId="0" fontId="45" fillId="0" borderId="189" xfId="177" applyFont="1" applyBorder="1" applyAlignment="1">
      <alignment horizontal="center"/>
    </xf>
    <xf numFmtId="0" fontId="47" fillId="0" borderId="0" xfId="177" applyFont="1" applyAlignment="1">
      <alignment horizontal="center"/>
    </xf>
    <xf numFmtId="0" fontId="45" fillId="0" borderId="25" xfId="177" applyFont="1" applyBorder="1" applyAlignment="1">
      <alignment horizontal="center" vertical="center" wrapText="1"/>
    </xf>
    <xf numFmtId="0" fontId="45" fillId="0" borderId="28" xfId="177" applyFont="1" applyBorder="1" applyAlignment="1">
      <alignment horizontal="center" vertical="center" wrapText="1"/>
    </xf>
    <xf numFmtId="0" fontId="45" fillId="0" borderId="23" xfId="177" applyFont="1" applyBorder="1" applyAlignment="1">
      <alignment horizontal="center" vertical="center" wrapText="1"/>
    </xf>
    <xf numFmtId="0" fontId="45" fillId="0" borderId="29" xfId="177" applyFont="1" applyBorder="1" applyAlignment="1">
      <alignment horizontal="center" vertical="center" wrapText="1"/>
    </xf>
    <xf numFmtId="0" fontId="45" fillId="0" borderId="0" xfId="177" applyFont="1" applyAlignment="1">
      <alignment horizontal="center" vertical="center" wrapText="1"/>
    </xf>
    <xf numFmtId="0" fontId="45" fillId="0" borderId="30" xfId="177" applyFont="1" applyBorder="1" applyAlignment="1">
      <alignment horizontal="center" vertical="center" wrapText="1"/>
    </xf>
    <xf numFmtId="0" fontId="45" fillId="0" borderId="28" xfId="177" applyFont="1" applyBorder="1" applyAlignment="1">
      <alignment vertical="center" wrapText="1"/>
    </xf>
    <xf numFmtId="0" fontId="45" fillId="0" borderId="23" xfId="177" applyFont="1" applyBorder="1" applyAlignment="1">
      <alignment vertical="center" wrapText="1"/>
    </xf>
    <xf numFmtId="0" fontId="45" fillId="0" borderId="0" xfId="177" applyFont="1" applyAlignment="1">
      <alignment vertical="center" wrapText="1"/>
    </xf>
    <xf numFmtId="0" fontId="45" fillId="0" borderId="30" xfId="177" applyFont="1" applyBorder="1" applyAlignment="1">
      <alignment vertical="center" wrapText="1"/>
    </xf>
    <xf numFmtId="0" fontId="45" fillId="0" borderId="190" xfId="177" applyFont="1" applyBorder="1" applyAlignment="1">
      <alignment horizontal="center" vertical="center" wrapText="1"/>
    </xf>
    <xf numFmtId="0" fontId="45" fillId="0" borderId="191" xfId="177" applyFont="1" applyBorder="1" applyAlignment="1">
      <alignment horizontal="center" vertical="center" wrapText="1"/>
    </xf>
    <xf numFmtId="0" fontId="45" fillId="0" borderId="192" xfId="177" applyFont="1" applyBorder="1" applyAlignment="1">
      <alignment horizontal="center" vertical="center" wrapText="1"/>
    </xf>
    <xf numFmtId="0" fontId="45" fillId="0" borderId="193" xfId="177" applyFont="1" applyBorder="1" applyAlignment="1">
      <alignment horizontal="center" vertical="center" wrapText="1"/>
    </xf>
    <xf numFmtId="0" fontId="45" fillId="0" borderId="194" xfId="177" applyFont="1" applyBorder="1" applyAlignment="1">
      <alignment horizontal="center" vertical="center" wrapText="1"/>
    </xf>
    <xf numFmtId="0" fontId="45" fillId="0" borderId="195" xfId="177" applyFont="1" applyBorder="1" applyAlignment="1">
      <alignment horizontal="center" vertical="center" wrapText="1"/>
    </xf>
    <xf numFmtId="0" fontId="45" fillId="0" borderId="190" xfId="177" applyFont="1" applyBorder="1" applyAlignment="1">
      <alignment vertical="top" wrapText="1"/>
    </xf>
    <xf numFmtId="0" fontId="45" fillId="0" borderId="192" xfId="177" applyFont="1" applyBorder="1" applyAlignment="1">
      <alignment vertical="top" wrapText="1"/>
    </xf>
    <xf numFmtId="0" fontId="45" fillId="0" borderId="49" xfId="177" applyFont="1" applyBorder="1" applyAlignment="1">
      <alignment vertical="top" wrapText="1"/>
    </xf>
    <xf numFmtId="0" fontId="45" fillId="0" borderId="28" xfId="177" applyFont="1" applyBorder="1" applyAlignment="1">
      <alignment vertical="top" wrapText="1"/>
    </xf>
    <xf numFmtId="0" fontId="45" fillId="0" borderId="23" xfId="177" applyFont="1" applyBorder="1" applyAlignment="1">
      <alignment vertical="top" wrapText="1"/>
    </xf>
    <xf numFmtId="0" fontId="45" fillId="0" borderId="19" xfId="177" applyFont="1" applyBorder="1" applyAlignment="1">
      <alignment vertical="top" wrapText="1"/>
    </xf>
    <xf numFmtId="0" fontId="45" fillId="0" borderId="20" xfId="177" applyFont="1" applyBorder="1" applyAlignment="1">
      <alignment vertical="top" wrapText="1"/>
    </xf>
    <xf numFmtId="0" fontId="45" fillId="0" borderId="55" xfId="177" applyFont="1" applyBorder="1" applyAlignment="1">
      <alignment vertical="top" wrapText="1"/>
    </xf>
    <xf numFmtId="0" fontId="45" fillId="0" borderId="194" xfId="177" applyFont="1" applyBorder="1" applyAlignment="1">
      <alignment vertical="top" wrapText="1"/>
    </xf>
    <xf numFmtId="0" fontId="45" fillId="0" borderId="11" xfId="177" applyFont="1" applyBorder="1" applyAlignment="1">
      <alignment vertical="top" wrapText="1"/>
    </xf>
    <xf numFmtId="0" fontId="45" fillId="0" borderId="12" xfId="177" applyFont="1" applyBorder="1" applyAlignment="1">
      <alignment vertical="top" wrapText="1"/>
    </xf>
    <xf numFmtId="0" fontId="45" fillId="0" borderId="34" xfId="177" applyFont="1" applyBorder="1" applyAlignment="1">
      <alignment vertical="top" wrapText="1"/>
    </xf>
    <xf numFmtId="0" fontId="45" fillId="0" borderId="14" xfId="177" applyFont="1" applyBorder="1" applyAlignment="1">
      <alignment vertical="top" wrapText="1"/>
    </xf>
    <xf numFmtId="0" fontId="45" fillId="0" borderId="0" xfId="177" applyFont="1" applyAlignment="1">
      <alignment vertical="top" wrapText="1"/>
    </xf>
    <xf numFmtId="0" fontId="45" fillId="0" borderId="30" xfId="177" applyFont="1" applyBorder="1" applyAlignment="1">
      <alignment vertical="top" wrapText="1"/>
    </xf>
    <xf numFmtId="0" fontId="45" fillId="0" borderId="57" xfId="177" applyFont="1" applyBorder="1" applyAlignment="1">
      <alignment vertical="top" wrapText="1"/>
    </xf>
    <xf numFmtId="0" fontId="45" fillId="0" borderId="31" xfId="177" applyFont="1" applyBorder="1" applyAlignment="1">
      <alignment vertical="top" wrapText="1"/>
    </xf>
    <xf numFmtId="0" fontId="45" fillId="0" borderId="26" xfId="177" applyFont="1" applyBorder="1" applyAlignment="1">
      <alignment vertical="top" wrapText="1"/>
    </xf>
    <xf numFmtId="0" fontId="45" fillId="0" borderId="6" xfId="177" applyFont="1" applyBorder="1" applyAlignment="1">
      <alignment horizontal="center" vertical="center" wrapText="1"/>
    </xf>
    <xf numFmtId="0" fontId="45" fillId="0" borderId="26" xfId="177" applyFont="1" applyBorder="1" applyAlignment="1">
      <alignment horizontal="center" vertical="center" wrapText="1"/>
    </xf>
    <xf numFmtId="0" fontId="45" fillId="0" borderId="190" xfId="177" applyFont="1" applyBorder="1" applyAlignment="1">
      <alignment vertical="top"/>
    </xf>
    <xf numFmtId="0" fontId="45" fillId="0" borderId="192" xfId="177" applyFont="1" applyBorder="1" applyAlignment="1">
      <alignment vertical="top"/>
    </xf>
    <xf numFmtId="0" fontId="45" fillId="0" borderId="196" xfId="177" applyFont="1" applyBorder="1" applyAlignment="1">
      <alignment horizontal="center" vertical="center"/>
    </xf>
    <xf numFmtId="0" fontId="45" fillId="0" borderId="4" xfId="177" applyFont="1" applyBorder="1" applyAlignment="1">
      <alignment horizontal="center" vertical="center"/>
    </xf>
    <xf numFmtId="0" fontId="45" fillId="0" borderId="196" xfId="177" applyFont="1" applyBorder="1" applyAlignment="1">
      <alignment horizontal="center" vertical="center" wrapText="1"/>
    </xf>
    <xf numFmtId="0" fontId="45" fillId="0" borderId="4" xfId="177" applyFont="1" applyBorder="1" applyAlignment="1">
      <alignment horizontal="center" vertical="center" wrapText="1"/>
    </xf>
    <xf numFmtId="0" fontId="45" fillId="0" borderId="13" xfId="177" applyFont="1" applyBorder="1" applyAlignment="1">
      <alignment vertical="top" wrapText="1"/>
    </xf>
    <xf numFmtId="0" fontId="45" fillId="0" borderId="4" xfId="177" applyFont="1" applyBorder="1" applyAlignment="1">
      <alignment horizontal="center" vertical="top" wrapText="1"/>
    </xf>
    <xf numFmtId="0" fontId="45" fillId="0" borderId="193" xfId="177" applyFont="1" applyBorder="1" applyAlignment="1">
      <alignment horizontal="center" vertical="top" wrapText="1"/>
    </xf>
    <xf numFmtId="0" fontId="45" fillId="0" borderId="21" xfId="177" applyFont="1" applyBorder="1" applyAlignment="1">
      <alignment vertical="top" wrapText="1"/>
    </xf>
    <xf numFmtId="0" fontId="49" fillId="0" borderId="4" xfId="177" applyFont="1" applyBorder="1" applyAlignment="1">
      <alignment horizontal="left" vertical="top" wrapText="1"/>
    </xf>
    <xf numFmtId="0" fontId="49" fillId="0" borderId="193" xfId="177" applyFont="1" applyBorder="1" applyAlignment="1">
      <alignment horizontal="left" vertical="top" wrapText="1"/>
    </xf>
    <xf numFmtId="0" fontId="45" fillId="0" borderId="15" xfId="177" applyFont="1" applyBorder="1" applyAlignment="1">
      <alignment vertical="top" wrapText="1"/>
    </xf>
    <xf numFmtId="0" fontId="45" fillId="0" borderId="11" xfId="177" applyFont="1" applyBorder="1" applyAlignment="1">
      <alignment horizontal="left" vertical="top" wrapText="1"/>
    </xf>
    <xf numFmtId="0" fontId="45" fillId="0" borderId="12" xfId="177" applyFont="1" applyBorder="1" applyAlignment="1">
      <alignment horizontal="left" vertical="top" wrapText="1"/>
    </xf>
    <xf numFmtId="0" fontId="45" fillId="0" borderId="13" xfId="177" applyFont="1" applyBorder="1" applyAlignment="1">
      <alignment horizontal="left" vertical="top" wrapText="1"/>
    </xf>
    <xf numFmtId="0" fontId="45" fillId="0" borderId="4" xfId="177" applyFont="1" applyBorder="1" applyAlignment="1">
      <alignment horizontal="left" vertical="top" wrapText="1"/>
    </xf>
    <xf numFmtId="0" fontId="45" fillId="0" borderId="193" xfId="177" applyFont="1" applyBorder="1" applyAlignment="1">
      <alignment horizontal="left" vertical="top" wrapText="1"/>
    </xf>
    <xf numFmtId="0" fontId="45" fillId="0" borderId="14" xfId="177" applyFont="1" applyBorder="1" applyAlignment="1">
      <alignment horizontal="left" vertical="top" wrapText="1"/>
    </xf>
    <xf numFmtId="0" fontId="45" fillId="0" borderId="0" xfId="177" applyFont="1" applyAlignment="1">
      <alignment horizontal="left" vertical="top" wrapText="1"/>
    </xf>
    <xf numFmtId="0" fontId="45" fillId="0" borderId="15" xfId="177" applyFont="1" applyBorder="1" applyAlignment="1">
      <alignment horizontal="left" vertical="top" wrapText="1"/>
    </xf>
    <xf numFmtId="0" fontId="45" fillId="0" borderId="19" xfId="177" applyFont="1" applyBorder="1" applyAlignment="1">
      <alignment horizontal="left" vertical="top" wrapText="1"/>
    </xf>
    <xf numFmtId="0" fontId="45" fillId="0" borderId="20" xfId="177" applyFont="1" applyBorder="1" applyAlignment="1">
      <alignment horizontal="left" vertical="top" wrapText="1"/>
    </xf>
    <xf numFmtId="0" fontId="45" fillId="0" borderId="21" xfId="177" applyFont="1" applyBorder="1" applyAlignment="1">
      <alignment horizontal="left" vertical="top" wrapText="1"/>
    </xf>
    <xf numFmtId="0" fontId="45" fillId="0" borderId="197" xfId="177" applyFont="1" applyBorder="1" applyAlignment="1">
      <alignment horizontal="left" vertical="top" wrapText="1"/>
    </xf>
    <xf numFmtId="0" fontId="45" fillId="0" borderId="195" xfId="177" applyFont="1" applyBorder="1" applyAlignment="1">
      <alignment horizontal="left" vertical="top" wrapText="1"/>
    </xf>
    <xf numFmtId="0" fontId="50" fillId="0" borderId="198" xfId="177" applyFont="1" applyBorder="1" applyAlignment="1">
      <alignment horizontal="center" vertical="top" wrapText="1"/>
    </xf>
    <xf numFmtId="0" fontId="50" fillId="0" borderId="200" xfId="177" applyFont="1" applyBorder="1" applyAlignment="1">
      <alignment horizontal="center" vertical="top" wrapText="1"/>
    </xf>
    <xf numFmtId="0" fontId="50" fillId="0" borderId="201" xfId="177" applyFont="1" applyBorder="1" applyAlignment="1">
      <alignment horizontal="center" vertical="top" wrapText="1"/>
    </xf>
    <xf numFmtId="0" fontId="45" fillId="0" borderId="82" xfId="177" applyFont="1" applyBorder="1" applyAlignment="1">
      <alignment horizontal="center"/>
    </xf>
    <xf numFmtId="0" fontId="45" fillId="0" borderId="196" xfId="177" applyFont="1" applyBorder="1" applyAlignment="1">
      <alignment horizontal="center"/>
    </xf>
    <xf numFmtId="0" fontId="45" fillId="0" borderId="199" xfId="177" applyFont="1" applyBorder="1" applyAlignment="1">
      <alignment horizontal="center"/>
    </xf>
    <xf numFmtId="0" fontId="45" fillId="0" borderId="80" xfId="177" applyFont="1" applyBorder="1" applyAlignment="1">
      <alignment horizontal="center"/>
    </xf>
    <xf numFmtId="0" fontId="45" fillId="0" borderId="191" xfId="177" applyFont="1" applyBorder="1" applyAlignment="1">
      <alignment horizontal="center"/>
    </xf>
    <xf numFmtId="0" fontId="45" fillId="0" borderId="10" xfId="177" applyFont="1" applyBorder="1" applyAlignment="1">
      <alignment horizontal="left" vertical="top" wrapText="1"/>
    </xf>
    <xf numFmtId="0" fontId="45" fillId="0" borderId="11" xfId="177" applyFont="1" applyBorder="1" applyAlignment="1">
      <alignment wrapText="1"/>
    </xf>
    <xf numFmtId="0" fontId="45" fillId="0" borderId="12" xfId="177" applyFont="1" applyBorder="1" applyAlignment="1">
      <alignment wrapText="1"/>
    </xf>
    <xf numFmtId="0" fontId="45" fillId="0" borderId="13" xfId="177" applyFont="1" applyBorder="1" applyAlignment="1">
      <alignment wrapText="1"/>
    </xf>
    <xf numFmtId="0" fontId="45" fillId="0" borderId="14" xfId="177" applyFont="1" applyBorder="1" applyAlignment="1">
      <alignment wrapText="1"/>
    </xf>
    <xf numFmtId="0" fontId="45" fillId="0" borderId="0" xfId="177" applyFont="1" applyAlignment="1">
      <alignment wrapText="1"/>
    </xf>
    <xf numFmtId="0" fontId="45" fillId="0" borderId="15" xfId="177" applyFont="1" applyBorder="1" applyAlignment="1">
      <alignment wrapText="1"/>
    </xf>
    <xf numFmtId="0" fontId="45" fillId="0" borderId="19" xfId="177" applyFont="1" applyBorder="1" applyAlignment="1">
      <alignment wrapText="1"/>
    </xf>
    <xf numFmtId="0" fontId="45" fillId="0" borderId="20" xfId="177" applyFont="1" applyBorder="1" applyAlignment="1">
      <alignment wrapText="1"/>
    </xf>
    <xf numFmtId="0" fontId="45" fillId="0" borderId="21" xfId="177" applyFont="1" applyBorder="1" applyAlignment="1">
      <alignment wrapText="1"/>
    </xf>
    <xf numFmtId="0" fontId="50" fillId="0" borderId="11" xfId="177" applyFont="1" applyBorder="1" applyAlignment="1">
      <alignment horizontal="left" vertical="top"/>
    </xf>
    <xf numFmtId="0" fontId="50" fillId="0" borderId="34" xfId="177" applyFont="1" applyBorder="1" applyAlignment="1">
      <alignment horizontal="left" vertical="top"/>
    </xf>
    <xf numFmtId="0" fontId="50" fillId="0" borderId="14" xfId="177" applyFont="1" applyBorder="1" applyAlignment="1">
      <alignment horizontal="left" vertical="top"/>
    </xf>
    <xf numFmtId="0" fontId="50" fillId="0" borderId="30" xfId="177" applyFont="1" applyBorder="1" applyAlignment="1">
      <alignment horizontal="left" vertical="top"/>
    </xf>
    <xf numFmtId="0" fontId="50" fillId="0" borderId="19" xfId="177" applyFont="1" applyBorder="1" applyAlignment="1">
      <alignment horizontal="left" vertical="top"/>
    </xf>
    <xf numFmtId="0" fontId="50" fillId="0" borderId="55" xfId="177" applyFont="1" applyBorder="1" applyAlignment="1">
      <alignment horizontal="left" vertical="top"/>
    </xf>
    <xf numFmtId="0" fontId="45" fillId="0" borderId="10" xfId="177" applyFont="1" applyBorder="1" applyAlignment="1">
      <alignment horizontal="left" vertical="top"/>
    </xf>
    <xf numFmtId="0" fontId="45" fillId="0" borderId="4" xfId="177" applyFont="1" applyBorder="1" applyAlignment="1">
      <alignment horizontal="left" vertical="top"/>
    </xf>
    <xf numFmtId="0" fontId="45" fillId="0" borderId="12" xfId="177" applyFont="1" applyBorder="1"/>
    <xf numFmtId="0" fontId="45" fillId="0" borderId="13" xfId="177" applyFont="1" applyBorder="1"/>
    <xf numFmtId="0" fontId="45" fillId="0" borderId="14" xfId="177" applyFont="1" applyBorder="1"/>
    <xf numFmtId="0" fontId="45" fillId="0" borderId="0" xfId="177" applyFont="1"/>
    <xf numFmtId="0" fontId="45" fillId="0" borderId="15" xfId="177" applyFont="1" applyBorder="1"/>
    <xf numFmtId="0" fontId="45" fillId="0" borderId="19" xfId="177" applyFont="1" applyBorder="1"/>
    <xf numFmtId="0" fontId="45" fillId="0" borderId="20" xfId="177" applyFont="1" applyBorder="1"/>
    <xf numFmtId="0" fontId="45" fillId="0" borderId="21" xfId="177" applyFont="1" applyBorder="1"/>
    <xf numFmtId="0" fontId="45" fillId="0" borderId="192" xfId="177" applyFont="1" applyBorder="1" applyAlignment="1">
      <alignment horizontal="left" vertical="top" wrapText="1"/>
    </xf>
    <xf numFmtId="0" fontId="45" fillId="0" borderId="127" xfId="177" applyFont="1" applyBorder="1" applyAlignment="1">
      <alignment horizontal="left" vertical="top" wrapText="1"/>
    </xf>
    <xf numFmtId="0" fontId="45" fillId="0" borderId="46" xfId="177" applyFont="1" applyBorder="1" applyAlignment="1">
      <alignment vertical="top" wrapText="1"/>
    </xf>
    <xf numFmtId="0" fontId="50" fillId="0" borderId="57" xfId="177" applyFont="1" applyBorder="1" applyAlignment="1">
      <alignment horizontal="left" vertical="top"/>
    </xf>
    <xf numFmtId="0" fontId="50" fillId="0" borderId="26" xfId="177" applyFont="1" applyBorder="1" applyAlignment="1">
      <alignment horizontal="left" vertical="top"/>
    </xf>
    <xf numFmtId="0" fontId="45" fillId="0" borderId="25" xfId="177" applyFont="1" applyBorder="1" applyAlignment="1">
      <alignment horizontal="center" vertical="top"/>
    </xf>
    <xf numFmtId="0" fontId="45" fillId="0" borderId="28" xfId="177" applyFont="1" applyBorder="1" applyAlignment="1">
      <alignment horizontal="center" vertical="top"/>
    </xf>
    <xf numFmtId="0" fontId="45" fillId="0" borderId="23" xfId="177" applyFont="1" applyBorder="1" applyAlignment="1">
      <alignment horizontal="center" vertical="top"/>
    </xf>
    <xf numFmtId="0" fontId="45" fillId="0" borderId="29" xfId="177" applyFont="1" applyBorder="1" applyAlignment="1">
      <alignment horizontal="center" vertical="top"/>
    </xf>
    <xf numFmtId="0" fontId="45" fillId="0" borderId="0" xfId="177" applyFont="1" applyAlignment="1">
      <alignment horizontal="center" vertical="top"/>
    </xf>
    <xf numFmtId="0" fontId="45" fillId="0" borderId="30" xfId="177" applyFont="1" applyBorder="1" applyAlignment="1">
      <alignment horizontal="center" vertical="top"/>
    </xf>
    <xf numFmtId="0" fontId="45" fillId="0" borderId="69" xfId="177" applyFont="1" applyBorder="1" applyAlignment="1">
      <alignment horizontal="center" vertical="top"/>
    </xf>
    <xf numFmtId="0" fontId="45" fillId="0" borderId="67" xfId="177" applyFont="1" applyBorder="1" applyAlignment="1">
      <alignment horizontal="center" vertical="top"/>
    </xf>
    <xf numFmtId="0" fontId="45" fillId="0" borderId="68" xfId="177" applyFont="1" applyBorder="1" applyAlignment="1">
      <alignment horizontal="center" vertical="top"/>
    </xf>
    <xf numFmtId="0" fontId="45" fillId="0" borderId="28" xfId="177" applyFont="1" applyBorder="1" applyAlignment="1">
      <alignment horizontal="left"/>
    </xf>
    <xf numFmtId="0" fontId="45" fillId="0" borderId="23" xfId="177" applyFont="1" applyBorder="1" applyAlignment="1">
      <alignment horizontal="left"/>
    </xf>
    <xf numFmtId="0" fontId="45" fillId="0" borderId="0" xfId="177" applyFont="1" applyAlignment="1">
      <alignment horizontal="left"/>
    </xf>
    <xf numFmtId="0" fontId="45" fillId="0" borderId="30" xfId="177" applyFont="1" applyBorder="1" applyAlignment="1">
      <alignment horizontal="left"/>
    </xf>
    <xf numFmtId="0" fontId="45" fillId="0" borderId="67" xfId="177" applyFont="1" applyBorder="1" applyAlignment="1">
      <alignment horizontal="left"/>
    </xf>
    <xf numFmtId="0" fontId="45" fillId="0" borderId="68" xfId="177" applyFont="1" applyBorder="1" applyAlignment="1">
      <alignment horizontal="left"/>
    </xf>
    <xf numFmtId="0" fontId="45" fillId="0" borderId="202" xfId="177" applyFont="1" applyBorder="1" applyAlignment="1">
      <alignment horizontal="center" vertical="top"/>
    </xf>
    <xf numFmtId="0" fontId="45" fillId="0" borderId="73" xfId="177" applyFont="1" applyBorder="1" applyAlignment="1">
      <alignment horizontal="center" vertical="top"/>
    </xf>
    <xf numFmtId="0" fontId="45" fillId="0" borderId="74" xfId="177" applyFont="1" applyBorder="1" applyAlignment="1">
      <alignment horizontal="center" vertical="top"/>
    </xf>
    <xf numFmtId="0" fontId="45" fillId="0" borderId="6" xfId="177" applyFont="1" applyBorder="1" applyAlignment="1">
      <alignment horizontal="center" vertical="top"/>
    </xf>
    <xf numFmtId="0" fontId="45" fillId="0" borderId="31" xfId="177" applyFont="1" applyBorder="1" applyAlignment="1">
      <alignment horizontal="center" vertical="top"/>
    </xf>
    <xf numFmtId="0" fontId="45" fillId="0" borderId="26" xfId="177" applyFont="1" applyBorder="1" applyAlignment="1">
      <alignment horizontal="center" vertical="top"/>
    </xf>
    <xf numFmtId="0" fontId="50" fillId="0" borderId="73" xfId="177" applyFont="1" applyBorder="1" applyAlignment="1">
      <alignment horizontal="left"/>
    </xf>
    <xf numFmtId="0" fontId="51" fillId="0" borderId="73" xfId="177" applyFont="1" applyBorder="1" applyAlignment="1">
      <alignment horizontal="left"/>
    </xf>
    <xf numFmtId="0" fontId="51" fillId="0" borderId="74" xfId="177" applyFont="1" applyBorder="1" applyAlignment="1">
      <alignment horizontal="left"/>
    </xf>
    <xf numFmtId="0" fontId="45" fillId="0" borderId="31" xfId="177" applyFont="1" applyBorder="1" applyAlignment="1">
      <alignment horizontal="left"/>
    </xf>
    <xf numFmtId="0" fontId="45" fillId="0" borderId="26" xfId="177" applyFont="1" applyBorder="1" applyAlignment="1">
      <alignment horizontal="left"/>
    </xf>
    <xf numFmtId="0" fontId="50" fillId="0" borderId="188" xfId="177" applyFont="1" applyBorder="1" applyAlignment="1">
      <alignment horizontal="center" vertical="top" wrapText="1"/>
    </xf>
    <xf numFmtId="0" fontId="50" fillId="0" borderId="2" xfId="177" applyFont="1" applyBorder="1" applyAlignment="1">
      <alignment horizontal="center" vertical="top" wrapText="1"/>
    </xf>
    <xf numFmtId="0" fontId="50" fillId="0" borderId="189" xfId="177" applyFont="1" applyBorder="1" applyAlignment="1">
      <alignment horizontal="center" vertical="top" wrapText="1"/>
    </xf>
    <xf numFmtId="0" fontId="51" fillId="0" borderId="24" xfId="177" applyFont="1" applyBorder="1" applyAlignment="1">
      <alignment horizontal="center" vertical="top" wrapText="1"/>
    </xf>
    <xf numFmtId="0" fontId="51" fillId="0" borderId="36" xfId="177" applyFont="1" applyBorder="1" applyAlignment="1">
      <alignment horizontal="center" vertical="top" wrapText="1"/>
    </xf>
    <xf numFmtId="0" fontId="51" fillId="0" borderId="27" xfId="177" applyFont="1" applyBorder="1" applyAlignment="1">
      <alignment horizontal="center" vertical="top" wrapText="1"/>
    </xf>
    <xf numFmtId="0" fontId="45" fillId="0" borderId="25" xfId="177" applyFont="1" applyBorder="1" applyAlignment="1">
      <alignment horizontal="left" vertical="top" wrapText="1"/>
    </xf>
    <xf numFmtId="0" fontId="45" fillId="0" borderId="28" xfId="177" applyFont="1" applyBorder="1" applyAlignment="1">
      <alignment horizontal="left" vertical="top" wrapText="1"/>
    </xf>
    <xf numFmtId="0" fontId="45" fillId="0" borderId="42" xfId="177" applyFont="1" applyBorder="1" applyAlignment="1">
      <alignment horizontal="left" vertical="top" wrapText="1"/>
    </xf>
    <xf numFmtId="0" fontId="45" fillId="0" borderId="29" xfId="177" applyFont="1" applyBorder="1" applyAlignment="1">
      <alignment horizontal="left" vertical="top" wrapText="1"/>
    </xf>
    <xf numFmtId="0" fontId="45" fillId="0" borderId="32" xfId="177" applyFont="1" applyBorder="1" applyAlignment="1">
      <alignment horizontal="left" vertical="top" wrapText="1"/>
    </xf>
    <xf numFmtId="0" fontId="45" fillId="0" borderId="11" xfId="177" applyFont="1" applyBorder="1" applyAlignment="1">
      <alignment horizontal="right"/>
    </xf>
    <xf numFmtId="0" fontId="45" fillId="0" borderId="13" xfId="177" applyFont="1" applyBorder="1" applyAlignment="1">
      <alignment horizontal="right"/>
    </xf>
    <xf numFmtId="0" fontId="45" fillId="0" borderId="19" xfId="177" applyFont="1" applyBorder="1" applyAlignment="1">
      <alignment horizontal="right"/>
    </xf>
    <xf numFmtId="0" fontId="45" fillId="0" borderId="21" xfId="177" applyFont="1" applyBorder="1" applyAlignment="1">
      <alignment horizontal="right"/>
    </xf>
    <xf numFmtId="0" fontId="51" fillId="0" borderId="80" xfId="177" applyFont="1" applyBorder="1" applyAlignment="1">
      <alignment horizontal="center"/>
    </xf>
    <xf numFmtId="0" fontId="51" fillId="0" borderId="203" xfId="177" applyFont="1" applyBorder="1" applyAlignment="1">
      <alignment horizontal="center"/>
    </xf>
    <xf numFmtId="0" fontId="45" fillId="0" borderId="11" xfId="177" applyFont="1" applyBorder="1" applyAlignment="1">
      <alignment horizontal="left"/>
    </xf>
    <xf numFmtId="0" fontId="45" fillId="0" borderId="34" xfId="177" applyFont="1" applyBorder="1" applyAlignment="1">
      <alignment horizontal="left"/>
    </xf>
    <xf numFmtId="0" fontId="45" fillId="0" borderId="19" xfId="177" applyFont="1" applyBorder="1" applyAlignment="1">
      <alignment horizontal="left"/>
    </xf>
    <xf numFmtId="0" fontId="45" fillId="0" borderId="55" xfId="177" applyFont="1" applyBorder="1" applyAlignment="1">
      <alignment horizontal="left"/>
    </xf>
    <xf numFmtId="0" fontId="50" fillId="0" borderId="28" xfId="177" applyFont="1" applyBorder="1" applyAlignment="1">
      <alignment horizontal="left" vertical="top" wrapText="1"/>
    </xf>
    <xf numFmtId="0" fontId="46" fillId="0" borderId="28" xfId="177" applyFont="1" applyBorder="1" applyAlignment="1">
      <alignment horizontal="left" vertical="top" wrapText="1"/>
    </xf>
    <xf numFmtId="0" fontId="52" fillId="0" borderId="204" xfId="177" applyFont="1" applyBorder="1" applyAlignment="1">
      <alignment horizontal="left" vertical="top"/>
    </xf>
    <xf numFmtId="0" fontId="52" fillId="0" borderId="122" xfId="177" applyFont="1" applyBorder="1" applyAlignment="1">
      <alignment horizontal="left" vertical="top"/>
    </xf>
    <xf numFmtId="0" fontId="52" fillId="0" borderId="128" xfId="177" applyFont="1" applyBorder="1" applyAlignment="1">
      <alignment horizontal="left" vertical="top"/>
    </xf>
    <xf numFmtId="0" fontId="45" fillId="0" borderId="25" xfId="177" applyFont="1" applyBorder="1" applyAlignment="1">
      <alignment horizontal="left" vertical="top"/>
    </xf>
    <xf numFmtId="0" fontId="45" fillId="0" borderId="28" xfId="177" applyFont="1" applyBorder="1" applyAlignment="1">
      <alignment horizontal="left" vertical="top"/>
    </xf>
    <xf numFmtId="0" fontId="45" fillId="0" borderId="23" xfId="177" applyFont="1" applyBorder="1" applyAlignment="1">
      <alignment horizontal="left" vertical="top"/>
    </xf>
    <xf numFmtId="0" fontId="45" fillId="0" borderId="6" xfId="177" applyFont="1" applyBorder="1" applyAlignment="1">
      <alignment horizontal="left" vertical="top"/>
    </xf>
    <xf numFmtId="0" fontId="45" fillId="0" borderId="31" xfId="177" applyFont="1" applyBorder="1" applyAlignment="1">
      <alignment horizontal="left" vertical="top"/>
    </xf>
    <xf numFmtId="0" fontId="45" fillId="0" borderId="26" xfId="177" applyFont="1" applyBorder="1" applyAlignment="1">
      <alignment horizontal="left" vertical="top"/>
    </xf>
    <xf numFmtId="0" fontId="45" fillId="0" borderId="188" xfId="164" applyFont="1" applyBorder="1" applyAlignment="1">
      <alignment horizontal="center"/>
    </xf>
    <xf numFmtId="0" fontId="45" fillId="0" borderId="2" xfId="164" applyFont="1" applyBorder="1" applyAlignment="1">
      <alignment horizontal="center"/>
    </xf>
    <xf numFmtId="0" fontId="45" fillId="0" borderId="189" xfId="164" applyFont="1" applyBorder="1" applyAlignment="1">
      <alignment horizontal="center"/>
    </xf>
    <xf numFmtId="0" fontId="47" fillId="0" borderId="0" xfId="164" applyFont="1" applyAlignment="1">
      <alignment horizontal="center"/>
    </xf>
    <xf numFmtId="0" fontId="45" fillId="0" borderId="25" xfId="164" applyFont="1" applyBorder="1" applyAlignment="1">
      <alignment horizontal="center" vertical="center" wrapText="1"/>
    </xf>
    <xf numFmtId="0" fontId="45" fillId="0" borderId="28" xfId="164" applyFont="1" applyBorder="1" applyAlignment="1">
      <alignment horizontal="center" vertical="center" wrapText="1"/>
    </xf>
    <xf numFmtId="0" fontId="45" fillId="0" borderId="6" xfId="164" applyFont="1" applyBorder="1" applyAlignment="1">
      <alignment horizontal="center" vertical="center" wrapText="1"/>
    </xf>
    <xf numFmtId="0" fontId="45" fillId="0" borderId="31" xfId="164" applyFont="1" applyBorder="1" applyAlignment="1">
      <alignment horizontal="center" vertical="center" wrapText="1"/>
    </xf>
    <xf numFmtId="0" fontId="45" fillId="0" borderId="25" xfId="164" applyFont="1" applyBorder="1" applyAlignment="1">
      <alignment vertical="center" wrapText="1"/>
    </xf>
    <xf numFmtId="0" fontId="45" fillId="0" borderId="28" xfId="164" applyFont="1" applyBorder="1" applyAlignment="1">
      <alignment vertical="center" wrapText="1"/>
    </xf>
    <xf numFmtId="0" fontId="45" fillId="0" borderId="23" xfId="164" applyFont="1" applyBorder="1" applyAlignment="1">
      <alignment vertical="center" wrapText="1"/>
    </xf>
    <xf numFmtId="0" fontId="45" fillId="0" borderId="29" xfId="164" applyFont="1" applyBorder="1" applyAlignment="1">
      <alignment vertical="center" wrapText="1"/>
    </xf>
    <xf numFmtId="0" fontId="45" fillId="0" borderId="0" xfId="164" applyFont="1" applyAlignment="1">
      <alignment vertical="center" wrapText="1"/>
    </xf>
    <xf numFmtId="0" fontId="45" fillId="0" borderId="30" xfId="164" applyFont="1" applyBorder="1" applyAlignment="1">
      <alignment vertical="center" wrapText="1"/>
    </xf>
    <xf numFmtId="0" fontId="50" fillId="0" borderId="10" xfId="164" applyFont="1" applyBorder="1" applyAlignment="1">
      <alignment vertical="top" wrapText="1"/>
    </xf>
    <xf numFmtId="0" fontId="45" fillId="0" borderId="11" xfId="164" applyFont="1" applyBorder="1" applyAlignment="1">
      <alignment horizontal="left" vertical="top" wrapText="1"/>
    </xf>
    <xf numFmtId="0" fontId="45" fillId="0" borderId="12" xfId="164" applyFont="1" applyBorder="1" applyAlignment="1">
      <alignment horizontal="left" vertical="top" wrapText="1"/>
    </xf>
    <xf numFmtId="0" fontId="45" fillId="0" borderId="190" xfId="164" applyFont="1" applyBorder="1" applyAlignment="1">
      <alignment horizontal="center" vertical="center" wrapText="1"/>
    </xf>
    <xf numFmtId="0" fontId="45" fillId="0" borderId="191" xfId="164" applyFont="1" applyBorder="1" applyAlignment="1">
      <alignment horizontal="center" vertical="center" wrapText="1"/>
    </xf>
    <xf numFmtId="0" fontId="45" fillId="0" borderId="192" xfId="164" applyFont="1" applyBorder="1" applyAlignment="1">
      <alignment horizontal="center" vertical="center" wrapText="1"/>
    </xf>
    <xf numFmtId="0" fontId="45" fillId="0" borderId="193" xfId="164" applyFont="1" applyBorder="1" applyAlignment="1">
      <alignment horizontal="center" vertical="center" wrapText="1"/>
    </xf>
    <xf numFmtId="0" fontId="45" fillId="0" borderId="194" xfId="164" applyFont="1" applyBorder="1" applyAlignment="1">
      <alignment horizontal="center" vertical="center" wrapText="1"/>
    </xf>
    <xf numFmtId="0" fontId="45" fillId="0" borderId="195" xfId="164" applyFont="1" applyBorder="1" applyAlignment="1">
      <alignment horizontal="center" vertical="center" wrapText="1"/>
    </xf>
    <xf numFmtId="0" fontId="45" fillId="0" borderId="190" xfId="164" applyFont="1" applyBorder="1" applyAlignment="1">
      <alignment vertical="top" wrapText="1"/>
    </xf>
    <xf numFmtId="0" fontId="45" fillId="0" borderId="192" xfId="164" applyFont="1" applyBorder="1" applyAlignment="1">
      <alignment vertical="top" wrapText="1"/>
    </xf>
    <xf numFmtId="0" fontId="45" fillId="0" borderId="49" xfId="164" applyFont="1" applyBorder="1" applyAlignment="1">
      <alignment vertical="top" wrapText="1"/>
    </xf>
    <xf numFmtId="0" fontId="45" fillId="0" borderId="28" xfId="164" applyFont="1" applyBorder="1" applyAlignment="1">
      <alignment vertical="top" wrapText="1"/>
    </xf>
    <xf numFmtId="0" fontId="45" fillId="0" borderId="23" xfId="164" applyFont="1" applyBorder="1" applyAlignment="1">
      <alignment vertical="top" wrapText="1"/>
    </xf>
    <xf numFmtId="0" fontId="45" fillId="0" borderId="19" xfId="164" applyFont="1" applyBorder="1" applyAlignment="1">
      <alignment vertical="top" wrapText="1"/>
    </xf>
    <xf numFmtId="0" fontId="45" fillId="0" borderId="20" xfId="164" applyFont="1" applyBorder="1" applyAlignment="1">
      <alignment vertical="top" wrapText="1"/>
    </xf>
    <xf numFmtId="0" fontId="45" fillId="0" borderId="55" xfId="164" applyFont="1" applyBorder="1" applyAlignment="1">
      <alignment vertical="top" wrapText="1"/>
    </xf>
    <xf numFmtId="0" fontId="45" fillId="0" borderId="194" xfId="164" applyFont="1" applyBorder="1" applyAlignment="1">
      <alignment vertical="top" wrapText="1"/>
    </xf>
    <xf numFmtId="0" fontId="45" fillId="0" borderId="11" xfId="164" applyFont="1" applyBorder="1" applyAlignment="1">
      <alignment vertical="top" wrapText="1"/>
    </xf>
    <xf numFmtId="0" fontId="45" fillId="0" borderId="12" xfId="164" applyFont="1" applyBorder="1" applyAlignment="1">
      <alignment vertical="top" wrapText="1"/>
    </xf>
    <xf numFmtId="0" fontId="45" fillId="0" borderId="34" xfId="164" applyFont="1" applyBorder="1" applyAlignment="1">
      <alignment vertical="top" wrapText="1"/>
    </xf>
    <xf numFmtId="0" fontId="45" fillId="0" borderId="14" xfId="164" applyFont="1" applyBorder="1" applyAlignment="1">
      <alignment vertical="top" wrapText="1"/>
    </xf>
    <xf numFmtId="0" fontId="45" fillId="0" borderId="0" xfId="164" applyFont="1" applyAlignment="1">
      <alignment vertical="top" wrapText="1"/>
    </xf>
    <xf numFmtId="0" fontId="45" fillId="0" borderId="30" xfId="164" applyFont="1" applyBorder="1" applyAlignment="1">
      <alignment vertical="top" wrapText="1"/>
    </xf>
    <xf numFmtId="0" fontId="45" fillId="0" borderId="57" xfId="164" applyFont="1" applyBorder="1" applyAlignment="1">
      <alignment vertical="top" wrapText="1"/>
    </xf>
    <xf numFmtId="0" fontId="45" fillId="0" borderId="31" xfId="164" applyFont="1" applyBorder="1" applyAlignment="1">
      <alignment vertical="top" wrapText="1"/>
    </xf>
    <xf numFmtId="0" fontId="45" fillId="0" borderId="26" xfId="164" applyFont="1" applyBorder="1" applyAlignment="1">
      <alignment vertical="top" wrapText="1"/>
    </xf>
    <xf numFmtId="0" fontId="45" fillId="0" borderId="10" xfId="164" applyFont="1" applyBorder="1" applyAlignment="1">
      <alignment vertical="top" wrapText="1"/>
    </xf>
    <xf numFmtId="0" fontId="45" fillId="0" borderId="4" xfId="164" applyFont="1" applyBorder="1" applyAlignment="1">
      <alignment horizontal="center" vertical="top" wrapText="1"/>
    </xf>
    <xf numFmtId="0" fontId="45" fillId="0" borderId="193" xfId="164" applyFont="1" applyBorder="1" applyAlignment="1">
      <alignment horizontal="center" vertical="top" wrapText="1"/>
    </xf>
    <xf numFmtId="0" fontId="45" fillId="0" borderId="12" xfId="164" applyFont="1" applyBorder="1" applyAlignment="1">
      <alignment horizontal="left"/>
    </xf>
    <xf numFmtId="0" fontId="45" fillId="0" borderId="34" xfId="164" applyFont="1" applyBorder="1" applyAlignment="1">
      <alignment horizontal="left"/>
    </xf>
    <xf numFmtId="0" fontId="45" fillId="0" borderId="0" xfId="164" applyFont="1" applyAlignment="1">
      <alignment horizontal="left"/>
    </xf>
    <xf numFmtId="0" fontId="45" fillId="0" borderId="30" xfId="164" applyFont="1" applyBorder="1" applyAlignment="1">
      <alignment horizontal="left"/>
    </xf>
    <xf numFmtId="0" fontId="45" fillId="0" borderId="10" xfId="164" applyFont="1" applyBorder="1" applyAlignment="1">
      <alignment horizontal="left" vertical="top" wrapText="1"/>
    </xf>
    <xf numFmtId="0" fontId="45" fillId="0" borderId="4" xfId="164" applyFont="1" applyBorder="1" applyAlignment="1">
      <alignment horizontal="left" vertical="top" wrapText="1"/>
    </xf>
    <xf numFmtId="0" fontId="45" fillId="0" borderId="14" xfId="164" applyFont="1" applyBorder="1" applyAlignment="1">
      <alignment horizontal="left" vertical="top" wrapText="1"/>
    </xf>
    <xf numFmtId="0" fontId="45" fillId="0" borderId="0" xfId="164" applyFont="1" applyAlignment="1">
      <alignment horizontal="left" vertical="top" wrapText="1"/>
    </xf>
    <xf numFmtId="0" fontId="45" fillId="0" borderId="19" xfId="164" applyFont="1" applyBorder="1" applyAlignment="1">
      <alignment horizontal="left" vertical="top" wrapText="1"/>
    </xf>
    <xf numFmtId="0" fontId="45" fillId="0" borderId="20" xfId="164" applyFont="1" applyBorder="1" applyAlignment="1">
      <alignment horizontal="left" vertical="top" wrapText="1"/>
    </xf>
    <xf numFmtId="0" fontId="45" fillId="0" borderId="205" xfId="164" applyFont="1" applyBorder="1" applyAlignment="1">
      <alignment vertical="top" wrapText="1"/>
    </xf>
    <xf numFmtId="0" fontId="45" fillId="0" borderId="206" xfId="164" applyFont="1" applyBorder="1" applyAlignment="1">
      <alignment vertical="top" wrapText="1"/>
    </xf>
    <xf numFmtId="0" fontId="45" fillId="0" borderId="207" xfId="164" applyFont="1" applyBorder="1" applyAlignment="1">
      <alignment vertical="top" wrapText="1"/>
    </xf>
    <xf numFmtId="0" fontId="45" fillId="0" borderId="197" xfId="164" applyFont="1" applyBorder="1" applyAlignment="1">
      <alignment horizontal="center" vertical="top" wrapText="1"/>
    </xf>
    <xf numFmtId="0" fontId="45" fillId="0" borderId="195" xfId="164" applyFont="1" applyBorder="1" applyAlignment="1">
      <alignment horizontal="center" vertical="top" wrapText="1"/>
    </xf>
    <xf numFmtId="0" fontId="45" fillId="0" borderId="82" xfId="164" applyFont="1" applyBorder="1" applyAlignment="1">
      <alignment vertical="center" wrapText="1"/>
    </xf>
    <xf numFmtId="0" fontId="45" fillId="0" borderId="10" xfId="164" applyFont="1" applyBorder="1" applyAlignment="1">
      <alignment vertical="center" wrapText="1"/>
    </xf>
    <xf numFmtId="0" fontId="45" fillId="0" borderId="196" xfId="164" applyFont="1" applyBorder="1" applyAlignment="1">
      <alignment horizontal="center" vertical="center"/>
    </xf>
    <xf numFmtId="0" fontId="45" fillId="0" borderId="16" xfId="164" applyFont="1" applyBorder="1" applyAlignment="1">
      <alignment horizontal="center" vertical="center"/>
    </xf>
    <xf numFmtId="0" fontId="45" fillId="0" borderId="196" xfId="164" applyFont="1" applyBorder="1" applyAlignment="1">
      <alignment horizontal="center" vertical="center" wrapText="1"/>
    </xf>
    <xf numFmtId="0" fontId="45" fillId="0" borderId="4" xfId="164" applyFont="1" applyBorder="1" applyAlignment="1">
      <alignment horizontal="center" vertical="center" wrapText="1"/>
    </xf>
    <xf numFmtId="0" fontId="45" fillId="0" borderId="13" xfId="164" applyFont="1" applyBorder="1" applyAlignment="1">
      <alignment vertical="top" wrapText="1"/>
    </xf>
    <xf numFmtId="0" fontId="53" fillId="0" borderId="4" xfId="164" applyFont="1" applyBorder="1" applyAlignment="1">
      <alignment horizontal="center" vertical="top" wrapText="1"/>
    </xf>
    <xf numFmtId="0" fontId="53" fillId="0" borderId="193" xfId="164" applyFont="1" applyBorder="1" applyAlignment="1">
      <alignment horizontal="center" vertical="top" wrapText="1"/>
    </xf>
    <xf numFmtId="0" fontId="45" fillId="0" borderId="15" xfId="164" applyFont="1" applyBorder="1" applyAlignment="1">
      <alignment vertical="top" wrapText="1"/>
    </xf>
    <xf numFmtId="0" fontId="45" fillId="0" borderId="127" xfId="164" applyFont="1" applyBorder="1" applyAlignment="1">
      <alignment horizontal="left" vertical="top" wrapText="1"/>
    </xf>
    <xf numFmtId="0" fontId="45" fillId="0" borderId="197" xfId="164" applyFont="1" applyBorder="1" applyAlignment="1">
      <alignment horizontal="left" vertical="top" wrapText="1"/>
    </xf>
    <xf numFmtId="0" fontId="45" fillId="0" borderId="31" xfId="164" applyFont="1" applyBorder="1" applyAlignment="1">
      <alignment horizontal="left"/>
    </xf>
    <xf numFmtId="0" fontId="45" fillId="0" borderId="26" xfId="164" applyFont="1" applyBorder="1" applyAlignment="1">
      <alignment horizontal="left"/>
    </xf>
    <xf numFmtId="0" fontId="45" fillId="0" borderId="198" xfId="164" applyFont="1" applyBorder="1" applyAlignment="1">
      <alignment horizontal="center" vertical="top" wrapText="1"/>
    </xf>
    <xf numFmtId="0" fontId="45" fillId="0" borderId="200" xfId="164" applyFont="1" applyBorder="1" applyAlignment="1">
      <alignment horizontal="center" vertical="top" wrapText="1"/>
    </xf>
    <xf numFmtId="0" fontId="45" fillId="0" borderId="201" xfId="164" applyFont="1" applyBorder="1" applyAlignment="1">
      <alignment horizontal="center" vertical="top" wrapText="1"/>
    </xf>
    <xf numFmtId="0" fontId="45" fillId="0" borderId="82" xfId="164" applyFont="1" applyBorder="1" applyAlignment="1">
      <alignment horizontal="center"/>
    </xf>
    <xf numFmtId="0" fontId="45" fillId="0" borderId="196" xfId="164" applyFont="1" applyBorder="1" applyAlignment="1">
      <alignment horizontal="center"/>
    </xf>
    <xf numFmtId="0" fontId="45" fillId="0" borderId="80" xfId="164" applyFont="1" applyBorder="1" applyAlignment="1">
      <alignment horizontal="center"/>
    </xf>
    <xf numFmtId="0" fontId="45" fillId="0" borderId="203" xfId="164" applyFont="1" applyBorder="1" applyAlignment="1">
      <alignment horizontal="center"/>
    </xf>
    <xf numFmtId="0" fontId="45" fillId="0" borderId="12" xfId="164" applyFont="1" applyBorder="1"/>
    <xf numFmtId="0" fontId="45" fillId="0" borderId="34" xfId="164" applyFont="1" applyBorder="1"/>
    <xf numFmtId="0" fontId="45" fillId="0" borderId="20" xfId="164" applyFont="1" applyBorder="1"/>
    <xf numFmtId="0" fontId="45" fillId="0" borderId="55" xfId="164" applyFont="1" applyBorder="1"/>
    <xf numFmtId="0" fontId="45" fillId="0" borderId="0" xfId="164" applyFont="1"/>
    <xf numFmtId="0" fontId="45" fillId="0" borderId="30" xfId="164" applyFont="1" applyBorder="1"/>
    <xf numFmtId="0" fontId="45" fillId="0" borderId="4" xfId="164" applyFont="1" applyBorder="1" applyAlignment="1">
      <alignment horizontal="left" vertical="top"/>
    </xf>
    <xf numFmtId="0" fontId="45" fillId="0" borderId="11" xfId="164" applyFont="1" applyBorder="1" applyAlignment="1">
      <alignment horizontal="right"/>
    </xf>
    <xf numFmtId="0" fontId="45" fillId="0" borderId="13" xfId="164" applyFont="1" applyBorder="1" applyAlignment="1">
      <alignment horizontal="right"/>
    </xf>
    <xf numFmtId="0" fontId="45" fillId="0" borderId="19" xfId="164" applyFont="1" applyBorder="1" applyAlignment="1">
      <alignment horizontal="right"/>
    </xf>
    <xf numFmtId="0" fontId="45" fillId="0" borderId="21" xfId="164" applyFont="1" applyBorder="1" applyAlignment="1">
      <alignment horizontal="right"/>
    </xf>
    <xf numFmtId="0" fontId="45" fillId="0" borderId="11" xfId="164" applyFont="1" applyBorder="1"/>
    <xf numFmtId="0" fontId="45" fillId="0" borderId="20" xfId="164" applyFont="1" applyBorder="1" applyAlignment="1">
      <alignment horizontal="left"/>
    </xf>
    <xf numFmtId="0" fontId="45" fillId="0" borderId="55" xfId="164" applyFont="1" applyBorder="1" applyAlignment="1">
      <alignment horizontal="left"/>
    </xf>
    <xf numFmtId="0" fontId="45" fillId="0" borderId="19" xfId="164" applyFont="1" applyBorder="1"/>
    <xf numFmtId="0" fontId="52" fillId="0" borderId="204" xfId="164" applyFont="1" applyBorder="1" applyAlignment="1">
      <alignment horizontal="left" vertical="top"/>
    </xf>
    <xf numFmtId="0" fontId="52" fillId="0" borderId="122" xfId="164" applyFont="1" applyBorder="1" applyAlignment="1">
      <alignment horizontal="left" vertical="top"/>
    </xf>
    <xf numFmtId="0" fontId="52" fillId="0" borderId="128" xfId="164" applyFont="1" applyBorder="1" applyAlignment="1">
      <alignment horizontal="left" vertical="top"/>
    </xf>
    <xf numFmtId="0" fontId="45" fillId="0" borderId="25" xfId="164" applyFont="1" applyBorder="1" applyAlignment="1">
      <alignment vertical="top"/>
    </xf>
    <xf numFmtId="0" fontId="45" fillId="0" borderId="28" xfId="164" applyFont="1" applyBorder="1" applyAlignment="1">
      <alignment vertical="top"/>
    </xf>
    <xf numFmtId="0" fontId="45" fillId="0" borderId="23" xfId="164" applyFont="1" applyBorder="1" applyAlignment="1">
      <alignment vertical="top"/>
    </xf>
    <xf numFmtId="0" fontId="45" fillId="0" borderId="29" xfId="164" applyFont="1" applyBorder="1" applyAlignment="1">
      <alignment vertical="top"/>
    </xf>
    <xf numFmtId="0" fontId="45" fillId="0" borderId="0" xfId="164" applyFont="1" applyAlignment="1">
      <alignment vertical="top"/>
    </xf>
    <xf numFmtId="0" fontId="45" fillId="0" borderId="30" xfId="164" applyFont="1" applyBorder="1" applyAlignment="1">
      <alignment vertical="top"/>
    </xf>
    <xf numFmtId="0" fontId="45" fillId="0" borderId="6" xfId="164" applyFont="1" applyBorder="1" applyAlignment="1">
      <alignment vertical="top"/>
    </xf>
    <xf numFmtId="0" fontId="45" fillId="0" borderId="31" xfId="164" applyFont="1" applyBorder="1" applyAlignment="1">
      <alignment vertical="top"/>
    </xf>
    <xf numFmtId="0" fontId="45" fillId="0" borderId="26" xfId="164" applyFont="1" applyBorder="1" applyAlignment="1">
      <alignment vertical="top"/>
    </xf>
    <xf numFmtId="0" fontId="45" fillId="0" borderId="36" xfId="164" applyFont="1" applyBorder="1" applyAlignment="1">
      <alignment horizontal="center" vertical="top" wrapText="1"/>
    </xf>
    <xf numFmtId="0" fontId="45" fillId="0" borderId="29" xfId="164" applyFont="1" applyBorder="1" applyAlignment="1">
      <alignment horizontal="left" vertical="top" wrapText="1"/>
    </xf>
    <xf numFmtId="0" fontId="45" fillId="0" borderId="15" xfId="164" applyFont="1" applyBorder="1" applyAlignment="1">
      <alignment horizontal="left" vertical="top" wrapText="1"/>
    </xf>
    <xf numFmtId="0" fontId="45" fillId="0" borderId="32" xfId="164" applyFont="1" applyBorder="1" applyAlignment="1">
      <alignment horizontal="left" vertical="top" wrapText="1"/>
    </xf>
    <xf numFmtId="0" fontId="45" fillId="0" borderId="21" xfId="164" applyFont="1" applyBorder="1" applyAlignment="1">
      <alignment horizontal="left" vertical="top" wrapText="1"/>
    </xf>
    <xf numFmtId="0" fontId="45" fillId="0" borderId="14" xfId="164" applyFont="1" applyBorder="1" applyAlignment="1">
      <alignment horizontal="center" vertical="center"/>
    </xf>
    <xf numFmtId="0" fontId="45" fillId="0" borderId="15" xfId="164" applyFont="1" applyBorder="1" applyAlignment="1">
      <alignment horizontal="center" vertical="center"/>
    </xf>
    <xf numFmtId="0" fontId="45" fillId="0" borderId="19" xfId="164" applyFont="1" applyBorder="1" applyAlignment="1">
      <alignment horizontal="center" vertical="center"/>
    </xf>
    <xf numFmtId="0" fontId="45" fillId="0" borderId="21" xfId="164" applyFont="1" applyBorder="1" applyAlignment="1">
      <alignment horizontal="center" vertical="center"/>
    </xf>
    <xf numFmtId="0" fontId="45" fillId="0" borderId="14" xfId="164" applyFont="1" applyBorder="1" applyAlignment="1">
      <alignment horizontal="center" vertical="center" wrapText="1"/>
    </xf>
    <xf numFmtId="0" fontId="45" fillId="0" borderId="30" xfId="164" applyFont="1" applyBorder="1" applyAlignment="1">
      <alignment horizontal="center" vertical="center" wrapText="1"/>
    </xf>
    <xf numFmtId="0" fontId="45" fillId="0" borderId="19" xfId="164" applyFont="1" applyBorder="1" applyAlignment="1">
      <alignment horizontal="center" vertical="center" wrapText="1"/>
    </xf>
    <xf numFmtId="0" fontId="45" fillId="0" borderId="55" xfId="164" applyFont="1" applyBorder="1" applyAlignment="1">
      <alignment horizontal="center" vertical="center" wrapText="1"/>
    </xf>
    <xf numFmtId="0" fontId="45" fillId="0" borderId="4" xfId="164" applyFont="1" applyBorder="1" applyAlignment="1">
      <alignment vertical="top"/>
    </xf>
    <xf numFmtId="0" fontId="19" fillId="0" borderId="0" xfId="163" applyFont="1" applyAlignment="1">
      <alignment horizontal="center" vertical="center"/>
    </xf>
    <xf numFmtId="49" fontId="20" fillId="0" borderId="0" xfId="163" applyNumberFormat="1" applyFont="1" applyAlignment="1">
      <alignment horizontal="left"/>
    </xf>
    <xf numFmtId="0" fontId="20" fillId="0" borderId="11" xfId="163" applyFont="1" applyBorder="1" applyAlignment="1">
      <alignment horizontal="center" vertical="center" wrapText="1"/>
    </xf>
    <xf numFmtId="0" fontId="20" fillId="0" borderId="12" xfId="163" applyFont="1" applyBorder="1" applyAlignment="1">
      <alignment horizontal="center" vertical="center"/>
    </xf>
    <xf numFmtId="0" fontId="20" fillId="0" borderId="13" xfId="163" applyFont="1" applyBorder="1" applyAlignment="1">
      <alignment horizontal="center" vertical="center"/>
    </xf>
    <xf numFmtId="0" fontId="20" fillId="0" borderId="14" xfId="163" applyFont="1" applyBorder="1" applyAlignment="1">
      <alignment horizontal="center" vertical="center"/>
    </xf>
    <xf numFmtId="0" fontId="20" fillId="0" borderId="15" xfId="163" applyFont="1" applyBorder="1" applyAlignment="1">
      <alignment horizontal="center" vertical="center"/>
    </xf>
    <xf numFmtId="0" fontId="20" fillId="0" borderId="19" xfId="163" applyFont="1" applyBorder="1" applyAlignment="1">
      <alignment horizontal="center" vertical="center"/>
    </xf>
    <xf numFmtId="0" fontId="20" fillId="0" borderId="21" xfId="163" applyFont="1" applyBorder="1" applyAlignment="1">
      <alignment horizontal="center" vertical="center"/>
    </xf>
    <xf numFmtId="0" fontId="20" fillId="0" borderId="11" xfId="163" applyFont="1" applyBorder="1" applyAlignment="1">
      <alignment horizontal="center" vertical="center"/>
    </xf>
    <xf numFmtId="0" fontId="23" fillId="0" borderId="11" xfId="163" applyFont="1" applyBorder="1" applyAlignment="1">
      <alignment horizontal="center" vertical="center"/>
    </xf>
    <xf numFmtId="0" fontId="23" fillId="0" borderId="13" xfId="163" applyFont="1" applyBorder="1" applyAlignment="1">
      <alignment horizontal="center" vertical="center"/>
    </xf>
    <xf numFmtId="0" fontId="23" fillId="0" borderId="14" xfId="163" applyFont="1" applyBorder="1" applyAlignment="1">
      <alignment horizontal="center" vertical="center"/>
    </xf>
    <xf numFmtId="0" fontId="23" fillId="0" borderId="0" xfId="163" applyFont="1" applyAlignment="1">
      <alignment horizontal="center" vertical="center"/>
    </xf>
    <xf numFmtId="0" fontId="23" fillId="0" borderId="15" xfId="163" applyFont="1" applyBorder="1" applyAlignment="1">
      <alignment horizontal="center" vertical="center"/>
    </xf>
    <xf numFmtId="0" fontId="23" fillId="0" borderId="19" xfId="163" applyFont="1" applyBorder="1" applyAlignment="1">
      <alignment horizontal="center" vertical="center"/>
    </xf>
    <xf numFmtId="0" fontId="23" fillId="0" borderId="21" xfId="163" applyFont="1" applyBorder="1" applyAlignment="1">
      <alignment horizontal="center" vertical="center"/>
    </xf>
    <xf numFmtId="0" fontId="20" fillId="0" borderId="0" xfId="163" applyFont="1" applyAlignment="1">
      <alignment horizontal="center"/>
    </xf>
    <xf numFmtId="0" fontId="20" fillId="0" borderId="20" xfId="163" applyFont="1" applyBorder="1" applyAlignment="1">
      <alignment horizontal="center"/>
    </xf>
    <xf numFmtId="0" fontId="105" fillId="0" borderId="11" xfId="183" applyFont="1" applyBorder="1" applyAlignment="1">
      <alignment horizontal="left" vertical="center"/>
    </xf>
    <xf numFmtId="0" fontId="105" fillId="0" borderId="12" xfId="183" applyFont="1" applyBorder="1" applyAlignment="1">
      <alignment horizontal="left" vertical="center"/>
    </xf>
    <xf numFmtId="0" fontId="105" fillId="0" borderId="13" xfId="183" applyFont="1" applyBorder="1" applyAlignment="1">
      <alignment horizontal="left" vertical="center"/>
    </xf>
    <xf numFmtId="0" fontId="105" fillId="0" borderId="14" xfId="183" applyFont="1" applyBorder="1" applyAlignment="1">
      <alignment horizontal="left" vertical="center"/>
    </xf>
    <xf numFmtId="0" fontId="105" fillId="0" borderId="0" xfId="183" applyFont="1" applyAlignment="1">
      <alignment horizontal="left" vertical="center"/>
    </xf>
    <xf numFmtId="0" fontId="105" fillId="0" borderId="15" xfId="183" applyFont="1" applyBorder="1" applyAlignment="1">
      <alignment horizontal="left" vertical="center"/>
    </xf>
    <xf numFmtId="0" fontId="105" fillId="0" borderId="20" xfId="183" applyFont="1" applyBorder="1" applyAlignment="1">
      <alignment horizontal="right" vertical="center"/>
    </xf>
    <xf numFmtId="0" fontId="105" fillId="0" borderId="20" xfId="183" applyFont="1" applyBorder="1" applyAlignment="1">
      <alignment horizontal="center" vertical="center"/>
    </xf>
    <xf numFmtId="0" fontId="105" fillId="0" borderId="0" xfId="183" applyFont="1" applyAlignment="1">
      <alignment horizontal="right" vertical="center"/>
    </xf>
    <xf numFmtId="0" fontId="56" fillId="0" borderId="0" xfId="183" applyFont="1" applyAlignment="1">
      <alignment horizontal="left" vertical="center"/>
    </xf>
    <xf numFmtId="0" fontId="105" fillId="0" borderId="11" xfId="183" applyFont="1" applyBorder="1" applyAlignment="1">
      <alignment horizontal="left" vertical="center" wrapText="1"/>
    </xf>
    <xf numFmtId="0" fontId="105" fillId="0" borderId="12" xfId="183" applyFont="1" applyBorder="1" applyAlignment="1">
      <alignment horizontal="left" vertical="center" wrapText="1"/>
    </xf>
    <xf numFmtId="0" fontId="105" fillId="0" borderId="13" xfId="183" applyFont="1" applyBorder="1" applyAlignment="1">
      <alignment horizontal="left" vertical="center" wrapText="1"/>
    </xf>
    <xf numFmtId="0" fontId="105" fillId="0" borderId="14" xfId="183" applyFont="1" applyBorder="1" applyAlignment="1">
      <alignment horizontal="left" vertical="center" wrapText="1"/>
    </xf>
    <xf numFmtId="0" fontId="105" fillId="0" borderId="0" xfId="183" applyFont="1" applyAlignment="1">
      <alignment horizontal="left" vertical="center" wrapText="1"/>
    </xf>
    <xf numFmtId="0" fontId="105" fillId="0" borderId="15" xfId="183" applyFont="1" applyBorder="1" applyAlignment="1">
      <alignment horizontal="left" vertical="center" wrapText="1"/>
    </xf>
    <xf numFmtId="0" fontId="105" fillId="0" borderId="19" xfId="183" applyFont="1" applyBorder="1" applyAlignment="1">
      <alignment horizontal="left" vertical="center" wrapText="1"/>
    </xf>
    <xf numFmtId="0" fontId="105" fillId="0" borderId="20" xfId="183" applyFont="1" applyBorder="1" applyAlignment="1">
      <alignment horizontal="left" vertical="center" wrapText="1"/>
    </xf>
    <xf numFmtId="0" fontId="105" fillId="0" borderId="21" xfId="183" applyFont="1" applyBorder="1" applyAlignment="1">
      <alignment horizontal="left" vertical="center" wrapText="1"/>
    </xf>
    <xf numFmtId="0" fontId="105" fillId="0" borderId="12" xfId="183" applyFont="1" applyBorder="1" applyAlignment="1">
      <alignment horizontal="center" vertical="center"/>
    </xf>
    <xf numFmtId="0" fontId="105" fillId="0" borderId="0" xfId="183" applyFont="1" applyAlignment="1">
      <alignment horizontal="center" vertical="center"/>
    </xf>
    <xf numFmtId="0" fontId="105" fillId="0" borderId="4" xfId="183" applyFont="1" applyBorder="1" applyAlignment="1">
      <alignment horizontal="center" vertical="center"/>
    </xf>
    <xf numFmtId="0" fontId="106" fillId="0" borderId="11" xfId="183" applyFont="1" applyBorder="1" applyAlignment="1">
      <alignment horizontal="center" vertical="center" textRotation="255" wrapText="1"/>
    </xf>
    <xf numFmtId="0" fontId="106" fillId="0" borderId="12" xfId="183" applyFont="1" applyBorder="1" applyAlignment="1">
      <alignment horizontal="center" vertical="center" textRotation="255" wrapText="1"/>
    </xf>
    <xf numFmtId="0" fontId="106" fillId="0" borderId="13" xfId="183" applyFont="1" applyBorder="1" applyAlignment="1">
      <alignment horizontal="center" vertical="center" textRotation="255" wrapText="1"/>
    </xf>
    <xf numFmtId="0" fontId="106" fillId="0" borderId="14" xfId="183" applyFont="1" applyBorder="1" applyAlignment="1">
      <alignment horizontal="center" vertical="center" textRotation="255" wrapText="1"/>
    </xf>
    <xf numFmtId="0" fontId="106" fillId="0" borderId="0" xfId="183" applyFont="1" applyAlignment="1">
      <alignment horizontal="center" vertical="center" textRotation="255" wrapText="1"/>
    </xf>
    <xf numFmtId="0" fontId="106" fillId="0" borderId="15" xfId="183" applyFont="1" applyBorder="1" applyAlignment="1">
      <alignment horizontal="center" vertical="center" textRotation="255" wrapText="1"/>
    </xf>
    <xf numFmtId="0" fontId="105" fillId="0" borderId="9" xfId="183" applyFont="1" applyBorder="1" applyAlignment="1">
      <alignment horizontal="center" vertical="center"/>
    </xf>
    <xf numFmtId="0" fontId="105" fillId="0" borderId="3" xfId="183" applyFont="1" applyBorder="1" applyAlignment="1">
      <alignment horizontal="center" vertical="center"/>
    </xf>
    <xf numFmtId="0" fontId="105" fillId="0" borderId="10" xfId="183" applyFont="1" applyBorder="1" applyAlignment="1">
      <alignment horizontal="center" vertical="center"/>
    </xf>
    <xf numFmtId="0" fontId="105" fillId="0" borderId="11" xfId="183" applyFont="1" applyBorder="1" applyAlignment="1">
      <alignment horizontal="center" vertical="center"/>
    </xf>
    <xf numFmtId="0" fontId="105" fillId="0" borderId="13" xfId="183" applyFont="1" applyBorder="1" applyAlignment="1">
      <alignment horizontal="center" vertical="center"/>
    </xf>
    <xf numFmtId="0" fontId="105" fillId="0" borderId="19" xfId="183" applyFont="1" applyBorder="1" applyAlignment="1">
      <alignment horizontal="center" vertical="center"/>
    </xf>
    <xf numFmtId="0" fontId="105" fillId="0" borderId="20" xfId="183" applyFont="1" applyBorder="1" applyAlignment="1">
      <alignment horizontal="left" vertical="center"/>
    </xf>
    <xf numFmtId="0" fontId="105" fillId="0" borderId="4" xfId="183" applyFont="1" applyBorder="1" applyAlignment="1">
      <alignment horizontal="right" vertical="center"/>
    </xf>
    <xf numFmtId="0" fontId="105" fillId="0" borderId="3" xfId="183" applyFont="1" applyBorder="1" applyAlignment="1">
      <alignment horizontal="left" vertical="center"/>
    </xf>
    <xf numFmtId="0" fontId="105" fillId="0" borderId="11" xfId="183" applyFont="1" applyBorder="1" applyAlignment="1">
      <alignment horizontal="center" vertical="center" textRotation="255"/>
    </xf>
    <xf numFmtId="0" fontId="105" fillId="0" borderId="12" xfId="183" applyFont="1" applyBorder="1" applyAlignment="1">
      <alignment horizontal="center" vertical="center" textRotation="255"/>
    </xf>
    <xf numFmtId="0" fontId="105" fillId="0" borderId="13" xfId="183" applyFont="1" applyBorder="1" applyAlignment="1">
      <alignment horizontal="center" vertical="center" textRotation="255"/>
    </xf>
    <xf numFmtId="0" fontId="105" fillId="0" borderId="14" xfId="183" applyFont="1" applyBorder="1" applyAlignment="1">
      <alignment horizontal="center" vertical="center" textRotation="255"/>
    </xf>
    <xf numFmtId="0" fontId="105" fillId="0" borderId="0" xfId="183" applyFont="1" applyAlignment="1">
      <alignment horizontal="center" vertical="center" textRotation="255"/>
    </xf>
    <xf numFmtId="0" fontId="105" fillId="0" borderId="15" xfId="183" applyFont="1" applyBorder="1" applyAlignment="1">
      <alignment horizontal="center" vertical="center" textRotation="255"/>
    </xf>
    <xf numFmtId="0" fontId="105" fillId="0" borderId="19" xfId="183" applyFont="1" applyBorder="1" applyAlignment="1">
      <alignment horizontal="left" vertical="center"/>
    </xf>
    <xf numFmtId="0" fontId="105" fillId="0" borderId="21" xfId="183" applyFont="1" applyBorder="1" applyAlignment="1">
      <alignment horizontal="left" vertical="center"/>
    </xf>
    <xf numFmtId="0" fontId="105" fillId="0" borderId="9" xfId="183" applyFont="1" applyBorder="1" applyAlignment="1">
      <alignment horizontal="left" vertical="center"/>
    </xf>
    <xf numFmtId="0" fontId="105" fillId="0" borderId="10" xfId="183" applyFont="1" applyBorder="1" applyAlignment="1">
      <alignment horizontal="left" vertical="center"/>
    </xf>
    <xf numFmtId="0" fontId="105" fillId="0" borderId="0" xfId="183" applyFont="1" applyAlignment="1">
      <alignment horizontal="left" vertical="top" wrapText="1"/>
    </xf>
    <xf numFmtId="0" fontId="105" fillId="0" borderId="20" xfId="183" applyFont="1" applyBorder="1" applyAlignment="1">
      <alignment horizontal="left" vertical="top" wrapText="1"/>
    </xf>
    <xf numFmtId="0" fontId="105" fillId="0" borderId="21" xfId="183" applyFont="1" applyBorder="1" applyAlignment="1">
      <alignment horizontal="center" vertical="center"/>
    </xf>
    <xf numFmtId="0" fontId="0" fillId="0" borderId="0" xfId="183" applyFont="1" applyAlignment="1">
      <alignment horizontal="center" vertical="center"/>
    </xf>
    <xf numFmtId="0" fontId="95" fillId="0" borderId="0" xfId="183" applyAlignment="1">
      <alignment horizontal="center" vertical="center"/>
    </xf>
    <xf numFmtId="0" fontId="55" fillId="0" borderId="0" xfId="183" applyFont="1" applyAlignment="1">
      <alignment horizontal="center" vertical="center"/>
    </xf>
    <xf numFmtId="0" fontId="56" fillId="0" borderId="0" xfId="183" applyFont="1" applyAlignment="1">
      <alignment horizontal="right" vertical="center" wrapText="1"/>
    </xf>
    <xf numFmtId="0" fontId="56" fillId="0" borderId="0" xfId="183" applyFont="1" applyAlignment="1">
      <alignment horizontal="right" vertical="center"/>
    </xf>
    <xf numFmtId="0" fontId="56" fillId="0" borderId="0" xfId="183" applyFont="1" applyAlignment="1">
      <alignment horizontal="left" vertical="center" wrapText="1"/>
    </xf>
    <xf numFmtId="0" fontId="56" fillId="0" borderId="12" xfId="183" applyFont="1" applyBorder="1" applyAlignment="1">
      <alignment horizontal="left" vertical="center"/>
    </xf>
    <xf numFmtId="0" fontId="56" fillId="0" borderId="11" xfId="183" applyFont="1" applyBorder="1" applyAlignment="1">
      <alignment horizontal="left" vertical="center" wrapText="1"/>
    </xf>
    <xf numFmtId="0" fontId="56" fillId="0" borderId="12" xfId="183" applyFont="1" applyBorder="1" applyAlignment="1">
      <alignment horizontal="left" vertical="center" wrapText="1"/>
    </xf>
    <xf numFmtId="0" fontId="56" fillId="0" borderId="13" xfId="183" applyFont="1" applyBorder="1" applyAlignment="1">
      <alignment horizontal="left" vertical="center" wrapText="1"/>
    </xf>
    <xf numFmtId="0" fontId="56" fillId="0" borderId="19" xfId="183" applyFont="1" applyBorder="1" applyAlignment="1">
      <alignment horizontal="left" vertical="center" wrapText="1"/>
    </xf>
    <xf numFmtId="0" fontId="56" fillId="0" borderId="20" xfId="183" applyFont="1" applyBorder="1" applyAlignment="1">
      <alignment horizontal="left" vertical="center" wrapText="1"/>
    </xf>
    <xf numFmtId="0" fontId="56" fillId="0" borderId="21" xfId="183" applyFont="1" applyBorder="1" applyAlignment="1">
      <alignment horizontal="left" vertical="center" wrapText="1"/>
    </xf>
    <xf numFmtId="0" fontId="56" fillId="0" borderId="11" xfId="183" applyFont="1" applyBorder="1" applyAlignment="1">
      <alignment horizontal="center" vertical="center"/>
    </xf>
    <xf numFmtId="0" fontId="56" fillId="0" borderId="12" xfId="183" applyFont="1" applyBorder="1" applyAlignment="1">
      <alignment horizontal="center" vertical="center"/>
    </xf>
    <xf numFmtId="0" fontId="56" fillId="0" borderId="13" xfId="183" applyFont="1" applyBorder="1" applyAlignment="1">
      <alignment horizontal="center" vertical="center"/>
    </xf>
    <xf numFmtId="0" fontId="56" fillId="0" borderId="19" xfId="183" applyFont="1" applyBorder="1" applyAlignment="1">
      <alignment horizontal="center" vertical="center"/>
    </xf>
    <xf numFmtId="0" fontId="56" fillId="0" borderId="20" xfId="183" applyFont="1" applyBorder="1" applyAlignment="1">
      <alignment horizontal="center" vertical="center"/>
    </xf>
    <xf numFmtId="0" fontId="56" fillId="0" borderId="21" xfId="183" applyFont="1" applyBorder="1" applyAlignment="1">
      <alignment horizontal="center" vertical="center"/>
    </xf>
    <xf numFmtId="0" fontId="56" fillId="0" borderId="14" xfId="183" applyFont="1" applyBorder="1" applyAlignment="1">
      <alignment horizontal="left" vertical="center" wrapText="1"/>
    </xf>
    <xf numFmtId="0" fontId="56" fillId="0" borderId="15" xfId="183" applyFont="1" applyBorder="1" applyAlignment="1">
      <alignment horizontal="left" vertical="center" wrapText="1"/>
    </xf>
    <xf numFmtId="0" fontId="56" fillId="0" borderId="14" xfId="183" applyFont="1" applyBorder="1" applyAlignment="1">
      <alignment horizontal="center" vertical="center"/>
    </xf>
    <xf numFmtId="0" fontId="56" fillId="0" borderId="0" xfId="183" applyFont="1" applyAlignment="1">
      <alignment horizontal="center" vertical="center"/>
    </xf>
    <xf numFmtId="0" fontId="56" fillId="0" borderId="15" xfId="183" applyFont="1" applyBorder="1" applyAlignment="1">
      <alignment horizontal="center" vertical="center"/>
    </xf>
    <xf numFmtId="0" fontId="56" fillId="0" borderId="12" xfId="183" applyFont="1" applyBorder="1" applyAlignment="1">
      <alignment horizontal="right" vertical="center"/>
    </xf>
    <xf numFmtId="0" fontId="56" fillId="0" borderId="11" xfId="183" applyFont="1" applyBorder="1" applyAlignment="1">
      <alignment horizontal="right" vertical="center"/>
    </xf>
    <xf numFmtId="0" fontId="56" fillId="0" borderId="11" xfId="183" applyFont="1" applyBorder="1" applyAlignment="1">
      <alignment horizontal="center" vertical="center" textRotation="255" wrapText="1"/>
    </xf>
    <xf numFmtId="0" fontId="56" fillId="0" borderId="12" xfId="183" applyFont="1" applyBorder="1" applyAlignment="1">
      <alignment horizontal="center" vertical="center" textRotation="255" wrapText="1"/>
    </xf>
    <xf numFmtId="0" fontId="56" fillId="0" borderId="13" xfId="183" applyFont="1" applyBorder="1" applyAlignment="1">
      <alignment horizontal="center" vertical="center" textRotation="255" wrapText="1"/>
    </xf>
    <xf numFmtId="0" fontId="56" fillId="0" borderId="14" xfId="183" applyFont="1" applyBorder="1" applyAlignment="1">
      <alignment horizontal="center" vertical="center" textRotation="255" wrapText="1"/>
    </xf>
    <xf numFmtId="0" fontId="56" fillId="0" borderId="0" xfId="183" applyFont="1" applyAlignment="1">
      <alignment horizontal="center" vertical="center" textRotation="255" wrapText="1"/>
    </xf>
    <xf numFmtId="0" fontId="56" fillId="0" borderId="15" xfId="183" applyFont="1" applyBorder="1" applyAlignment="1">
      <alignment horizontal="center" vertical="center" textRotation="255" wrapText="1"/>
    </xf>
    <xf numFmtId="0" fontId="56" fillId="0" borderId="9" xfId="183" applyFont="1" applyBorder="1" applyAlignment="1">
      <alignment horizontal="left" vertical="center"/>
    </xf>
    <xf numFmtId="0" fontId="56" fillId="0" borderId="3" xfId="183" applyFont="1" applyBorder="1" applyAlignment="1">
      <alignment horizontal="left" vertical="center"/>
    </xf>
    <xf numFmtId="0" fontId="56" fillId="0" borderId="10" xfId="183" applyFont="1" applyBorder="1" applyAlignment="1">
      <alignment horizontal="left" vertical="center"/>
    </xf>
    <xf numFmtId="0" fontId="56" fillId="0" borderId="9" xfId="183" applyFont="1" applyBorder="1" applyAlignment="1">
      <alignment horizontal="center" vertical="center"/>
    </xf>
    <xf numFmtId="0" fontId="56" fillId="0" borderId="3" xfId="183" applyFont="1" applyBorder="1" applyAlignment="1">
      <alignment horizontal="center" vertical="center"/>
    </xf>
    <xf numFmtId="0" fontId="56" fillId="0" borderId="10" xfId="183" applyFont="1" applyBorder="1" applyAlignment="1">
      <alignment horizontal="center" vertical="center"/>
    </xf>
    <xf numFmtId="0" fontId="56" fillId="0" borderId="11" xfId="183" applyFont="1" applyBorder="1" applyAlignment="1">
      <alignment horizontal="left" vertical="center"/>
    </xf>
    <xf numFmtId="0" fontId="56" fillId="0" borderId="13" xfId="183" applyFont="1" applyBorder="1" applyAlignment="1">
      <alignment horizontal="left" vertical="center"/>
    </xf>
    <xf numFmtId="0" fontId="56" fillId="0" borderId="11" xfId="183" applyFont="1" applyBorder="1" applyAlignment="1">
      <alignment horizontal="left" vertical="center" shrinkToFit="1"/>
    </xf>
    <xf numFmtId="0" fontId="56" fillId="0" borderId="12" xfId="183" applyFont="1" applyBorder="1" applyAlignment="1">
      <alignment horizontal="left" vertical="center" shrinkToFit="1"/>
    </xf>
    <xf numFmtId="0" fontId="56" fillId="0" borderId="13" xfId="183" applyFont="1" applyBorder="1" applyAlignment="1">
      <alignment horizontal="left" vertical="center" shrinkToFit="1"/>
    </xf>
    <xf numFmtId="0" fontId="56" fillId="0" borderId="19" xfId="183" applyFont="1" applyBorder="1" applyAlignment="1">
      <alignment horizontal="left" vertical="center" shrinkToFit="1"/>
    </xf>
    <xf numFmtId="0" fontId="56" fillId="0" borderId="20" xfId="183" applyFont="1" applyBorder="1" applyAlignment="1">
      <alignment horizontal="left" vertical="center" shrinkToFit="1"/>
    </xf>
    <xf numFmtId="0" fontId="56" fillId="0" borderId="21" xfId="183" applyFont="1" applyBorder="1" applyAlignment="1">
      <alignment horizontal="left" vertical="center" shrinkToFit="1"/>
    </xf>
    <xf numFmtId="0" fontId="56" fillId="0" borderId="15" xfId="183" applyFont="1" applyBorder="1" applyAlignment="1">
      <alignment horizontal="left" vertical="center"/>
    </xf>
    <xf numFmtId="0" fontId="56" fillId="0" borderId="0" xfId="183" applyFont="1" applyAlignment="1">
      <alignment horizontal="center" vertical="center" wrapText="1"/>
    </xf>
    <xf numFmtId="0" fontId="56" fillId="0" borderId="20" xfId="183" applyFont="1" applyBorder="1" applyAlignment="1">
      <alignment horizontal="left" vertical="center"/>
    </xf>
    <xf numFmtId="0" fontId="56" fillId="0" borderId="21" xfId="183" applyFont="1" applyBorder="1" applyAlignment="1">
      <alignment horizontal="left" vertical="center"/>
    </xf>
    <xf numFmtId="0" fontId="95" fillId="0" borderId="0" xfId="183" applyAlignment="1">
      <alignment horizontal="left" vertical="center"/>
    </xf>
    <xf numFmtId="0" fontId="56" fillId="0" borderId="14" xfId="183" applyFont="1" applyBorder="1" applyAlignment="1">
      <alignment horizontal="left" vertical="center"/>
    </xf>
    <xf numFmtId="0" fontId="56" fillId="0" borderId="19" xfId="183" applyFont="1" applyBorder="1" applyAlignment="1">
      <alignment horizontal="left" vertical="center"/>
    </xf>
    <xf numFmtId="0" fontId="31" fillId="0" borderId="9" xfId="163" applyFont="1" applyBorder="1" applyAlignment="1">
      <alignment horizontal="left" vertical="center"/>
    </xf>
    <xf numFmtId="0" fontId="31" fillId="0" borderId="10" xfId="163" applyFont="1" applyBorder="1" applyAlignment="1">
      <alignment horizontal="left" vertical="center"/>
    </xf>
    <xf numFmtId="0" fontId="13" fillId="0" borderId="16" xfId="163" applyFont="1" applyBorder="1" applyAlignment="1">
      <alignment horizontal="center" vertical="center" wrapText="1"/>
    </xf>
    <xf numFmtId="0" fontId="13" fillId="0" borderId="17" xfId="163" applyFont="1" applyBorder="1" applyAlignment="1">
      <alignment horizontal="center" vertical="center" wrapText="1"/>
    </xf>
    <xf numFmtId="0" fontId="13" fillId="0" borderId="18" xfId="163" applyFont="1" applyBorder="1" applyAlignment="1">
      <alignment horizontal="center" vertical="center" wrapText="1"/>
    </xf>
    <xf numFmtId="0" fontId="2" fillId="0" borderId="11" xfId="163" applyBorder="1" applyAlignment="1">
      <alignment horizontal="left" vertical="center" wrapText="1"/>
    </xf>
    <xf numFmtId="0" fontId="2" fillId="0" borderId="12" xfId="163" applyBorder="1" applyAlignment="1">
      <alignment horizontal="left" vertical="center" wrapText="1"/>
    </xf>
    <xf numFmtId="0" fontId="2" fillId="0" borderId="13" xfId="163" applyBorder="1" applyAlignment="1">
      <alignment horizontal="left" vertical="center" wrapText="1"/>
    </xf>
    <xf numFmtId="0" fontId="2" fillId="0" borderId="14" xfId="163" applyBorder="1" applyAlignment="1">
      <alignment horizontal="left" vertical="center" wrapText="1"/>
    </xf>
    <xf numFmtId="0" fontId="2" fillId="0" borderId="0" xfId="163" applyAlignment="1">
      <alignment horizontal="left" vertical="center" wrapText="1"/>
    </xf>
    <xf numFmtId="0" fontId="2" fillId="0" borderId="15" xfId="163" applyBorder="1" applyAlignment="1">
      <alignment horizontal="left" vertical="center" wrapText="1"/>
    </xf>
    <xf numFmtId="0" fontId="2" fillId="0" borderId="19" xfId="163" applyBorder="1" applyAlignment="1">
      <alignment horizontal="left" vertical="center" wrapText="1"/>
    </xf>
    <xf numFmtId="0" fontId="2" fillId="0" borderId="20" xfId="163" applyBorder="1" applyAlignment="1">
      <alignment horizontal="left" vertical="center" wrapText="1"/>
    </xf>
    <xf numFmtId="0" fontId="2" fillId="0" borderId="21" xfId="163" applyBorder="1" applyAlignment="1">
      <alignment horizontal="left" vertical="center" wrapText="1"/>
    </xf>
    <xf numFmtId="0" fontId="13" fillId="0" borderId="4" xfId="163" applyFont="1" applyBorder="1" applyAlignment="1">
      <alignment horizontal="center" vertical="center" wrapText="1"/>
    </xf>
    <xf numFmtId="0" fontId="13" fillId="0" borderId="4" xfId="163" applyFont="1" applyBorder="1" applyAlignment="1">
      <alignment horizontal="center" vertical="center"/>
    </xf>
    <xf numFmtId="0" fontId="31" fillId="0" borderId="4" xfId="163" applyFont="1" applyBorder="1" applyAlignment="1">
      <alignment horizontal="center" vertical="center" wrapText="1"/>
    </xf>
    <xf numFmtId="0" fontId="13" fillId="0" borderId="250" xfId="163" applyFont="1" applyBorder="1" applyAlignment="1">
      <alignment horizontal="center" vertical="center" wrapText="1"/>
    </xf>
    <xf numFmtId="0" fontId="13" fillId="0" borderId="2" xfId="163" applyFont="1" applyBorder="1" applyAlignment="1">
      <alignment horizontal="center" vertical="center" wrapText="1"/>
    </xf>
    <xf numFmtId="0" fontId="13" fillId="0" borderId="249" xfId="163" applyFont="1" applyBorder="1" applyAlignment="1">
      <alignment horizontal="center" vertical="center" wrapText="1"/>
    </xf>
    <xf numFmtId="0" fontId="13" fillId="0" borderId="190" xfId="163" applyFont="1" applyBorder="1" applyAlignment="1">
      <alignment horizontal="center" vertical="center"/>
    </xf>
    <xf numFmtId="0" fontId="13" fillId="0" borderId="82" xfId="163" applyFont="1" applyBorder="1" applyAlignment="1">
      <alignment horizontal="center" vertical="center"/>
    </xf>
    <xf numFmtId="0" fontId="13" fillId="0" borderId="196" xfId="163" applyFont="1" applyBorder="1" applyAlignment="1">
      <alignment horizontal="center" vertical="center"/>
    </xf>
    <xf numFmtId="0" fontId="2" fillId="0" borderId="20" xfId="163" applyBorder="1" applyAlignment="1">
      <alignment horizontal="center" vertical="center"/>
    </xf>
    <xf numFmtId="0" fontId="22" fillId="0" borderId="192" xfId="163" applyFont="1" applyBorder="1" applyAlignment="1">
      <alignment horizontal="center" vertical="center"/>
    </xf>
    <xf numFmtId="0" fontId="22" fillId="0" borderId="10" xfId="163" applyFont="1" applyBorder="1" applyAlignment="1">
      <alignment horizontal="center" vertical="center"/>
    </xf>
    <xf numFmtId="0" fontId="22" fillId="0" borderId="4" xfId="163" applyFont="1" applyBorder="1" applyAlignment="1">
      <alignment horizontal="center" vertical="center"/>
    </xf>
    <xf numFmtId="0" fontId="22" fillId="0" borderId="194" xfId="163" applyFont="1" applyBorder="1" applyAlignment="1">
      <alignment horizontal="center" vertical="center"/>
    </xf>
    <xf numFmtId="0" fontId="22" fillId="0" borderId="127" xfId="163" applyFont="1" applyBorder="1" applyAlignment="1">
      <alignment horizontal="center" vertical="center"/>
    </xf>
    <xf numFmtId="0" fontId="22" fillId="0" borderId="197" xfId="163" applyFont="1" applyBorder="1" applyAlignment="1">
      <alignment horizontal="center" vertical="center"/>
    </xf>
    <xf numFmtId="0" fontId="108" fillId="0" borderId="188" xfId="163" applyFont="1" applyBorder="1" applyAlignment="1">
      <alignment horizontal="center" vertical="center"/>
    </xf>
    <xf numFmtId="0" fontId="104" fillId="0" borderId="2" xfId="163" applyFont="1" applyBorder="1" applyAlignment="1">
      <alignment horizontal="center" vertical="center"/>
    </xf>
    <xf numFmtId="0" fontId="104" fillId="0" borderId="189" xfId="163" applyFont="1" applyBorder="1" applyAlignment="1">
      <alignment horizontal="center" vertical="center"/>
    </xf>
    <xf numFmtId="0" fontId="13" fillId="0" borderId="188" xfId="163" applyFont="1" applyBorder="1" applyAlignment="1">
      <alignment horizontal="center" vertical="center"/>
    </xf>
    <xf numFmtId="0" fontId="13" fillId="0" borderId="2" xfId="163" applyFont="1" applyBorder="1" applyAlignment="1">
      <alignment horizontal="center" vertical="center"/>
    </xf>
    <xf numFmtId="0" fontId="13" fillId="0" borderId="189" xfId="163" applyFont="1" applyBorder="1" applyAlignment="1">
      <alignment horizontal="center" vertical="center"/>
    </xf>
    <xf numFmtId="0" fontId="32" fillId="0" borderId="4" xfId="163" applyFont="1" applyBorder="1" applyAlignment="1">
      <alignment horizontal="center" vertical="center"/>
    </xf>
    <xf numFmtId="0" fontId="13" fillId="0" borderId="193" xfId="163" applyFont="1" applyBorder="1" applyAlignment="1">
      <alignment horizontal="center" vertical="center" wrapText="1"/>
    </xf>
    <xf numFmtId="0" fontId="13" fillId="0" borderId="195" xfId="163" applyFont="1" applyBorder="1" applyAlignment="1">
      <alignment horizontal="center" vertical="center" wrapText="1"/>
    </xf>
    <xf numFmtId="0" fontId="13" fillId="0" borderId="16" xfId="163" applyFont="1" applyBorder="1" applyAlignment="1">
      <alignment horizontal="center" vertical="center"/>
    </xf>
    <xf numFmtId="0" fontId="13" fillId="0" borderId="17" xfId="163" applyFont="1" applyBorder="1" applyAlignment="1">
      <alignment horizontal="center" vertical="center"/>
    </xf>
    <xf numFmtId="0" fontId="13" fillId="0" borderId="18" xfId="163" applyFont="1" applyBorder="1" applyAlignment="1">
      <alignment horizontal="center" vertical="center"/>
    </xf>
    <xf numFmtId="0" fontId="13" fillId="0" borderId="4" xfId="163" applyFont="1" applyBorder="1" applyAlignment="1">
      <alignment horizontal="left" vertical="center"/>
    </xf>
    <xf numFmtId="0" fontId="2" fillId="0" borderId="4" xfId="163" applyBorder="1" applyAlignment="1">
      <alignment horizontal="center" vertical="center"/>
    </xf>
    <xf numFmtId="0" fontId="97" fillId="0" borderId="4" xfId="163" applyFont="1" applyBorder="1" applyAlignment="1">
      <alignment horizontal="center" vertical="center"/>
    </xf>
    <xf numFmtId="0" fontId="19" fillId="0" borderId="0" xfId="186" applyFont="1" applyAlignment="1">
      <alignment horizontal="distributed" vertical="center"/>
    </xf>
    <xf numFmtId="0" fontId="4" fillId="0" borderId="0" xfId="186" applyFont="1" applyAlignment="1">
      <alignment horizontal="distributed" vertical="center" justifyLastLine="1"/>
    </xf>
    <xf numFmtId="0" fontId="4" fillId="0" borderId="9" xfId="186" applyFont="1" applyBorder="1" applyAlignment="1">
      <alignment horizontal="distributed" vertical="center"/>
    </xf>
    <xf numFmtId="0" fontId="4" fillId="0" borderId="3" xfId="186" applyFont="1" applyBorder="1" applyAlignment="1">
      <alignment horizontal="distributed" vertical="center"/>
    </xf>
    <xf numFmtId="0" fontId="4" fillId="0" borderId="10" xfId="186" applyFont="1" applyBorder="1" applyAlignment="1">
      <alignment horizontal="distributed" vertical="center"/>
    </xf>
    <xf numFmtId="0" fontId="4" fillId="0" borderId="9" xfId="186" applyFont="1" applyBorder="1" applyAlignment="1">
      <alignment horizontal="distributed" vertical="center" justifyLastLine="1"/>
    </xf>
    <xf numFmtId="0" fontId="4" fillId="0" borderId="3" xfId="186" applyFont="1" applyBorder="1" applyAlignment="1">
      <alignment horizontal="distributed" vertical="center" justifyLastLine="1"/>
    </xf>
    <xf numFmtId="0" fontId="4" fillId="0" borderId="10" xfId="186" applyFont="1" applyBorder="1" applyAlignment="1">
      <alignment horizontal="distributed" vertical="center" justifyLastLine="1"/>
    </xf>
    <xf numFmtId="14" fontId="4" fillId="0" borderId="9" xfId="186" applyNumberFormat="1" applyFont="1" applyBorder="1" applyAlignment="1">
      <alignment horizontal="right" vertical="center" justifyLastLine="1"/>
    </xf>
    <xf numFmtId="14" fontId="4" fillId="0" borderId="3" xfId="186" applyNumberFormat="1" applyFont="1" applyBorder="1" applyAlignment="1">
      <alignment horizontal="right" vertical="center" justifyLastLine="1"/>
    </xf>
    <xf numFmtId="0" fontId="4" fillId="0" borderId="0" xfId="186" applyFont="1" applyAlignment="1">
      <alignment horizontal="center" vertical="center" justifyLastLine="1"/>
    </xf>
    <xf numFmtId="0" fontId="4" fillId="0" borderId="3" xfId="186" applyFont="1" applyBorder="1" applyAlignment="1">
      <alignment horizontal="right" vertical="center"/>
    </xf>
    <xf numFmtId="0" fontId="4" fillId="0" borderId="3" xfId="186" applyFont="1" applyBorder="1" applyAlignment="1">
      <alignment vertical="center" shrinkToFit="1"/>
    </xf>
    <xf numFmtId="0" fontId="4" fillId="0" borderId="10" xfId="186" applyFont="1" applyBorder="1" applyAlignment="1">
      <alignment vertical="center" shrinkToFit="1"/>
    </xf>
    <xf numFmtId="0" fontId="4" fillId="0" borderId="11" xfId="186" applyFont="1" applyBorder="1" applyAlignment="1">
      <alignment horizontal="distributed" vertical="center" justifyLastLine="1"/>
    </xf>
    <xf numFmtId="0" fontId="4" fillId="0" borderId="12" xfId="186" applyFont="1" applyBorder="1" applyAlignment="1">
      <alignment horizontal="distributed" vertical="center" justifyLastLine="1"/>
    </xf>
    <xf numFmtId="0" fontId="4" fillId="0" borderId="208" xfId="186" applyFont="1" applyBorder="1" applyAlignment="1">
      <alignment horizontal="distributed" vertical="center" justifyLastLine="1"/>
    </xf>
    <xf numFmtId="0" fontId="4" fillId="0" borderId="19" xfId="186" applyFont="1" applyBorder="1" applyAlignment="1">
      <alignment horizontal="distributed" vertical="center" justifyLastLine="1"/>
    </xf>
    <xf numFmtId="0" fontId="4" fillId="0" borderId="20" xfId="186" applyFont="1" applyBorder="1" applyAlignment="1">
      <alignment horizontal="distributed" vertical="center" justifyLastLine="1"/>
    </xf>
    <xf numFmtId="0" fontId="4" fillId="0" borderId="210" xfId="186" applyFont="1" applyBorder="1" applyAlignment="1">
      <alignment horizontal="distributed" vertical="center" justifyLastLine="1"/>
    </xf>
    <xf numFmtId="0" fontId="4" fillId="0" borderId="209" xfId="186" applyFont="1" applyBorder="1" applyAlignment="1">
      <alignment horizontal="distributed" vertical="center" justifyLastLine="1" shrinkToFit="1"/>
    </xf>
    <xf numFmtId="0" fontId="4" fillId="0" borderId="12" xfId="186" applyFont="1" applyBorder="1" applyAlignment="1">
      <alignment horizontal="distributed" vertical="center" justifyLastLine="1" shrinkToFit="1"/>
    </xf>
    <xf numFmtId="0" fontId="4" fillId="0" borderId="13" xfId="186" applyFont="1" applyBorder="1" applyAlignment="1">
      <alignment horizontal="distributed" vertical="center" justifyLastLine="1" shrinkToFit="1"/>
    </xf>
    <xf numFmtId="0" fontId="4" fillId="0" borderId="211" xfId="186" applyFont="1" applyBorder="1" applyAlignment="1">
      <alignment horizontal="distributed" vertical="center" justifyLastLine="1"/>
    </xf>
    <xf numFmtId="0" fontId="4" fillId="0" borderId="21" xfId="186" applyFont="1" applyBorder="1" applyAlignment="1">
      <alignment horizontal="distributed" vertical="center" justifyLastLine="1"/>
    </xf>
    <xf numFmtId="0" fontId="4" fillId="0" borderId="11" xfId="186" applyFont="1" applyBorder="1" applyAlignment="1">
      <alignment horizontal="left" vertical="top" wrapText="1"/>
    </xf>
    <xf numFmtId="0" fontId="4" fillId="0" borderId="12" xfId="186" applyFont="1" applyBorder="1" applyAlignment="1">
      <alignment horizontal="left" vertical="top" wrapText="1"/>
    </xf>
    <xf numFmtId="0" fontId="4" fillId="0" borderId="208" xfId="186" applyFont="1" applyBorder="1" applyAlignment="1">
      <alignment horizontal="left" vertical="top" wrapText="1"/>
    </xf>
    <xf numFmtId="0" fontId="4" fillId="0" borderId="14" xfId="186" applyFont="1" applyBorder="1" applyAlignment="1">
      <alignment horizontal="left" vertical="top" wrapText="1"/>
    </xf>
    <xf numFmtId="0" fontId="4" fillId="0" borderId="0" xfId="186" applyFont="1" applyAlignment="1">
      <alignment horizontal="left" vertical="top" wrapText="1"/>
    </xf>
    <xf numFmtId="0" fontId="4" fillId="0" borderId="212" xfId="186" applyFont="1" applyBorder="1" applyAlignment="1">
      <alignment horizontal="left" vertical="top" wrapText="1"/>
    </xf>
    <xf numFmtId="0" fontId="4" fillId="0" borderId="19" xfId="186" applyFont="1" applyBorder="1" applyAlignment="1">
      <alignment horizontal="left" vertical="top" wrapText="1"/>
    </xf>
    <xf numFmtId="0" fontId="4" fillId="0" borderId="20" xfId="186" applyFont="1" applyBorder="1" applyAlignment="1">
      <alignment horizontal="left" vertical="top" wrapText="1"/>
    </xf>
    <xf numFmtId="0" fontId="4" fillId="0" borderId="210" xfId="186" applyFont="1" applyBorder="1" applyAlignment="1">
      <alignment horizontal="left" vertical="top" wrapText="1"/>
    </xf>
    <xf numFmtId="0" fontId="4" fillId="0" borderId="11" xfId="186" applyFont="1" applyBorder="1" applyAlignment="1">
      <alignment horizontal="center" vertical="center"/>
    </xf>
    <xf numFmtId="0" fontId="4" fillId="0" borderId="12" xfId="186" applyFont="1" applyBorder="1" applyAlignment="1">
      <alignment horizontal="center" vertical="center"/>
    </xf>
    <xf numFmtId="0" fontId="4" fillId="0" borderId="13" xfId="186" applyFont="1" applyBorder="1" applyAlignment="1">
      <alignment horizontal="center" vertical="center"/>
    </xf>
    <xf numFmtId="0" fontId="4" fillId="0" borderId="4" xfId="186" applyFont="1" applyBorder="1" applyAlignment="1">
      <alignment horizontal="center" vertical="center"/>
    </xf>
    <xf numFmtId="0" fontId="4" fillId="0" borderId="9" xfId="186" applyFont="1" applyBorder="1" applyAlignment="1">
      <alignment horizontal="center" vertical="center"/>
    </xf>
    <xf numFmtId="0" fontId="4" fillId="0" borderId="3" xfId="186" applyFont="1" applyBorder="1" applyAlignment="1">
      <alignment horizontal="center" vertical="center"/>
    </xf>
    <xf numFmtId="14" fontId="4" fillId="0" borderId="19" xfId="186" applyNumberFormat="1" applyFont="1" applyBorder="1" applyAlignment="1">
      <alignment horizontal="right" vertical="center" justifyLastLine="1"/>
    </xf>
    <xf numFmtId="14" fontId="4" fillId="0" borderId="20" xfId="186" applyNumberFormat="1" applyFont="1" applyBorder="1" applyAlignment="1">
      <alignment horizontal="right" vertical="center" justifyLastLine="1"/>
    </xf>
    <xf numFmtId="14" fontId="4" fillId="0" borderId="21" xfId="186" applyNumberFormat="1" applyFont="1" applyBorder="1" applyAlignment="1">
      <alignment horizontal="right" vertical="center" justifyLastLine="1"/>
    </xf>
    <xf numFmtId="0" fontId="4" fillId="0" borderId="20" xfId="186" applyFont="1" applyBorder="1" applyAlignment="1">
      <alignment horizontal="left" vertical="center"/>
    </xf>
    <xf numFmtId="0" fontId="4" fillId="0" borderId="0" xfId="186" applyFont="1" applyAlignment="1">
      <alignment horizontal="left" vertical="center"/>
    </xf>
    <xf numFmtId="0" fontId="4" fillId="0" borderId="0" xfId="186" applyFont="1" applyAlignment="1">
      <alignment horizontal="center" vertical="center" wrapText="1"/>
    </xf>
    <xf numFmtId="0" fontId="4" fillId="0" borderId="4" xfId="186" applyFont="1" applyBorder="1" applyAlignment="1">
      <alignment vertical="center"/>
    </xf>
    <xf numFmtId="0" fontId="4" fillId="0" borderId="10" xfId="186" applyFont="1" applyBorder="1" applyAlignment="1">
      <alignment horizontal="center" vertical="center"/>
    </xf>
    <xf numFmtId="0" fontId="4" fillId="0" borderId="0" xfId="186" applyFont="1" applyAlignment="1">
      <alignment horizontal="center" vertical="center"/>
    </xf>
    <xf numFmtId="0" fontId="57" fillId="0" borderId="20" xfId="163" applyFont="1" applyBorder="1" applyAlignment="1">
      <alignment horizontal="center" vertical="center"/>
    </xf>
    <xf numFmtId="0" fontId="58" fillId="0" borderId="4" xfId="163" applyFont="1" applyBorder="1" applyAlignment="1">
      <alignment horizontal="distributed" vertical="center" justifyLastLine="1"/>
    </xf>
    <xf numFmtId="0" fontId="58" fillId="0" borderId="9" xfId="163" applyFont="1" applyBorder="1" applyAlignment="1">
      <alignment horizontal="center" vertical="center" shrinkToFit="1"/>
    </xf>
    <xf numFmtId="0" fontId="59" fillId="0" borderId="10" xfId="163" applyFont="1" applyBorder="1" applyAlignment="1">
      <alignment horizontal="center" vertical="center" shrinkToFit="1"/>
    </xf>
    <xf numFmtId="49" fontId="58" fillId="0" borderId="3" xfId="163" applyNumberFormat="1" applyFont="1" applyBorder="1" applyAlignment="1">
      <alignment horizontal="left" vertical="center" indent="1" shrinkToFit="1"/>
    </xf>
    <xf numFmtId="0" fontId="58" fillId="0" borderId="10" xfId="163" applyFont="1" applyBorder="1" applyAlignment="1">
      <alignment horizontal="left" vertical="center" indent="1" shrinkToFit="1"/>
    </xf>
    <xf numFmtId="0" fontId="58" fillId="0" borderId="9" xfId="163" applyFont="1" applyBorder="1" applyAlignment="1">
      <alignment horizontal="left" vertical="center" indent="1" shrinkToFit="1"/>
    </xf>
    <xf numFmtId="0" fontId="59" fillId="0" borderId="3" xfId="163" applyFont="1" applyBorder="1" applyAlignment="1">
      <alignment horizontal="left" vertical="center" indent="1" shrinkToFit="1"/>
    </xf>
    <xf numFmtId="0" fontId="59" fillId="0" borderId="10" xfId="163" applyFont="1" applyBorder="1" applyAlignment="1">
      <alignment horizontal="left" vertical="center" indent="1" shrinkToFit="1"/>
    </xf>
    <xf numFmtId="0" fontId="15" fillId="0" borderId="110" xfId="163" applyFont="1" applyBorder="1" applyAlignment="1">
      <alignment horizontal="distributed" vertical="center" justifyLastLine="1" shrinkToFit="1"/>
    </xf>
    <xf numFmtId="0" fontId="15" fillId="0" borderId="111" xfId="163" applyFont="1" applyBorder="1" applyAlignment="1">
      <alignment horizontal="distributed" vertical="center" justifyLastLine="1" shrinkToFit="1"/>
    </xf>
    <xf numFmtId="0" fontId="15" fillId="0" borderId="114" xfId="163" applyFont="1" applyBorder="1" applyAlignment="1">
      <alignment horizontal="distributed" vertical="center" justifyLastLine="1" shrinkToFit="1"/>
    </xf>
    <xf numFmtId="0" fontId="15" fillId="0" borderId="19" xfId="163" applyFont="1" applyBorder="1" applyAlignment="1">
      <alignment horizontal="center" vertical="center"/>
    </xf>
    <xf numFmtId="0" fontId="15" fillId="0" borderId="20" xfId="163" applyFont="1" applyBorder="1" applyAlignment="1">
      <alignment horizontal="center" vertical="center"/>
    </xf>
    <xf numFmtId="0" fontId="15" fillId="0" borderId="21" xfId="163" applyFont="1" applyBorder="1" applyAlignment="1">
      <alignment horizontal="center" vertical="center"/>
    </xf>
    <xf numFmtId="0" fontId="15" fillId="0" borderId="9" xfId="163" applyFont="1" applyBorder="1" applyAlignment="1">
      <alignment horizontal="center" vertical="center"/>
    </xf>
    <xf numFmtId="0" fontId="15" fillId="0" borderId="3" xfId="163" applyFont="1" applyBorder="1" applyAlignment="1">
      <alignment horizontal="center" vertical="center"/>
    </xf>
    <xf numFmtId="0" fontId="15" fillId="0" borderId="10" xfId="163" applyFont="1" applyBorder="1" applyAlignment="1">
      <alignment horizontal="center" vertical="center"/>
    </xf>
    <xf numFmtId="0" fontId="62" fillId="0" borderId="4" xfId="188" applyFont="1" applyBorder="1" applyAlignment="1">
      <alignment horizontal="center" vertical="center" wrapText="1"/>
    </xf>
    <xf numFmtId="0" fontId="62" fillId="0" borderId="4" xfId="188" applyFont="1" applyBorder="1" applyAlignment="1">
      <alignment horizontal="center" vertical="center"/>
    </xf>
    <xf numFmtId="0" fontId="8" fillId="0" borderId="4" xfId="188" applyBorder="1" applyAlignment="1">
      <alignment horizontal="center" vertical="center"/>
    </xf>
    <xf numFmtId="14" fontId="8" fillId="0" borderId="0" xfId="188" applyNumberFormat="1" applyAlignment="1">
      <alignment horizontal="center"/>
    </xf>
    <xf numFmtId="0" fontId="8" fillId="0" borderId="0" xfId="188" applyAlignment="1">
      <alignment horizontal="center"/>
    </xf>
    <xf numFmtId="0" fontId="28" fillId="0" borderId="0" xfId="188" applyFont="1" applyAlignment="1">
      <alignment horizontal="center"/>
    </xf>
    <xf numFmtId="0" fontId="8" fillId="0" borderId="11" xfId="188" applyBorder="1" applyAlignment="1">
      <alignment horizontal="center" vertical="center" shrinkToFit="1"/>
    </xf>
    <xf numFmtId="0" fontId="8" fillId="0" borderId="12" xfId="188" applyBorder="1" applyAlignment="1">
      <alignment horizontal="center" vertical="center" shrinkToFit="1"/>
    </xf>
    <xf numFmtId="0" fontId="8" fillId="0" borderId="13" xfId="188" applyBorder="1" applyAlignment="1">
      <alignment horizontal="center" vertical="center" shrinkToFit="1"/>
    </xf>
    <xf numFmtId="0" fontId="8" fillId="0" borderId="14" xfId="188" applyBorder="1" applyAlignment="1">
      <alignment horizontal="center" vertical="center" shrinkToFit="1"/>
    </xf>
    <xf numFmtId="0" fontId="8" fillId="0" borderId="0" xfId="188" applyAlignment="1">
      <alignment horizontal="center" vertical="center" shrinkToFit="1"/>
    </xf>
    <xf numFmtId="0" fontId="8" fillId="0" borderId="15" xfId="188" applyBorder="1" applyAlignment="1">
      <alignment horizontal="center" vertical="center" shrinkToFit="1"/>
    </xf>
    <xf numFmtId="0" fontId="8" fillId="0" borderId="19" xfId="188" applyBorder="1" applyAlignment="1">
      <alignment horizontal="center" vertical="center" shrinkToFit="1"/>
    </xf>
    <xf numFmtId="0" fontId="8" fillId="0" borderId="20" xfId="188" applyBorder="1" applyAlignment="1">
      <alignment horizontal="center" vertical="center" shrinkToFit="1"/>
    </xf>
    <xf numFmtId="0" fontId="8" fillId="0" borderId="21" xfId="188" applyBorder="1" applyAlignment="1">
      <alignment horizontal="center" vertical="center" shrinkToFit="1"/>
    </xf>
    <xf numFmtId="0" fontId="8" fillId="0" borderId="4" xfId="188" applyBorder="1" applyAlignment="1">
      <alignment horizontal="center"/>
    </xf>
    <xf numFmtId="0" fontId="8" fillId="0" borderId="9" xfId="188" applyBorder="1" applyAlignment="1">
      <alignment horizontal="center"/>
    </xf>
    <xf numFmtId="0" fontId="8" fillId="0" borderId="3" xfId="188" applyBorder="1" applyAlignment="1">
      <alignment horizontal="center"/>
    </xf>
    <xf numFmtId="0" fontId="8" fillId="0" borderId="10" xfId="188" applyBorder="1" applyAlignment="1">
      <alignment horizontal="center"/>
    </xf>
    <xf numFmtId="0" fontId="8" fillId="0" borderId="4" xfId="188" applyBorder="1" applyAlignment="1">
      <alignment horizontal="right" vertical="center"/>
    </xf>
    <xf numFmtId="0" fontId="8" fillId="0" borderId="12" xfId="188" applyBorder="1" applyAlignment="1">
      <alignment vertical="center"/>
    </xf>
    <xf numFmtId="0" fontId="8" fillId="0" borderId="13" xfId="188" applyBorder="1" applyAlignment="1">
      <alignment vertical="center"/>
    </xf>
    <xf numFmtId="0" fontId="8" fillId="0" borderId="20" xfId="188" applyBorder="1" applyAlignment="1">
      <alignment vertical="center"/>
    </xf>
    <xf numFmtId="0" fontId="8" fillId="0" borderId="21" xfId="188" applyBorder="1" applyAlignment="1">
      <alignment vertical="center"/>
    </xf>
    <xf numFmtId="177" fontId="8" fillId="0" borderId="11" xfId="188" applyNumberFormat="1" applyBorder="1" applyAlignment="1">
      <alignment horizontal="center" vertical="center"/>
    </xf>
    <xf numFmtId="177" fontId="8" fillId="0" borderId="12" xfId="188" applyNumberFormat="1" applyBorder="1" applyAlignment="1">
      <alignment horizontal="center" vertical="center"/>
    </xf>
    <xf numFmtId="177" fontId="8" fillId="0" borderId="13" xfId="188" applyNumberFormat="1" applyBorder="1" applyAlignment="1">
      <alignment horizontal="center" vertical="center"/>
    </xf>
    <xf numFmtId="177" fontId="8" fillId="0" borderId="19" xfId="188" applyNumberFormat="1" applyBorder="1" applyAlignment="1">
      <alignment horizontal="center" vertical="center"/>
    </xf>
    <xf numFmtId="177" fontId="8" fillId="0" borderId="20" xfId="188" applyNumberFormat="1" applyBorder="1" applyAlignment="1">
      <alignment horizontal="center" vertical="center"/>
    </xf>
    <xf numFmtId="177" fontId="8" fillId="0" borderId="21" xfId="188" applyNumberFormat="1" applyBorder="1" applyAlignment="1">
      <alignment horizontal="center" vertical="center"/>
    </xf>
    <xf numFmtId="0" fontId="8" fillId="0" borderId="4" xfId="188" applyBorder="1" applyAlignment="1">
      <alignment wrapText="1"/>
    </xf>
    <xf numFmtId="0" fontId="8" fillId="0" borderId="11" xfId="188" applyBorder="1" applyAlignment="1">
      <alignment horizontal="left"/>
    </xf>
    <xf numFmtId="0" fontId="8" fillId="0" borderId="12" xfId="188" applyBorder="1" applyAlignment="1">
      <alignment horizontal="left"/>
    </xf>
    <xf numFmtId="0" fontId="8" fillId="0" borderId="13" xfId="188" applyBorder="1" applyAlignment="1">
      <alignment horizontal="left"/>
    </xf>
    <xf numFmtId="0" fontId="8" fillId="0" borderId="19" xfId="188" applyBorder="1" applyAlignment="1">
      <alignment horizontal="center"/>
    </xf>
    <xf numFmtId="0" fontId="8" fillId="0" borderId="20" xfId="188" applyBorder="1" applyAlignment="1">
      <alignment horizontal="center"/>
    </xf>
    <xf numFmtId="0" fontId="8" fillId="0" borderId="21" xfId="188" applyBorder="1" applyAlignment="1">
      <alignment horizontal="center"/>
    </xf>
    <xf numFmtId="0" fontId="8" fillId="0" borderId="11" xfId="188" applyBorder="1" applyAlignment="1">
      <alignment horizontal="left" vertical="center" wrapText="1"/>
    </xf>
    <xf numFmtId="0" fontId="8" fillId="0" borderId="12" xfId="188" applyBorder="1" applyAlignment="1">
      <alignment horizontal="left" vertical="center"/>
    </xf>
    <xf numFmtId="0" fontId="8" fillId="0" borderId="13" xfId="188" applyBorder="1" applyAlignment="1">
      <alignment horizontal="left" vertical="center"/>
    </xf>
    <xf numFmtId="0" fontId="8" fillId="0" borderId="19" xfId="188" applyBorder="1" applyAlignment="1">
      <alignment horizontal="left" vertical="center"/>
    </xf>
    <xf numFmtId="0" fontId="8" fillId="0" borderId="20" xfId="188" applyBorder="1" applyAlignment="1">
      <alignment horizontal="left" vertical="center"/>
    </xf>
    <xf numFmtId="0" fontId="8" fillId="0" borderId="21" xfId="188" applyBorder="1" applyAlignment="1">
      <alignment horizontal="left" vertical="center"/>
    </xf>
    <xf numFmtId="58" fontId="8" fillId="0" borderId="12" xfId="188" applyNumberFormat="1" applyBorder="1" applyAlignment="1">
      <alignment horizontal="left" vertical="center"/>
    </xf>
    <xf numFmtId="177" fontId="8" fillId="0" borderId="11" xfId="188" applyNumberFormat="1" applyBorder="1" applyAlignment="1">
      <alignment horizontal="center" vertical="center" wrapText="1"/>
    </xf>
    <xf numFmtId="177" fontId="8" fillId="0" borderId="12" xfId="188" applyNumberFormat="1" applyBorder="1" applyAlignment="1">
      <alignment horizontal="center" vertical="center" wrapText="1"/>
    </xf>
    <xf numFmtId="177" fontId="8" fillId="0" borderId="13" xfId="188" applyNumberFormat="1" applyBorder="1" applyAlignment="1">
      <alignment horizontal="center" vertical="center" wrapText="1"/>
    </xf>
    <xf numFmtId="177" fontId="8" fillId="0" borderId="19" xfId="188" applyNumberFormat="1" applyBorder="1" applyAlignment="1">
      <alignment horizontal="center" vertical="center" wrapText="1"/>
    </xf>
    <xf numFmtId="177" fontId="8" fillId="0" borderId="20" xfId="188" applyNumberFormat="1" applyBorder="1" applyAlignment="1">
      <alignment horizontal="center" vertical="center" wrapText="1"/>
    </xf>
    <xf numFmtId="177" fontId="8" fillId="0" borderId="21" xfId="188" applyNumberFormat="1" applyBorder="1" applyAlignment="1">
      <alignment horizontal="center" vertical="center" wrapText="1"/>
    </xf>
    <xf numFmtId="58" fontId="8" fillId="0" borderId="20" xfId="188" applyNumberFormat="1" applyBorder="1" applyAlignment="1">
      <alignment horizontal="left" vertical="center"/>
    </xf>
    <xf numFmtId="0" fontId="8" fillId="0" borderId="9" xfId="188" applyBorder="1" applyAlignment="1">
      <alignment vertical="center"/>
    </xf>
    <xf numFmtId="0" fontId="8" fillId="0" borderId="3" xfId="188" applyBorder="1" applyAlignment="1">
      <alignment vertical="center"/>
    </xf>
    <xf numFmtId="0" fontId="8" fillId="0" borderId="10" xfId="188" applyBorder="1" applyAlignment="1">
      <alignment vertical="center"/>
    </xf>
    <xf numFmtId="0" fontId="8" fillId="0" borderId="4" xfId="188" applyBorder="1" applyAlignment="1">
      <alignment horizontal="center" vertical="center" wrapText="1"/>
    </xf>
    <xf numFmtId="0" fontId="8" fillId="0" borderId="11" xfId="188" applyBorder="1" applyAlignment="1">
      <alignment horizontal="center" vertical="center" wrapText="1"/>
    </xf>
    <xf numFmtId="0" fontId="8" fillId="0" borderId="12" xfId="188" applyBorder="1" applyAlignment="1">
      <alignment horizontal="center" vertical="center" wrapText="1"/>
    </xf>
    <xf numFmtId="0" fontId="8" fillId="0" borderId="13" xfId="188" applyBorder="1" applyAlignment="1">
      <alignment horizontal="center" vertical="center" wrapText="1"/>
    </xf>
    <xf numFmtId="0" fontId="8" fillId="0" borderId="19" xfId="188" applyBorder="1" applyAlignment="1">
      <alignment horizontal="center" vertical="center" wrapText="1"/>
    </xf>
    <xf numFmtId="0" fontId="8" fillId="0" borderId="20" xfId="188" applyBorder="1" applyAlignment="1">
      <alignment horizontal="center" vertical="center" wrapText="1"/>
    </xf>
    <xf numFmtId="0" fontId="8" fillId="0" borderId="21" xfId="188" applyBorder="1" applyAlignment="1">
      <alignment horizontal="center" vertical="center" wrapText="1"/>
    </xf>
    <xf numFmtId="0" fontId="8" fillId="0" borderId="9" xfId="188" applyBorder="1" applyAlignment="1">
      <alignment horizontal="center" vertical="center" shrinkToFit="1"/>
    </xf>
    <xf numFmtId="0" fontId="8" fillId="0" borderId="3" xfId="188" applyBorder="1" applyAlignment="1">
      <alignment horizontal="center" vertical="center" shrinkToFit="1"/>
    </xf>
    <xf numFmtId="0" fontId="8" fillId="0" borderId="10" xfId="188" applyBorder="1" applyAlignment="1">
      <alignment horizontal="center" vertical="center" shrinkToFit="1"/>
    </xf>
    <xf numFmtId="0" fontId="8" fillId="0" borderId="4" xfId="188" applyBorder="1" applyAlignment="1">
      <alignment vertical="center" wrapText="1"/>
    </xf>
    <xf numFmtId="0" fontId="8" fillId="0" borderId="11" xfId="188" applyBorder="1" applyAlignment="1">
      <alignment horizontal="left" vertical="center"/>
    </xf>
    <xf numFmtId="0" fontId="8" fillId="0" borderId="4" xfId="188" applyBorder="1"/>
    <xf numFmtId="49" fontId="8" fillId="0" borderId="11" xfId="188" applyNumberFormat="1" applyBorder="1" applyAlignment="1">
      <alignment horizontal="left" vertical="center"/>
    </xf>
    <xf numFmtId="0" fontId="8" fillId="0" borderId="9" xfId="188" applyBorder="1" applyAlignment="1">
      <alignment vertical="center" wrapText="1"/>
    </xf>
    <xf numFmtId="0" fontId="8" fillId="0" borderId="11" xfId="188" applyBorder="1" applyAlignment="1">
      <alignment horizontal="center" vertical="center"/>
    </xf>
    <xf numFmtId="0" fontId="8" fillId="0" borderId="12" xfId="188" applyBorder="1" applyAlignment="1">
      <alignment horizontal="center" vertical="center"/>
    </xf>
    <xf numFmtId="49" fontId="8" fillId="0" borderId="12" xfId="188" applyNumberFormat="1" applyBorder="1" applyAlignment="1">
      <alignment horizontal="left" vertical="center"/>
    </xf>
    <xf numFmtId="0" fontId="8" fillId="0" borderId="10" xfId="188" applyBorder="1" applyAlignment="1">
      <alignment vertical="center" wrapText="1"/>
    </xf>
    <xf numFmtId="0" fontId="8" fillId="0" borderId="19" xfId="188" applyBorder="1" applyAlignment="1">
      <alignment horizontal="center" vertical="center"/>
    </xf>
    <xf numFmtId="0" fontId="8" fillId="0" borderId="20" xfId="188" applyBorder="1" applyAlignment="1">
      <alignment horizontal="center" vertical="center"/>
    </xf>
    <xf numFmtId="0" fontId="8" fillId="0" borderId="11" xfId="188" applyBorder="1"/>
    <xf numFmtId="0" fontId="8" fillId="0" borderId="12" xfId="188" applyBorder="1"/>
    <xf numFmtId="0" fontId="8" fillId="0" borderId="13" xfId="188" applyBorder="1"/>
    <xf numFmtId="0" fontId="8" fillId="0" borderId="19" xfId="188" applyBorder="1"/>
    <xf numFmtId="0" fontId="8" fillId="0" borderId="20" xfId="188" applyBorder="1"/>
    <xf numFmtId="0" fontId="8" fillId="0" borderId="21" xfId="188" applyBorder="1"/>
    <xf numFmtId="0" fontId="8" fillId="0" borderId="14" xfId="188" applyBorder="1"/>
    <xf numFmtId="0" fontId="8" fillId="0" borderId="0" xfId="188"/>
    <xf numFmtId="0" fontId="8" fillId="0" borderId="15" xfId="188" applyBorder="1"/>
    <xf numFmtId="0" fontId="8" fillId="0" borderId="0" xfId="188" applyAlignment="1">
      <alignment horizontal="left" vertical="center" wrapText="1"/>
    </xf>
    <xf numFmtId="0" fontId="10" fillId="0" borderId="11" xfId="188" applyFont="1" applyBorder="1" applyAlignment="1">
      <alignment vertical="center" wrapText="1"/>
    </xf>
    <xf numFmtId="0" fontId="10" fillId="0" borderId="12" xfId="188" applyFont="1" applyBorder="1" applyAlignment="1">
      <alignment vertical="center" wrapText="1"/>
    </xf>
    <xf numFmtId="0" fontId="10" fillId="0" borderId="13" xfId="188" applyFont="1" applyBorder="1" applyAlignment="1">
      <alignment vertical="center" wrapText="1"/>
    </xf>
    <xf numFmtId="0" fontId="10" fillId="0" borderId="19" xfId="188" applyFont="1" applyBorder="1" applyAlignment="1">
      <alignment vertical="center" wrapText="1"/>
    </xf>
    <xf numFmtId="0" fontId="10" fillId="0" borderId="20" xfId="188" applyFont="1" applyBorder="1" applyAlignment="1">
      <alignment vertical="center" wrapText="1"/>
    </xf>
    <xf numFmtId="0" fontId="10" fillId="0" borderId="21" xfId="188" applyFont="1" applyBorder="1" applyAlignment="1">
      <alignment vertical="center" wrapText="1"/>
    </xf>
    <xf numFmtId="0" fontId="11" fillId="0" borderId="12" xfId="188" applyFont="1" applyBorder="1" applyAlignment="1">
      <alignment horizontal="left" vertical="top" wrapText="1"/>
    </xf>
    <xf numFmtId="0" fontId="11" fillId="0" borderId="0" xfId="188" applyFont="1" applyAlignment="1">
      <alignment horizontal="left" vertical="top" wrapText="1"/>
    </xf>
    <xf numFmtId="0" fontId="8" fillId="0" borderId="4" xfId="188" applyBorder="1" applyAlignment="1">
      <alignment vertical="center"/>
    </xf>
    <xf numFmtId="0" fontId="8" fillId="0" borderId="11" xfId="188" applyBorder="1" applyAlignment="1">
      <alignment vertical="center" wrapText="1"/>
    </xf>
    <xf numFmtId="0" fontId="8" fillId="0" borderId="12" xfId="188" applyBorder="1" applyAlignment="1">
      <alignment vertical="center" wrapText="1"/>
    </xf>
    <xf numFmtId="0" fontId="8" fillId="0" borderId="13" xfId="188" applyBorder="1" applyAlignment="1">
      <alignment vertical="center" wrapText="1"/>
    </xf>
    <xf numFmtId="0" fontId="8" fillId="0" borderId="19" xfId="188" applyBorder="1" applyAlignment="1">
      <alignment vertical="center" wrapText="1"/>
    </xf>
    <xf numFmtId="0" fontId="8" fillId="0" borderId="20" xfId="188" applyBorder="1" applyAlignment="1">
      <alignment vertical="center" wrapText="1"/>
    </xf>
    <xf numFmtId="0" fontId="8" fillId="0" borderId="21" xfId="188" applyBorder="1" applyAlignment="1">
      <alignment vertical="center" wrapText="1"/>
    </xf>
    <xf numFmtId="0" fontId="11" fillId="0" borderId="11" xfId="188" applyFont="1" applyBorder="1" applyAlignment="1">
      <alignment vertical="center" wrapText="1"/>
    </xf>
    <xf numFmtId="0" fontId="11" fillId="0" borderId="12" xfId="188" applyFont="1" applyBorder="1" applyAlignment="1">
      <alignment vertical="center" wrapText="1"/>
    </xf>
    <xf numFmtId="0" fontId="11" fillId="0" borderId="13" xfId="188" applyFont="1" applyBorder="1" applyAlignment="1">
      <alignment vertical="center" wrapText="1"/>
    </xf>
    <xf numFmtId="0" fontId="11" fillId="0" borderId="19" xfId="188" applyFont="1" applyBorder="1" applyAlignment="1">
      <alignment vertical="center" wrapText="1"/>
    </xf>
    <xf numFmtId="0" fontId="11" fillId="0" borderId="20" xfId="188" applyFont="1" applyBorder="1" applyAlignment="1">
      <alignment vertical="center" wrapText="1"/>
    </xf>
    <xf numFmtId="0" fontId="11" fillId="0" borderId="21" xfId="188" applyFont="1" applyBorder="1" applyAlignment="1">
      <alignment vertical="center" wrapText="1"/>
    </xf>
    <xf numFmtId="0" fontId="8" fillId="0" borderId="16" xfId="188" applyBorder="1" applyAlignment="1">
      <alignment vertical="center"/>
    </xf>
    <xf numFmtId="0" fontId="8" fillId="0" borderId="13" xfId="188" applyBorder="1" applyAlignment="1">
      <alignment horizontal="center" vertical="center"/>
    </xf>
    <xf numFmtId="0" fontId="8" fillId="0" borderId="14" xfId="188" applyBorder="1" applyAlignment="1">
      <alignment horizontal="center" vertical="center"/>
    </xf>
    <xf numFmtId="0" fontId="8" fillId="0" borderId="0" xfId="188" applyAlignment="1">
      <alignment horizontal="center" vertical="center"/>
    </xf>
    <xf numFmtId="0" fontId="8" fillId="0" borderId="15" xfId="188" applyBorder="1" applyAlignment="1">
      <alignment horizontal="center" vertical="center"/>
    </xf>
    <xf numFmtId="0" fontId="8" fillId="0" borderId="21" xfId="188" applyBorder="1" applyAlignment="1">
      <alignment horizontal="center" vertical="center"/>
    </xf>
    <xf numFmtId="0" fontId="8" fillId="0" borderId="11" xfId="188" applyBorder="1" applyAlignment="1">
      <alignment vertical="center"/>
    </xf>
    <xf numFmtId="0" fontId="8" fillId="0" borderId="14" xfId="188" applyBorder="1" applyAlignment="1">
      <alignment vertical="center"/>
    </xf>
    <xf numFmtId="0" fontId="8" fillId="0" borderId="0" xfId="188" applyAlignment="1">
      <alignment vertical="center"/>
    </xf>
    <xf numFmtId="0" fontId="8" fillId="0" borderId="15" xfId="188" applyBorder="1" applyAlignment="1">
      <alignment vertical="center"/>
    </xf>
    <xf numFmtId="0" fontId="8" fillId="0" borderId="9" xfId="188" applyBorder="1" applyAlignment="1">
      <alignment horizontal="center" vertical="center"/>
    </xf>
    <xf numFmtId="0" fontId="8" fillId="0" borderId="19" xfId="188" applyBorder="1" applyAlignment="1">
      <alignment horizontal="right" vertical="center"/>
    </xf>
    <xf numFmtId="0" fontId="8" fillId="0" borderId="20" xfId="188" applyBorder="1" applyAlignment="1">
      <alignment horizontal="right" vertical="center"/>
    </xf>
    <xf numFmtId="0" fontId="8" fillId="0" borderId="21" xfId="188" applyBorder="1" applyAlignment="1">
      <alignment horizontal="right" vertical="center"/>
    </xf>
    <xf numFmtId="0" fontId="63" fillId="0" borderId="11" xfId="188" applyFont="1" applyBorder="1" applyAlignment="1">
      <alignment horizontal="center" vertical="center" wrapText="1"/>
    </xf>
    <xf numFmtId="0" fontId="63" fillId="0" borderId="12" xfId="188" applyFont="1" applyBorder="1" applyAlignment="1">
      <alignment horizontal="center" vertical="center" wrapText="1"/>
    </xf>
    <xf numFmtId="0" fontId="63" fillId="0" borderId="13" xfId="188" applyFont="1" applyBorder="1" applyAlignment="1">
      <alignment horizontal="center" vertical="center" wrapText="1"/>
    </xf>
    <xf numFmtId="0" fontId="63" fillId="0" borderId="19" xfId="188" applyFont="1" applyBorder="1" applyAlignment="1">
      <alignment horizontal="center" vertical="center" wrapText="1"/>
    </xf>
    <xf numFmtId="0" fontId="63" fillId="0" borderId="20" xfId="188" applyFont="1" applyBorder="1" applyAlignment="1">
      <alignment horizontal="center" vertical="center" wrapText="1"/>
    </xf>
    <xf numFmtId="0" fontId="63" fillId="0" borderId="21" xfId="188" applyFont="1" applyBorder="1" applyAlignment="1">
      <alignment horizontal="center" vertical="center" wrapText="1"/>
    </xf>
    <xf numFmtId="0" fontId="10" fillId="9" borderId="11" xfId="188" applyFont="1" applyFill="1" applyBorder="1" applyAlignment="1">
      <alignment horizontal="center" vertical="center" wrapText="1"/>
    </xf>
    <xf numFmtId="0" fontId="10" fillId="9" borderId="13" xfId="188" applyFont="1" applyFill="1" applyBorder="1" applyAlignment="1">
      <alignment horizontal="center" vertical="center" wrapText="1"/>
    </xf>
    <xf numFmtId="0" fontId="10" fillId="9" borderId="19" xfId="188" applyFont="1" applyFill="1" applyBorder="1" applyAlignment="1">
      <alignment horizontal="center" vertical="center" wrapText="1"/>
    </xf>
    <xf numFmtId="0" fontId="10" fillId="9" borderId="21" xfId="188" applyFont="1" applyFill="1" applyBorder="1" applyAlignment="1">
      <alignment horizontal="center" vertical="center" wrapText="1"/>
    </xf>
    <xf numFmtId="0" fontId="8" fillId="9" borderId="11" xfId="188" applyFill="1" applyBorder="1" applyAlignment="1">
      <alignment horizontal="center" vertical="center"/>
    </xf>
    <xf numFmtId="0" fontId="8" fillId="9" borderId="12" xfId="188" applyFill="1" applyBorder="1" applyAlignment="1">
      <alignment horizontal="center" vertical="center"/>
    </xf>
    <xf numFmtId="0" fontId="8" fillId="9" borderId="13" xfId="188" applyFill="1" applyBorder="1" applyAlignment="1">
      <alignment horizontal="center" vertical="center"/>
    </xf>
    <xf numFmtId="0" fontId="8" fillId="9" borderId="19" xfId="188" applyFill="1" applyBorder="1" applyAlignment="1">
      <alignment horizontal="center" vertical="center"/>
    </xf>
    <xf numFmtId="0" fontId="8" fillId="9" borderId="20" xfId="188" applyFill="1" applyBorder="1" applyAlignment="1">
      <alignment horizontal="center" vertical="center"/>
    </xf>
    <xf numFmtId="0" fontId="8" fillId="9" borderId="21" xfId="188" applyFill="1" applyBorder="1" applyAlignment="1">
      <alignment horizontal="center" vertical="center"/>
    </xf>
    <xf numFmtId="0" fontId="8" fillId="0" borderId="18" xfId="188" applyBorder="1" applyAlignment="1">
      <alignment horizontal="center" vertical="center"/>
    </xf>
    <xf numFmtId="177" fontId="8" fillId="0" borderId="14" xfId="188" applyNumberFormat="1" applyBorder="1" applyAlignment="1">
      <alignment horizontal="center" vertical="center"/>
    </xf>
    <xf numFmtId="177" fontId="8" fillId="0" borderId="0" xfId="188" applyNumberFormat="1" applyAlignment="1">
      <alignment horizontal="center" vertical="center"/>
    </xf>
    <xf numFmtId="177" fontId="8" fillId="0" borderId="15" xfId="188" applyNumberFormat="1" applyBorder="1" applyAlignment="1">
      <alignment horizontal="center" vertical="center"/>
    </xf>
    <xf numFmtId="0" fontId="8" fillId="0" borderId="3" xfId="188" applyBorder="1" applyAlignment="1">
      <alignment horizontal="center" vertical="center"/>
    </xf>
    <xf numFmtId="0" fontId="8" fillId="0" borderId="10" xfId="188" applyBorder="1" applyAlignment="1">
      <alignment horizontal="center" vertical="center"/>
    </xf>
    <xf numFmtId="0" fontId="8" fillId="0" borderId="12" xfId="188" applyBorder="1" applyAlignment="1">
      <alignment horizontal="right" vertical="center"/>
    </xf>
    <xf numFmtId="0" fontId="8" fillId="0" borderId="13" xfId="188" applyBorder="1" applyAlignment="1">
      <alignment horizontal="right" vertical="center"/>
    </xf>
    <xf numFmtId="0" fontId="10" fillId="0" borderId="4" xfId="188" applyFont="1" applyBorder="1" applyAlignment="1">
      <alignment vertical="center" wrapText="1"/>
    </xf>
    <xf numFmtId="0" fontId="8" fillId="0" borderId="9" xfId="188" applyBorder="1" applyAlignment="1">
      <alignment horizontal="center" vertical="center" wrapText="1"/>
    </xf>
    <xf numFmtId="0" fontId="8" fillId="0" borderId="16" xfId="188" applyBorder="1" applyAlignment="1">
      <alignment horizontal="center" vertical="center" wrapText="1"/>
    </xf>
    <xf numFmtId="0" fontId="8" fillId="0" borderId="3" xfId="188" applyBorder="1" applyAlignment="1">
      <alignment horizontal="center" vertical="center" wrapText="1"/>
    </xf>
    <xf numFmtId="0" fontId="8" fillId="0" borderId="14" xfId="188" applyBorder="1" applyAlignment="1">
      <alignment horizontal="center" vertical="center" wrapText="1"/>
    </xf>
    <xf numFmtId="0" fontId="8" fillId="0" borderId="0" xfId="188" applyAlignment="1">
      <alignment horizontal="center" vertical="center" wrapText="1"/>
    </xf>
    <xf numFmtId="0" fontId="8" fillId="0" borderId="15" xfId="188" applyBorder="1" applyAlignment="1">
      <alignment horizontal="center" vertical="center" wrapText="1"/>
    </xf>
    <xf numFmtId="0" fontId="8" fillId="0" borderId="10" xfId="188" applyBorder="1" applyAlignment="1">
      <alignment horizontal="center" vertical="center" wrapText="1"/>
    </xf>
    <xf numFmtId="0" fontId="8" fillId="9" borderId="14" xfId="188" applyFill="1" applyBorder="1" applyAlignment="1">
      <alignment horizontal="center" vertical="center"/>
    </xf>
    <xf numFmtId="0" fontId="8" fillId="9" borderId="0" xfId="188" applyFill="1" applyAlignment="1">
      <alignment horizontal="center" vertical="center"/>
    </xf>
    <xf numFmtId="0" fontId="10" fillId="9" borderId="11" xfId="188" applyFont="1" applyFill="1" applyBorder="1" applyAlignment="1">
      <alignment horizontal="left" vertical="center"/>
    </xf>
    <xf numFmtId="0" fontId="10" fillId="9" borderId="12" xfId="188" applyFont="1" applyFill="1" applyBorder="1" applyAlignment="1">
      <alignment horizontal="left" vertical="center"/>
    </xf>
    <xf numFmtId="0" fontId="10" fillId="9" borderId="13" xfId="188" applyFont="1" applyFill="1" applyBorder="1" applyAlignment="1">
      <alignment horizontal="left" vertical="center"/>
    </xf>
    <xf numFmtId="0" fontId="10" fillId="9" borderId="19" xfId="188" applyFont="1" applyFill="1" applyBorder="1" applyAlignment="1">
      <alignment horizontal="left" vertical="center"/>
    </xf>
    <xf numFmtId="0" fontId="10" fillId="9" borderId="20" xfId="188" applyFont="1" applyFill="1" applyBorder="1" applyAlignment="1">
      <alignment horizontal="left" vertical="center"/>
    </xf>
    <xf numFmtId="0" fontId="10" fillId="9" borderId="21" xfId="188" applyFont="1" applyFill="1" applyBorder="1" applyAlignment="1">
      <alignment horizontal="left" vertical="center"/>
    </xf>
    <xf numFmtId="0" fontId="10" fillId="9" borderId="12" xfId="188" applyFont="1" applyFill="1" applyBorder="1" applyAlignment="1">
      <alignment horizontal="center" vertical="center" wrapText="1"/>
    </xf>
    <xf numFmtId="0" fontId="10" fillId="9" borderId="20" xfId="188" applyFont="1" applyFill="1" applyBorder="1" applyAlignment="1">
      <alignment horizontal="center" vertical="center" wrapText="1"/>
    </xf>
    <xf numFmtId="0" fontId="8" fillId="9" borderId="11" xfId="188" applyFill="1" applyBorder="1" applyAlignment="1">
      <alignment horizontal="left" vertical="center"/>
    </xf>
    <xf numFmtId="0" fontId="8" fillId="9" borderId="12" xfId="188" applyFill="1" applyBorder="1" applyAlignment="1">
      <alignment horizontal="left" vertical="center"/>
    </xf>
    <xf numFmtId="0" fontId="8" fillId="9" borderId="13" xfId="188" applyFill="1" applyBorder="1" applyAlignment="1">
      <alignment horizontal="left" vertical="center"/>
    </xf>
    <xf numFmtId="0" fontId="8" fillId="9" borderId="19" xfId="188" applyFill="1" applyBorder="1" applyAlignment="1">
      <alignment horizontal="left" vertical="center"/>
    </xf>
    <xf numFmtId="0" fontId="8" fillId="9" borderId="20" xfId="188" applyFill="1" applyBorder="1" applyAlignment="1">
      <alignment horizontal="left" vertical="center"/>
    </xf>
    <xf numFmtId="0" fontId="8" fillId="9" borderId="21" xfId="188" applyFill="1" applyBorder="1" applyAlignment="1">
      <alignment horizontal="left" vertical="center"/>
    </xf>
    <xf numFmtId="0" fontId="8" fillId="0" borderId="19" xfId="188" applyBorder="1" applyAlignment="1">
      <alignment vertical="center"/>
    </xf>
    <xf numFmtId="0" fontId="8" fillId="0" borderId="4" xfId="188" applyBorder="1" applyAlignment="1">
      <alignment horizontal="left" vertical="center"/>
    </xf>
    <xf numFmtId="0" fontId="8" fillId="9" borderId="11" xfId="188" applyFill="1" applyBorder="1" applyAlignment="1">
      <alignment horizontal="center" vertical="center" textRotation="255" wrapText="1"/>
    </xf>
    <xf numFmtId="0" fontId="8" fillId="9" borderId="12" xfId="188" applyFill="1" applyBorder="1" applyAlignment="1">
      <alignment horizontal="center" vertical="center" textRotation="255"/>
    </xf>
    <xf numFmtId="0" fontId="8" fillId="9" borderId="13" xfId="188" applyFill="1" applyBorder="1" applyAlignment="1">
      <alignment horizontal="center" vertical="center" textRotation="255"/>
    </xf>
    <xf numFmtId="0" fontId="8" fillId="9" borderId="14" xfId="188" applyFill="1" applyBorder="1" applyAlignment="1">
      <alignment horizontal="center" vertical="center" textRotation="255"/>
    </xf>
    <xf numFmtId="0" fontId="8" fillId="9" borderId="0" xfId="188" applyFill="1" applyAlignment="1">
      <alignment horizontal="center" vertical="center" textRotation="255"/>
    </xf>
    <xf numFmtId="0" fontId="8" fillId="9" borderId="15" xfId="188" applyFill="1" applyBorder="1" applyAlignment="1">
      <alignment horizontal="center" vertical="center" textRotation="255"/>
    </xf>
    <xf numFmtId="0" fontId="8" fillId="9" borderId="19" xfId="188" applyFill="1" applyBorder="1" applyAlignment="1">
      <alignment horizontal="center" vertical="center" textRotation="255"/>
    </xf>
    <xf numFmtId="0" fontId="8" fillId="9" borderId="20" xfId="188" applyFill="1" applyBorder="1" applyAlignment="1">
      <alignment horizontal="center" vertical="center" textRotation="255"/>
    </xf>
    <xf numFmtId="0" fontId="8" fillId="9" borderId="21" xfId="188" applyFill="1" applyBorder="1" applyAlignment="1">
      <alignment horizontal="center" vertical="center" textRotation="255"/>
    </xf>
    <xf numFmtId="0" fontId="8" fillId="0" borderId="4" xfId="188" applyBorder="1" applyAlignment="1">
      <alignment horizontal="left" vertical="center" wrapText="1"/>
    </xf>
    <xf numFmtId="14" fontId="8" fillId="0" borderId="0" xfId="188" applyNumberFormat="1" applyAlignment="1">
      <alignment horizontal="center" vertical="center"/>
    </xf>
    <xf numFmtId="0" fontId="28" fillId="0" borderId="0" xfId="188" applyFont="1" applyAlignment="1">
      <alignment horizontal="center" vertical="center"/>
    </xf>
    <xf numFmtId="0" fontId="8" fillId="0" borderId="0" xfId="188" applyAlignment="1">
      <alignment vertical="top"/>
    </xf>
    <xf numFmtId="0" fontId="8" fillId="0" borderId="20" xfId="188" applyBorder="1" applyAlignment="1">
      <alignment vertical="top"/>
    </xf>
    <xf numFmtId="0" fontId="8" fillId="0" borderId="0" xfId="188" applyAlignment="1">
      <alignment vertical="center" shrinkToFit="1"/>
    </xf>
    <xf numFmtId="0" fontId="15" fillId="0" borderId="16" xfId="174" applyFont="1" applyBorder="1" applyAlignment="1">
      <alignment horizontal="center" textRotation="255" wrapText="1"/>
    </xf>
    <xf numFmtId="0" fontId="15" fillId="0" borderId="17" xfId="174" applyFont="1" applyBorder="1" applyAlignment="1">
      <alignment horizontal="center" textRotation="255" wrapText="1"/>
    </xf>
    <xf numFmtId="0" fontId="15" fillId="0" borderId="18" xfId="174" applyFont="1" applyBorder="1" applyAlignment="1">
      <alignment horizontal="center" textRotation="255" wrapText="1"/>
    </xf>
    <xf numFmtId="0" fontId="15" fillId="0" borderId="9" xfId="174" applyFont="1" applyBorder="1" applyAlignment="1">
      <alignment horizontal="distributed" vertical="center"/>
    </xf>
    <xf numFmtId="0" fontId="15" fillId="0" borderId="3" xfId="174" applyFont="1" applyBorder="1" applyAlignment="1">
      <alignment horizontal="distributed" vertical="center"/>
    </xf>
    <xf numFmtId="0" fontId="15" fillId="0" borderId="10" xfId="174" applyFont="1" applyBorder="1" applyAlignment="1">
      <alignment horizontal="distributed" vertical="center"/>
    </xf>
    <xf numFmtId="0" fontId="15" fillId="0" borderId="9" xfId="174" applyFont="1" applyBorder="1" applyAlignment="1">
      <alignment horizontal="distributed" vertical="center" wrapText="1"/>
    </xf>
    <xf numFmtId="0" fontId="15" fillId="0" borderId="10" xfId="174" applyFont="1" applyBorder="1" applyAlignment="1">
      <alignment horizontal="distributed" vertical="center" wrapText="1"/>
    </xf>
    <xf numFmtId="0" fontId="65" fillId="0" borderId="0" xfId="174" applyFont="1" applyAlignment="1">
      <alignment horizontal="center" vertical="center"/>
    </xf>
    <xf numFmtId="0" fontId="64" fillId="0" borderId="9" xfId="174" applyFont="1" applyBorder="1" applyAlignment="1">
      <alignment horizontal="distributed" vertical="center"/>
    </xf>
    <xf numFmtId="0" fontId="64" fillId="0" borderId="10" xfId="174" applyFont="1" applyBorder="1" applyAlignment="1">
      <alignment horizontal="distributed" vertical="center"/>
    </xf>
    <xf numFmtId="0" fontId="64" fillId="0" borderId="9" xfId="174" applyFont="1" applyBorder="1" applyAlignment="1">
      <alignment horizontal="center" vertical="center"/>
    </xf>
    <xf numFmtId="0" fontId="64" fillId="0" borderId="3" xfId="174" applyFont="1" applyBorder="1" applyAlignment="1">
      <alignment horizontal="center" vertical="center"/>
    </xf>
    <xf numFmtId="0" fontId="64" fillId="0" borderId="10" xfId="174" applyFont="1" applyBorder="1" applyAlignment="1">
      <alignment horizontal="center" vertical="center"/>
    </xf>
    <xf numFmtId="0" fontId="15" fillId="0" borderId="11" xfId="174" applyFont="1" applyBorder="1" applyAlignment="1">
      <alignment horizontal="center" vertical="center"/>
    </xf>
    <xf numFmtId="0" fontId="15" fillId="0" borderId="13" xfId="174" applyFont="1" applyBorder="1" applyAlignment="1">
      <alignment horizontal="center" vertical="center"/>
    </xf>
    <xf numFmtId="0" fontId="15" fillId="0" borderId="19" xfId="174" applyFont="1" applyBorder="1" applyAlignment="1">
      <alignment horizontal="center" vertical="center"/>
    </xf>
    <xf numFmtId="0" fontId="15" fillId="0" borderId="21" xfId="174" applyFont="1" applyBorder="1" applyAlignment="1">
      <alignment horizontal="center" vertical="center"/>
    </xf>
    <xf numFmtId="0" fontId="15" fillId="0" borderId="11" xfId="174" applyFont="1" applyBorder="1" applyAlignment="1">
      <alignment horizontal="center" vertical="center" wrapText="1"/>
    </xf>
    <xf numFmtId="0" fontId="15" fillId="0" borderId="12" xfId="174" applyFont="1" applyBorder="1" applyAlignment="1">
      <alignment horizontal="center" vertical="center" wrapText="1"/>
    </xf>
    <xf numFmtId="58" fontId="15" fillId="0" borderId="12" xfId="174" applyNumberFormat="1" applyFont="1" applyBorder="1" applyAlignment="1">
      <alignment horizontal="left" vertical="center" wrapText="1"/>
    </xf>
    <xf numFmtId="0" fontId="15" fillId="0" borderId="12" xfId="174" applyFont="1" applyBorder="1" applyAlignment="1">
      <alignment horizontal="left" vertical="center" wrapText="1"/>
    </xf>
    <xf numFmtId="0" fontId="15" fillId="0" borderId="13" xfId="174" applyFont="1" applyBorder="1" applyAlignment="1">
      <alignment horizontal="left" vertical="center" wrapText="1"/>
    </xf>
    <xf numFmtId="0" fontId="15" fillId="0" borderId="20" xfId="174" applyFont="1" applyBorder="1" applyAlignment="1">
      <alignment horizontal="center" vertical="center"/>
    </xf>
    <xf numFmtId="58" fontId="15" fillId="0" borderId="20" xfId="174" applyNumberFormat="1" applyFont="1" applyBorder="1" applyAlignment="1">
      <alignment horizontal="left" vertical="center"/>
    </xf>
    <xf numFmtId="0" fontId="15" fillId="0" borderId="20" xfId="174" applyFont="1" applyBorder="1" applyAlignment="1">
      <alignment horizontal="left" vertical="center"/>
    </xf>
    <xf numFmtId="0" fontId="15" fillId="0" borderId="21" xfId="174" applyFont="1" applyBorder="1" applyAlignment="1">
      <alignment horizontal="left" vertical="center"/>
    </xf>
    <xf numFmtId="0" fontId="64" fillId="0" borderId="9" xfId="174" applyFont="1" applyBorder="1" applyAlignment="1">
      <alignment horizontal="distributed" vertical="center" wrapText="1"/>
    </xf>
    <xf numFmtId="0" fontId="64" fillId="0" borderId="11" xfId="174" applyFont="1" applyBorder="1" applyAlignment="1">
      <alignment horizontal="distributed" vertical="center"/>
    </xf>
    <xf numFmtId="0" fontId="64" fillId="0" borderId="13" xfId="174" applyFont="1" applyBorder="1" applyAlignment="1">
      <alignment horizontal="distributed" vertical="center"/>
    </xf>
    <xf numFmtId="0" fontId="15" fillId="0" borderId="11" xfId="174" applyFont="1" applyBorder="1" applyAlignment="1">
      <alignment horizontal="distributed" vertical="center"/>
    </xf>
    <xf numFmtId="0" fontId="15" fillId="0" borderId="12" xfId="174" applyFont="1" applyBorder="1" applyAlignment="1">
      <alignment horizontal="distributed" vertical="center"/>
    </xf>
    <xf numFmtId="0" fontId="15" fillId="0" borderId="13" xfId="174" applyFont="1" applyBorder="1" applyAlignment="1">
      <alignment horizontal="distributed" vertical="center"/>
    </xf>
    <xf numFmtId="0" fontId="64" fillId="0" borderId="11" xfId="174" applyFont="1" applyBorder="1" applyAlignment="1">
      <alignment horizontal="center" vertical="center"/>
    </xf>
    <xf numFmtId="0" fontId="64" fillId="0" borderId="13" xfId="174" applyFont="1" applyBorder="1" applyAlignment="1">
      <alignment horizontal="center" vertical="center"/>
    </xf>
    <xf numFmtId="0" fontId="64" fillId="0" borderId="19" xfId="174" applyFont="1" applyBorder="1" applyAlignment="1">
      <alignment horizontal="center" vertical="center"/>
    </xf>
    <xf numFmtId="0" fontId="64" fillId="0" borderId="21" xfId="174" applyFont="1" applyBorder="1" applyAlignment="1">
      <alignment horizontal="center" vertical="center"/>
    </xf>
    <xf numFmtId="0" fontId="29" fillId="0" borderId="0" xfId="178" applyFont="1" applyAlignment="1">
      <alignment horizontal="center" vertical="center" wrapText="1"/>
    </xf>
    <xf numFmtId="0" fontId="19" fillId="0" borderId="0" xfId="190" applyFont="1" applyAlignment="1">
      <alignment horizontal="center" vertical="center" wrapText="1"/>
    </xf>
    <xf numFmtId="0" fontId="4" fillId="0" borderId="0" xfId="190" applyFont="1" applyAlignment="1">
      <alignment horizontal="distributed" vertical="center" wrapText="1"/>
    </xf>
    <xf numFmtId="0" fontId="4" fillId="0" borderId="20" xfId="190" applyFont="1" applyBorder="1" applyAlignment="1">
      <alignment horizontal="left" vertical="center" shrinkToFit="1"/>
    </xf>
    <xf numFmtId="0" fontId="4" fillId="0" borderId="0" xfId="190" applyFont="1" applyAlignment="1">
      <alignment horizontal="distributed" vertical="center"/>
    </xf>
    <xf numFmtId="0" fontId="4" fillId="0" borderId="3" xfId="190" applyFont="1" applyBorder="1" applyAlignment="1">
      <alignment horizontal="center" vertical="center"/>
    </xf>
    <xf numFmtId="0" fontId="4" fillId="0" borderId="3" xfId="190" applyFont="1" applyBorder="1" applyAlignment="1">
      <alignment horizontal="center" vertical="center" justifyLastLine="1"/>
    </xf>
    <xf numFmtId="58" fontId="4" fillId="0" borderId="3" xfId="190" applyNumberFormat="1" applyFont="1" applyBorder="1" applyAlignment="1">
      <alignment horizontal="left" vertical="center"/>
    </xf>
    <xf numFmtId="58" fontId="4" fillId="0" borderId="3" xfId="190" applyNumberFormat="1" applyFont="1" applyBorder="1" applyAlignment="1">
      <alignment horizontal="right" vertical="center"/>
    </xf>
    <xf numFmtId="0" fontId="4" fillId="0" borderId="9" xfId="190" applyFont="1" applyBorder="1" applyAlignment="1">
      <alignment horizontal="distributed" vertical="center" wrapText="1" justifyLastLine="1"/>
    </xf>
    <xf numFmtId="0" fontId="4" fillId="0" borderId="3" xfId="190" applyFont="1" applyBorder="1" applyAlignment="1">
      <alignment horizontal="distributed" vertical="center" wrapText="1" justifyLastLine="1"/>
    </xf>
    <xf numFmtId="0" fontId="4" fillId="0" borderId="10" xfId="190" applyFont="1" applyBorder="1" applyAlignment="1">
      <alignment horizontal="distributed" vertical="center" wrapText="1" justifyLastLine="1"/>
    </xf>
    <xf numFmtId="0" fontId="4" fillId="0" borderId="9" xfId="190" applyFont="1" applyBorder="1" applyAlignment="1">
      <alignment horizontal="center" vertical="center" wrapText="1" justifyLastLine="1"/>
    </xf>
    <xf numFmtId="0" fontId="4" fillId="0" borderId="3" xfId="190" applyFont="1" applyBorder="1" applyAlignment="1">
      <alignment horizontal="center" vertical="center" wrapText="1" justifyLastLine="1"/>
    </xf>
    <xf numFmtId="0" fontId="4" fillId="0" borderId="10" xfId="190" applyFont="1" applyBorder="1" applyAlignment="1">
      <alignment horizontal="center" vertical="center" wrapText="1" justifyLastLine="1"/>
    </xf>
    <xf numFmtId="0" fontId="4" fillId="0" borderId="11" xfId="190" applyFont="1" applyBorder="1" applyAlignment="1">
      <alignment horizontal="center" vertical="center"/>
    </xf>
    <xf numFmtId="0" fontId="4" fillId="0" borderId="12" xfId="190" applyFont="1" applyBorder="1" applyAlignment="1">
      <alignment horizontal="center" vertical="center"/>
    </xf>
    <xf numFmtId="0" fontId="4" fillId="0" borderId="19" xfId="190" applyFont="1" applyBorder="1" applyAlignment="1">
      <alignment horizontal="center" vertical="center"/>
    </xf>
    <xf numFmtId="0" fontId="4" fillId="0" borderId="20" xfId="190" applyFont="1" applyBorder="1" applyAlignment="1">
      <alignment horizontal="center" vertical="center"/>
    </xf>
    <xf numFmtId="0" fontId="4" fillId="0" borderId="13" xfId="190" applyFont="1" applyBorder="1" applyAlignment="1">
      <alignment horizontal="left" vertical="center"/>
    </xf>
    <xf numFmtId="0" fontId="4" fillId="0" borderId="21" xfId="190" applyFont="1" applyBorder="1" applyAlignment="1">
      <alignment horizontal="left" vertical="center"/>
    </xf>
    <xf numFmtId="0" fontId="4" fillId="0" borderId="13" xfId="190" applyFont="1" applyBorder="1" applyAlignment="1">
      <alignment horizontal="center" vertical="center"/>
    </xf>
    <xf numFmtId="0" fontId="4" fillId="0" borderId="21" xfId="190" applyFont="1" applyBorder="1" applyAlignment="1">
      <alignment horizontal="center" vertical="center"/>
    </xf>
    <xf numFmtId="0" fontId="4" fillId="0" borderId="0" xfId="190" applyFont="1" applyAlignment="1">
      <alignment horizontal="center" vertical="center"/>
    </xf>
    <xf numFmtId="0" fontId="4" fillId="0" borderId="4" xfId="190" applyFont="1" applyBorder="1" applyAlignment="1">
      <alignment horizontal="center" vertical="center"/>
    </xf>
    <xf numFmtId="0" fontId="4" fillId="0" borderId="0" xfId="190" applyFont="1" applyAlignment="1">
      <alignment horizontal="center" vertical="center" wrapText="1"/>
    </xf>
    <xf numFmtId="58" fontId="26" fillId="0" borderId="0" xfId="171" applyNumberFormat="1" applyFont="1" applyAlignment="1">
      <alignment horizontal="right" vertical="center"/>
    </xf>
    <xf numFmtId="0" fontId="26" fillId="0" borderId="0" xfId="171" applyFont="1" applyAlignment="1">
      <alignment horizontal="left" vertical="center"/>
    </xf>
    <xf numFmtId="49" fontId="26" fillId="0" borderId="0" xfId="171" applyNumberFormat="1" applyFont="1" applyAlignment="1">
      <alignment horizontal="left" vertical="center"/>
    </xf>
    <xf numFmtId="0" fontId="29" fillId="0" borderId="0" xfId="171" applyFont="1" applyAlignment="1">
      <alignment horizontal="center" vertical="center"/>
    </xf>
    <xf numFmtId="0" fontId="30" fillId="0" borderId="0" xfId="171" applyFont="1" applyAlignment="1">
      <alignment horizontal="center" vertical="center"/>
    </xf>
    <xf numFmtId="0" fontId="22" fillId="0" borderId="9" xfId="171" applyFont="1" applyBorder="1" applyAlignment="1">
      <alignment horizontal="center" vertical="center"/>
    </xf>
    <xf numFmtId="0" fontId="22" fillId="0" borderId="3" xfId="171" applyFont="1" applyBorder="1" applyAlignment="1">
      <alignment horizontal="center" vertical="center"/>
    </xf>
    <xf numFmtId="0" fontId="22" fillId="0" borderId="10" xfId="171" applyFont="1" applyBorder="1" applyAlignment="1">
      <alignment horizontal="center" vertical="center"/>
    </xf>
    <xf numFmtId="0" fontId="12" fillId="0" borderId="9" xfId="171" applyFont="1" applyBorder="1" applyAlignment="1">
      <alignment horizontal="center" vertical="center"/>
    </xf>
    <xf numFmtId="0" fontId="12" fillId="0" borderId="3" xfId="171" applyFont="1" applyBorder="1" applyAlignment="1">
      <alignment horizontal="center" vertical="center"/>
    </xf>
    <xf numFmtId="0" fontId="12" fillId="0" borderId="10" xfId="171" applyFont="1" applyBorder="1" applyAlignment="1">
      <alignment horizontal="center" vertical="center"/>
    </xf>
    <xf numFmtId="0" fontId="26" fillId="0" borderId="0" xfId="171" applyFont="1" applyAlignment="1">
      <alignment horizontal="right" vertical="center"/>
    </xf>
    <xf numFmtId="0" fontId="27" fillId="0" borderId="0" xfId="171" applyFont="1" applyAlignment="1">
      <alignment horizontal="left" vertical="center"/>
    </xf>
    <xf numFmtId="0" fontId="27" fillId="0" borderId="0" xfId="171" applyFont="1" applyAlignment="1">
      <alignment horizontal="center" vertical="center"/>
    </xf>
    <xf numFmtId="58" fontId="26" fillId="0" borderId="0" xfId="171" applyNumberFormat="1" applyFont="1" applyAlignment="1">
      <alignment horizontal="left" vertical="center"/>
    </xf>
    <xf numFmtId="0" fontId="12" fillId="0" borderId="20" xfId="171" applyFont="1" applyBorder="1" applyAlignment="1">
      <alignment horizontal="left" vertical="center"/>
    </xf>
    <xf numFmtId="0" fontId="12" fillId="0" borderId="12" xfId="171" applyFont="1" applyBorder="1" applyAlignment="1">
      <alignment horizontal="center" vertical="center"/>
    </xf>
    <xf numFmtId="0" fontId="12" fillId="0" borderId="13" xfId="171" applyFont="1" applyBorder="1" applyAlignment="1">
      <alignment horizontal="center" vertical="center"/>
    </xf>
    <xf numFmtId="0" fontId="12" fillId="0" borderId="19" xfId="171" applyFont="1" applyBorder="1" applyAlignment="1">
      <alignment horizontal="center" vertical="center"/>
    </xf>
    <xf numFmtId="0" fontId="12" fillId="0" borderId="20" xfId="171" applyFont="1" applyBorder="1" applyAlignment="1">
      <alignment horizontal="center" vertical="center"/>
    </xf>
    <xf numFmtId="0" fontId="12" fillId="0" borderId="21" xfId="171" applyFont="1" applyBorder="1" applyAlignment="1">
      <alignment horizontal="center" vertical="center"/>
    </xf>
    <xf numFmtId="0" fontId="12" fillId="0" borderId="4" xfId="171" applyFont="1" applyBorder="1" applyAlignment="1">
      <alignment horizontal="center" vertical="center"/>
    </xf>
    <xf numFmtId="0" fontId="12" fillId="0" borderId="0" xfId="171" applyFont="1" applyAlignment="1">
      <alignment horizontal="center" vertical="center" wrapText="1"/>
    </xf>
    <xf numFmtId="0" fontId="12" fillId="0" borderId="0" xfId="171" applyFont="1" applyAlignment="1">
      <alignment horizontal="center" vertical="center"/>
    </xf>
    <xf numFmtId="0" fontId="36" fillId="0" borderId="0" xfId="178" applyFont="1" applyAlignment="1">
      <alignment horizontal="center" vertical="center"/>
    </xf>
    <xf numFmtId="0" fontId="11" fillId="0" borderId="79" xfId="181" applyFont="1" applyBorder="1" applyAlignment="1">
      <alignment horizontal="right" vertical="center"/>
    </xf>
    <xf numFmtId="0" fontId="11" fillId="0" borderId="80" xfId="181" applyFont="1" applyBorder="1" applyAlignment="1">
      <alignment horizontal="right" vertical="center"/>
    </xf>
    <xf numFmtId="0" fontId="11" fillId="0" borderId="203" xfId="181" applyFont="1" applyBorder="1" applyAlignment="1">
      <alignment horizontal="right" vertical="center"/>
    </xf>
    <xf numFmtId="0" fontId="8" fillId="0" borderId="25" xfId="181" applyFont="1" applyBorder="1" applyAlignment="1">
      <alignment horizontal="left" vertical="center"/>
    </xf>
    <xf numFmtId="0" fontId="8" fillId="0" borderId="28" xfId="181" applyFont="1" applyBorder="1" applyAlignment="1">
      <alignment horizontal="left" vertical="center"/>
    </xf>
    <xf numFmtId="0" fontId="8" fillId="0" borderId="23" xfId="181" applyFont="1" applyBorder="1" applyAlignment="1">
      <alignment horizontal="left" vertical="center"/>
    </xf>
    <xf numFmtId="0" fontId="11" fillId="0" borderId="215" xfId="181" applyFont="1" applyBorder="1" applyAlignment="1">
      <alignment horizontal="right" vertical="center"/>
    </xf>
    <xf numFmtId="0" fontId="11" fillId="0" borderId="3" xfId="181" applyFont="1" applyBorder="1" applyAlignment="1">
      <alignment horizontal="right" vertical="center"/>
    </xf>
    <xf numFmtId="0" fontId="11" fillId="0" borderId="216" xfId="181" applyFont="1" applyBorder="1" applyAlignment="1">
      <alignment horizontal="right" vertical="center"/>
    </xf>
    <xf numFmtId="177" fontId="8" fillId="0" borderId="32" xfId="181" applyNumberFormat="1" applyFont="1" applyBorder="1" applyAlignment="1">
      <alignment horizontal="center" vertical="center"/>
    </xf>
    <xf numFmtId="177" fontId="8" fillId="0" borderId="20" xfId="181" applyNumberFormat="1" applyFont="1" applyBorder="1" applyAlignment="1">
      <alignment horizontal="center" vertical="center"/>
    </xf>
    <xf numFmtId="177" fontId="8" fillId="0" borderId="55" xfId="181" applyNumberFormat="1" applyFont="1" applyBorder="1" applyAlignment="1">
      <alignment horizontal="center" vertical="center"/>
    </xf>
    <xf numFmtId="14" fontId="11" fillId="0" borderId="0" xfId="181" applyNumberFormat="1" applyFont="1" applyAlignment="1">
      <alignment horizontal="left" vertical="center"/>
    </xf>
    <xf numFmtId="0" fontId="11" fillId="0" borderId="0" xfId="181" applyFont="1" applyAlignment="1">
      <alignment horizontal="left" vertical="center"/>
    </xf>
    <xf numFmtId="222" fontId="30" fillId="0" borderId="25" xfId="181" applyNumberFormat="1" applyFont="1" applyBorder="1" applyAlignment="1">
      <alignment horizontal="center" vertical="center"/>
    </xf>
    <xf numFmtId="222" fontId="30" fillId="0" borderId="28" xfId="181" applyNumberFormat="1" applyFont="1" applyBorder="1" applyAlignment="1">
      <alignment horizontal="center" vertical="center"/>
    </xf>
    <xf numFmtId="222" fontId="30" fillId="0" borderId="23" xfId="181" applyNumberFormat="1" applyFont="1" applyBorder="1" applyAlignment="1">
      <alignment horizontal="center" vertical="center"/>
    </xf>
    <xf numFmtId="222" fontId="30" fillId="0" borderId="29" xfId="181" applyNumberFormat="1" applyFont="1" applyBorder="1" applyAlignment="1">
      <alignment horizontal="center" vertical="center"/>
    </xf>
    <xf numFmtId="222" fontId="30" fillId="0" borderId="0" xfId="181" applyNumberFormat="1" applyFont="1" applyAlignment="1">
      <alignment horizontal="center" vertical="center"/>
    </xf>
    <xf numFmtId="222" fontId="30" fillId="0" borderId="30" xfId="181" applyNumberFormat="1" applyFont="1" applyBorder="1" applyAlignment="1">
      <alignment horizontal="center" vertical="center"/>
    </xf>
    <xf numFmtId="0" fontId="30" fillId="0" borderId="29" xfId="181" applyFont="1" applyBorder="1" applyAlignment="1">
      <alignment horizontal="center" vertical="center"/>
    </xf>
    <xf numFmtId="0" fontId="30" fillId="0" borderId="0" xfId="181" applyFont="1" applyAlignment="1">
      <alignment horizontal="center" vertical="center"/>
    </xf>
    <xf numFmtId="0" fontId="30" fillId="0" borderId="30" xfId="181" applyFont="1" applyBorder="1" applyAlignment="1">
      <alignment horizontal="center" vertical="center"/>
    </xf>
    <xf numFmtId="0" fontId="30" fillId="0" borderId="6" xfId="181" applyFont="1" applyBorder="1" applyAlignment="1">
      <alignment horizontal="center" vertical="center"/>
    </xf>
    <xf numFmtId="0" fontId="30" fillId="0" borderId="31" xfId="181" applyFont="1" applyBorder="1" applyAlignment="1">
      <alignment horizontal="center" vertical="center"/>
    </xf>
    <xf numFmtId="0" fontId="30" fillId="0" borderId="26" xfId="181" applyFont="1" applyBorder="1" applyAlignment="1">
      <alignment horizontal="center" vertical="center"/>
    </xf>
    <xf numFmtId="0" fontId="30" fillId="0" borderId="25" xfId="181" applyFont="1" applyBorder="1" applyAlignment="1">
      <alignment horizontal="left" vertical="center"/>
    </xf>
    <xf numFmtId="0" fontId="30" fillId="0" borderId="28" xfId="181" applyFont="1" applyBorder="1" applyAlignment="1">
      <alignment horizontal="left" vertical="center"/>
    </xf>
    <xf numFmtId="0" fontId="30" fillId="0" borderId="23" xfId="181" applyFont="1" applyBorder="1" applyAlignment="1">
      <alignment horizontal="left" vertical="center"/>
    </xf>
    <xf numFmtId="0" fontId="30" fillId="0" borderId="29" xfId="181" applyFont="1" applyBorder="1" applyAlignment="1">
      <alignment horizontal="left" vertical="center"/>
    </xf>
    <xf numFmtId="0" fontId="30" fillId="0" borderId="0" xfId="181" applyFont="1" applyAlignment="1">
      <alignment horizontal="left" vertical="center"/>
    </xf>
    <xf numFmtId="0" fontId="30" fillId="0" borderId="30" xfId="181" applyFont="1" applyBorder="1" applyAlignment="1">
      <alignment horizontal="left" vertical="center"/>
    </xf>
    <xf numFmtId="0" fontId="30" fillId="0" borderId="25" xfId="181" applyFont="1" applyBorder="1" applyAlignment="1">
      <alignment horizontal="left" vertical="center" wrapText="1"/>
    </xf>
    <xf numFmtId="0" fontId="30" fillId="0" borderId="28" xfId="181" applyFont="1" applyBorder="1" applyAlignment="1">
      <alignment horizontal="left" vertical="center" wrapText="1"/>
    </xf>
    <xf numFmtId="0" fontId="30" fillId="0" borderId="23" xfId="181" applyFont="1" applyBorder="1" applyAlignment="1">
      <alignment horizontal="left" vertical="center" wrapText="1"/>
    </xf>
    <xf numFmtId="0" fontId="30" fillId="0" borderId="29" xfId="181" applyFont="1" applyBorder="1" applyAlignment="1">
      <alignment horizontal="left" vertical="center" wrapText="1"/>
    </xf>
    <xf numFmtId="0" fontId="30" fillId="0" borderId="0" xfId="181" applyFont="1" applyAlignment="1">
      <alignment horizontal="left" vertical="center" wrapText="1"/>
    </xf>
    <xf numFmtId="0" fontId="30" fillId="0" borderId="30" xfId="181" applyFont="1" applyBorder="1" applyAlignment="1">
      <alignment horizontal="left" vertical="center" wrapText="1"/>
    </xf>
    <xf numFmtId="0" fontId="30" fillId="0" borderId="29" xfId="181" applyFont="1" applyBorder="1" applyAlignment="1">
      <alignment horizontal="left" vertical="center" shrinkToFit="1"/>
    </xf>
    <xf numFmtId="0" fontId="30" fillId="0" borderId="0" xfId="181" applyFont="1" applyAlignment="1">
      <alignment horizontal="left" vertical="center" shrinkToFit="1"/>
    </xf>
    <xf numFmtId="0" fontId="30" fillId="0" borderId="30" xfId="181" applyFont="1" applyBorder="1" applyAlignment="1">
      <alignment horizontal="left" vertical="center" shrinkToFit="1"/>
    </xf>
    <xf numFmtId="0" fontId="30" fillId="0" borderId="6" xfId="181" applyFont="1" applyBorder="1" applyAlignment="1">
      <alignment horizontal="left" vertical="center" shrinkToFit="1"/>
    </xf>
    <xf numFmtId="0" fontId="30" fillId="0" borderId="31" xfId="181" applyFont="1" applyBorder="1" applyAlignment="1">
      <alignment horizontal="left" vertical="center" shrinkToFit="1"/>
    </xf>
    <xf numFmtId="0" fontId="30" fillId="0" borderId="26" xfId="181" applyFont="1" applyBorder="1" applyAlignment="1">
      <alignment horizontal="left" vertical="center" shrinkToFit="1"/>
    </xf>
    <xf numFmtId="0" fontId="30" fillId="0" borderId="6" xfId="181" applyFont="1" applyBorder="1" applyAlignment="1">
      <alignment horizontal="left" vertical="center" wrapText="1"/>
    </xf>
    <xf numFmtId="0" fontId="30" fillId="0" borderId="31" xfId="181" applyFont="1" applyBorder="1" applyAlignment="1">
      <alignment horizontal="left" vertical="center" wrapText="1"/>
    </xf>
    <xf numFmtId="0" fontId="30" fillId="0" borderId="26" xfId="181" applyFont="1" applyBorder="1" applyAlignment="1">
      <alignment horizontal="left" vertical="center" wrapText="1"/>
    </xf>
    <xf numFmtId="0" fontId="8" fillId="0" borderId="33" xfId="181" applyFont="1" applyBorder="1" applyAlignment="1">
      <alignment horizontal="left" vertical="center"/>
    </xf>
    <xf numFmtId="0" fontId="8" fillId="0" borderId="12" xfId="181" applyFont="1" applyBorder="1" applyAlignment="1">
      <alignment horizontal="left" vertical="center"/>
    </xf>
    <xf numFmtId="0" fontId="8" fillId="0" borderId="34" xfId="181" applyFont="1" applyBorder="1" applyAlignment="1">
      <alignment horizontal="left" vertical="center"/>
    </xf>
    <xf numFmtId="0" fontId="10" fillId="0" borderId="204" xfId="181" applyFont="1" applyBorder="1" applyAlignment="1">
      <alignment horizontal="right" vertical="center"/>
    </xf>
    <xf numFmtId="0" fontId="10" fillId="0" borderId="122" xfId="181" applyFont="1" applyBorder="1" applyAlignment="1">
      <alignment horizontal="right" vertical="center"/>
    </xf>
    <xf numFmtId="0" fontId="10" fillId="0" borderId="128" xfId="181" applyFont="1" applyBorder="1" applyAlignment="1">
      <alignment horizontal="right" vertical="center"/>
    </xf>
    <xf numFmtId="177" fontId="9" fillId="0" borderId="32" xfId="181" applyNumberFormat="1" applyFont="1" applyBorder="1" applyAlignment="1">
      <alignment horizontal="center" vertical="center"/>
    </xf>
    <xf numFmtId="177" fontId="9" fillId="0" borderId="20" xfId="181" applyNumberFormat="1" applyFont="1" applyBorder="1" applyAlignment="1">
      <alignment horizontal="center" vertical="center"/>
    </xf>
    <xf numFmtId="177" fontId="9" fillId="0" borderId="55" xfId="181" applyNumberFormat="1" applyFont="1" applyBorder="1" applyAlignment="1">
      <alignment horizontal="center" vertical="center"/>
    </xf>
    <xf numFmtId="0" fontId="28" fillId="0" borderId="25" xfId="181" applyFont="1" applyBorder="1" applyAlignment="1">
      <alignment horizontal="center" vertical="center"/>
    </xf>
    <xf numFmtId="0" fontId="28" fillId="0" borderId="28" xfId="181" applyFont="1" applyBorder="1" applyAlignment="1">
      <alignment horizontal="center" vertical="center"/>
    </xf>
    <xf numFmtId="0" fontId="28" fillId="0" borderId="23" xfId="181" applyFont="1" applyBorder="1" applyAlignment="1">
      <alignment horizontal="center" vertical="center"/>
    </xf>
    <xf numFmtId="0" fontId="28" fillId="0" borderId="29" xfId="181" applyFont="1" applyBorder="1" applyAlignment="1">
      <alignment horizontal="center" vertical="center"/>
    </xf>
    <xf numFmtId="0" fontId="28" fillId="0" borderId="0" xfId="181" applyFont="1" applyAlignment="1">
      <alignment horizontal="center" vertical="center"/>
    </xf>
    <xf numFmtId="0" fontId="28" fillId="0" borderId="30" xfId="181" applyFont="1" applyBorder="1" applyAlignment="1">
      <alignment horizontal="center" vertical="center"/>
    </xf>
    <xf numFmtId="0" fontId="28" fillId="0" borderId="32" xfId="181" applyFont="1" applyBorder="1" applyAlignment="1">
      <alignment horizontal="center" vertical="center"/>
    </xf>
    <xf numFmtId="0" fontId="28" fillId="0" borderId="20" xfId="181" applyFont="1" applyBorder="1" applyAlignment="1">
      <alignment horizontal="center" vertical="center"/>
    </xf>
    <xf numFmtId="0" fontId="28" fillId="0" borderId="55" xfId="181" applyFont="1" applyBorder="1" applyAlignment="1">
      <alignment horizontal="center" vertical="center"/>
    </xf>
    <xf numFmtId="0" fontId="11" fillId="0" borderId="25" xfId="181" applyFont="1" applyBorder="1" applyAlignment="1">
      <alignment vertical="top" wrapText="1"/>
    </xf>
    <xf numFmtId="0" fontId="8" fillId="0" borderId="28" xfId="181" applyFont="1" applyBorder="1" applyAlignment="1">
      <alignment vertical="top" wrapText="1"/>
    </xf>
    <xf numFmtId="0" fontId="8" fillId="0" borderId="23" xfId="181" applyFont="1" applyBorder="1" applyAlignment="1">
      <alignment vertical="top" wrapText="1"/>
    </xf>
    <xf numFmtId="0" fontId="8" fillId="0" borderId="29" xfId="181" applyFont="1" applyBorder="1" applyAlignment="1">
      <alignment vertical="top" wrapText="1"/>
    </xf>
    <xf numFmtId="0" fontId="8" fillId="0" borderId="0" xfId="181" applyFont="1" applyAlignment="1">
      <alignment vertical="top" wrapText="1"/>
    </xf>
    <xf numFmtId="0" fontId="8" fillId="0" borderId="30" xfId="181" applyFont="1" applyBorder="1" applyAlignment="1">
      <alignment vertical="top" wrapText="1"/>
    </xf>
    <xf numFmtId="0" fontId="8" fillId="0" borderId="32" xfId="181" applyFont="1" applyBorder="1" applyAlignment="1">
      <alignment vertical="top" wrapText="1"/>
    </xf>
    <xf numFmtId="0" fontId="8" fillId="0" borderId="20" xfId="181" applyFont="1" applyBorder="1" applyAlignment="1">
      <alignment vertical="top" wrapText="1"/>
    </xf>
    <xf numFmtId="0" fontId="8" fillId="0" borderId="55" xfId="181" applyFont="1" applyBorder="1" applyAlignment="1">
      <alignment vertical="top" wrapText="1"/>
    </xf>
    <xf numFmtId="0" fontId="28" fillId="0" borderId="33" xfId="181" applyFont="1" applyBorder="1" applyAlignment="1">
      <alignment horizontal="center" vertical="center"/>
    </xf>
    <xf numFmtId="0" fontId="28" fillId="0" borderId="12" xfId="181" applyFont="1" applyBorder="1" applyAlignment="1">
      <alignment horizontal="center" vertical="center"/>
    </xf>
    <xf numFmtId="0" fontId="28" fillId="0" borderId="34" xfId="181" applyFont="1" applyBorder="1" applyAlignment="1">
      <alignment horizontal="center" vertical="center"/>
    </xf>
    <xf numFmtId="0" fontId="11" fillId="0" borderId="33" xfId="181" applyFont="1" applyBorder="1" applyAlignment="1">
      <alignment vertical="top" wrapText="1"/>
    </xf>
    <xf numFmtId="0" fontId="8" fillId="0" borderId="12" xfId="181" applyFont="1" applyBorder="1" applyAlignment="1">
      <alignment vertical="top" wrapText="1"/>
    </xf>
    <xf numFmtId="0" fontId="8" fillId="0" borderId="34" xfId="181" applyFont="1" applyBorder="1" applyAlignment="1">
      <alignment vertical="top" wrapText="1"/>
    </xf>
    <xf numFmtId="0" fontId="11" fillId="0" borderId="79" xfId="181" applyFont="1" applyBorder="1" applyAlignment="1">
      <alignment horizontal="center" vertical="center"/>
    </xf>
    <xf numFmtId="0" fontId="11" fillId="0" borderId="80" xfId="181" applyFont="1" applyBorder="1" applyAlignment="1">
      <alignment horizontal="center" vertical="center"/>
    </xf>
    <xf numFmtId="0" fontId="11" fillId="0" borderId="199" xfId="181" applyFont="1" applyBorder="1" applyAlignment="1">
      <alignment horizontal="center" vertical="center"/>
    </xf>
    <xf numFmtId="0" fontId="11" fillId="0" borderId="203" xfId="181" applyFont="1" applyBorder="1" applyAlignment="1">
      <alignment horizontal="center" vertical="center"/>
    </xf>
    <xf numFmtId="0" fontId="11" fillId="0" borderId="33" xfId="181" applyFont="1" applyBorder="1" applyAlignment="1">
      <alignment horizontal="center" vertical="center"/>
    </xf>
    <xf numFmtId="0" fontId="11" fillId="0" borderId="13" xfId="181" applyFont="1" applyBorder="1" applyAlignment="1">
      <alignment horizontal="center" vertical="center"/>
    </xf>
    <xf numFmtId="0" fontId="11" fillId="0" borderId="6" xfId="181" applyFont="1" applyBorder="1" applyAlignment="1">
      <alignment horizontal="center" vertical="center"/>
    </xf>
    <xf numFmtId="0" fontId="11" fillId="0" borderId="46" xfId="181" applyFont="1" applyBorder="1" applyAlignment="1">
      <alignment horizontal="center" vertical="center"/>
    </xf>
    <xf numFmtId="0" fontId="11" fillId="0" borderId="26" xfId="181" applyFont="1" applyBorder="1" applyAlignment="1">
      <alignment horizontal="center" vertical="center"/>
    </xf>
    <xf numFmtId="9" fontId="11" fillId="0" borderId="215" xfId="181" applyNumberFormat="1" applyFont="1" applyBorder="1" applyAlignment="1">
      <alignment horizontal="center" vertical="center"/>
    </xf>
    <xf numFmtId="9" fontId="11" fillId="0" borderId="10" xfId="181" applyNumberFormat="1" applyFont="1" applyBorder="1" applyAlignment="1">
      <alignment horizontal="center" vertical="center"/>
    </xf>
    <xf numFmtId="9" fontId="11" fillId="0" borderId="204" xfId="181" applyNumberFormat="1" applyFont="1" applyBorder="1" applyAlignment="1">
      <alignment horizontal="center" vertical="center"/>
    </xf>
    <xf numFmtId="9" fontId="11" fillId="0" borderId="127" xfId="181" applyNumberFormat="1" applyFont="1" applyBorder="1" applyAlignment="1">
      <alignment horizontal="center" vertical="center"/>
    </xf>
    <xf numFmtId="9" fontId="11" fillId="0" borderId="0" xfId="181" applyNumberFormat="1" applyFont="1" applyAlignment="1">
      <alignment horizontal="center" vertical="center"/>
    </xf>
    <xf numFmtId="9" fontId="11" fillId="0" borderId="30" xfId="181" applyNumberFormat="1" applyFont="1" applyBorder="1" applyAlignment="1">
      <alignment horizontal="center" vertical="center"/>
    </xf>
    <xf numFmtId="9" fontId="11" fillId="0" borderId="31" xfId="181" applyNumberFormat="1" applyFont="1" applyBorder="1" applyAlignment="1">
      <alignment horizontal="center" vertical="center"/>
    </xf>
    <xf numFmtId="9" fontId="11" fillId="0" borderId="26" xfId="181" applyNumberFormat="1" applyFont="1" applyBorder="1" applyAlignment="1">
      <alignment horizontal="center" vertical="center"/>
    </xf>
    <xf numFmtId="0" fontId="8" fillId="0" borderId="228" xfId="181" applyFont="1" applyBorder="1" applyAlignment="1">
      <alignment horizontal="center" vertical="center"/>
    </xf>
    <xf numFmtId="0" fontId="8" fillId="0" borderId="229" xfId="181" applyFont="1" applyBorder="1" applyAlignment="1">
      <alignment horizontal="center" vertical="center"/>
    </xf>
    <xf numFmtId="0" fontId="8" fillId="0" borderId="269" xfId="181" applyFont="1" applyBorder="1" applyAlignment="1">
      <alignment horizontal="center" vertical="center"/>
    </xf>
    <xf numFmtId="0" fontId="8" fillId="0" borderId="217" xfId="181" applyFont="1" applyBorder="1" applyAlignment="1">
      <alignment horizontal="center" vertical="center"/>
    </xf>
    <xf numFmtId="0" fontId="8" fillId="0" borderId="218" xfId="181" applyFont="1" applyBorder="1" applyAlignment="1">
      <alignment horizontal="center" vertical="center"/>
    </xf>
    <xf numFmtId="0" fontId="8" fillId="0" borderId="235" xfId="181" applyFont="1" applyBorder="1" applyAlignment="1">
      <alignment horizontal="center" vertical="center"/>
    </xf>
    <xf numFmtId="180" fontId="8" fillId="0" borderId="217" xfId="181" applyNumberFormat="1" applyFont="1" applyBorder="1" applyAlignment="1">
      <alignment horizontal="center" vertical="center"/>
    </xf>
    <xf numFmtId="180" fontId="8" fillId="0" borderId="218" xfId="181" applyNumberFormat="1" applyFont="1" applyBorder="1" applyAlignment="1">
      <alignment horizontal="center" vertical="center"/>
    </xf>
    <xf numFmtId="180" fontId="8" fillId="0" borderId="235" xfId="181" applyNumberFormat="1" applyFont="1" applyBorder="1" applyAlignment="1">
      <alignment horizontal="center" vertical="center"/>
    </xf>
    <xf numFmtId="0" fontId="8" fillId="0" borderId="236" xfId="181" applyFont="1" applyBorder="1" applyAlignment="1">
      <alignment horizontal="center" vertical="center"/>
    </xf>
    <xf numFmtId="0" fontId="8" fillId="0" borderId="237" xfId="181" applyFont="1" applyBorder="1" applyAlignment="1">
      <alignment horizontal="center" vertical="center"/>
    </xf>
    <xf numFmtId="49" fontId="11" fillId="0" borderId="33" xfId="181" applyNumberFormat="1" applyFont="1" applyBorder="1" applyAlignment="1">
      <alignment horizontal="center" vertical="center"/>
    </xf>
    <xf numFmtId="49" fontId="11" fillId="0" borderId="13" xfId="181" applyNumberFormat="1" applyFont="1" applyBorder="1" applyAlignment="1">
      <alignment horizontal="center" vertical="center"/>
    </xf>
    <xf numFmtId="49" fontId="11" fillId="0" borderId="6" xfId="181" applyNumberFormat="1" applyFont="1" applyBorder="1" applyAlignment="1">
      <alignment horizontal="center" vertical="center"/>
    </xf>
    <xf numFmtId="49" fontId="11" fillId="0" borderId="46" xfId="181" applyNumberFormat="1" applyFont="1" applyBorder="1" applyAlignment="1">
      <alignment horizontal="center" vertical="center"/>
    </xf>
    <xf numFmtId="225" fontId="11" fillId="0" borderId="11" xfId="181" applyNumberFormat="1" applyFont="1" applyBorder="1" applyAlignment="1">
      <alignment horizontal="center" vertical="center"/>
    </xf>
    <xf numFmtId="225" fontId="11" fillId="0" borderId="34" xfId="181" applyNumberFormat="1" applyFont="1" applyBorder="1" applyAlignment="1">
      <alignment horizontal="center" vertical="center"/>
    </xf>
    <xf numFmtId="225" fontId="11" fillId="0" borderId="57" xfId="181" applyNumberFormat="1" applyFont="1" applyBorder="1" applyAlignment="1">
      <alignment horizontal="center" vertical="center"/>
    </xf>
    <xf numFmtId="225" fontId="11" fillId="0" borderId="26" xfId="181" applyNumberFormat="1" applyFont="1" applyBorder="1" applyAlignment="1">
      <alignment horizontal="center" vertical="center"/>
    </xf>
    <xf numFmtId="0" fontId="8" fillId="0" borderId="29" xfId="181" applyFont="1" applyBorder="1" applyAlignment="1">
      <alignment horizontal="center" vertical="center"/>
    </xf>
    <xf numFmtId="0" fontId="8" fillId="0" borderId="0" xfId="181" applyFont="1" applyAlignment="1">
      <alignment horizontal="center" vertical="center"/>
    </xf>
    <xf numFmtId="0" fontId="8" fillId="0" borderId="30" xfId="181" applyFont="1" applyBorder="1" applyAlignment="1">
      <alignment horizontal="center" vertical="center"/>
    </xf>
    <xf numFmtId="0" fontId="8" fillId="0" borderId="32" xfId="181" applyFont="1" applyBorder="1" applyAlignment="1">
      <alignment horizontal="center" vertical="center"/>
    </xf>
    <xf numFmtId="0" fontId="8" fillId="0" borderId="20" xfId="181" applyFont="1" applyBorder="1" applyAlignment="1">
      <alignment horizontal="center" vertical="center"/>
    </xf>
    <xf numFmtId="0" fontId="8" fillId="0" borderId="55" xfId="181" applyFont="1" applyBorder="1" applyAlignment="1">
      <alignment horizontal="center" vertical="center"/>
    </xf>
    <xf numFmtId="0" fontId="11" fillId="0" borderId="25" xfId="181" applyFont="1" applyBorder="1" applyAlignment="1">
      <alignment horizontal="center" vertical="center"/>
    </xf>
    <xf numFmtId="0" fontId="11" fillId="0" borderId="28" xfId="181" applyFont="1" applyBorder="1" applyAlignment="1">
      <alignment horizontal="center" vertical="center"/>
    </xf>
    <xf numFmtId="0" fontId="11" fillId="0" borderId="23" xfId="181" applyFont="1" applyBorder="1" applyAlignment="1">
      <alignment horizontal="center" vertical="center"/>
    </xf>
    <xf numFmtId="0" fontId="11" fillId="0" borderId="29" xfId="181" applyFont="1" applyBorder="1" applyAlignment="1">
      <alignment horizontal="center" vertical="center"/>
    </xf>
    <xf numFmtId="0" fontId="11" fillId="0" borderId="0" xfId="181" applyFont="1" applyAlignment="1">
      <alignment horizontal="center" vertical="center"/>
    </xf>
    <xf numFmtId="0" fontId="11" fillId="0" borderId="30" xfId="181" applyFont="1" applyBorder="1" applyAlignment="1">
      <alignment horizontal="center" vertical="center"/>
    </xf>
    <xf numFmtId="0" fontId="11" fillId="0" borderId="31" xfId="181" applyFont="1" applyBorder="1" applyAlignment="1">
      <alignment horizontal="center" vertical="center"/>
    </xf>
    <xf numFmtId="222" fontId="95" fillId="0" borderId="29" xfId="181" applyNumberFormat="1" applyBorder="1" applyAlignment="1">
      <alignment horizontal="center" vertical="center"/>
    </xf>
    <xf numFmtId="222" fontId="95" fillId="0" borderId="0" xfId="181" applyNumberFormat="1" applyAlignment="1">
      <alignment horizontal="center" vertical="center"/>
    </xf>
    <xf numFmtId="222" fontId="95" fillId="0" borderId="30" xfId="181" applyNumberFormat="1" applyBorder="1" applyAlignment="1">
      <alignment horizontal="center" vertical="center"/>
    </xf>
    <xf numFmtId="0" fontId="2" fillId="0" borderId="0" xfId="181" applyFont="1" applyAlignment="1">
      <alignment horizontal="center" vertical="center"/>
    </xf>
    <xf numFmtId="0" fontId="2" fillId="0" borderId="30" xfId="181" applyFont="1" applyBorder="1" applyAlignment="1">
      <alignment horizontal="center" vertical="center"/>
    </xf>
    <xf numFmtId="0" fontId="2" fillId="0" borderId="29" xfId="181" applyFont="1" applyBorder="1" applyAlignment="1">
      <alignment horizontal="center" vertical="center"/>
    </xf>
    <xf numFmtId="0" fontId="2" fillId="0" borderId="6" xfId="181" applyFont="1" applyBorder="1" applyAlignment="1">
      <alignment horizontal="center" vertical="center"/>
    </xf>
    <xf numFmtId="0" fontId="2" fillId="0" borderId="31" xfId="181" applyFont="1" applyBorder="1" applyAlignment="1">
      <alignment horizontal="center" vertical="center"/>
    </xf>
    <xf numFmtId="0" fontId="2" fillId="0" borderId="26" xfId="181" applyFont="1" applyBorder="1" applyAlignment="1">
      <alignment horizontal="center" vertical="center"/>
    </xf>
    <xf numFmtId="0" fontId="26" fillId="0" borderId="0" xfId="155" applyFont="1" applyAlignment="1">
      <alignment horizontal="right" vertical="center"/>
    </xf>
    <xf numFmtId="0" fontId="27" fillId="0" borderId="0" xfId="155" applyFont="1" applyAlignment="1">
      <alignment horizontal="left" vertical="center"/>
    </xf>
    <xf numFmtId="58" fontId="26" fillId="0" borderId="0" xfId="155" applyNumberFormat="1" applyFont="1" applyAlignment="1">
      <alignment horizontal="right" vertical="center"/>
    </xf>
    <xf numFmtId="49" fontId="26" fillId="0" borderId="0" xfId="155" applyNumberFormat="1" applyFont="1" applyAlignment="1">
      <alignment horizontal="left" vertical="center"/>
    </xf>
    <xf numFmtId="0" fontId="26" fillId="0" borderId="0" xfId="155" applyFont="1" applyAlignment="1">
      <alignment horizontal="left" vertical="center"/>
    </xf>
    <xf numFmtId="0" fontId="34" fillId="0" borderId="0" xfId="155" applyFont="1" applyAlignment="1">
      <alignment horizontal="center" vertical="center"/>
    </xf>
    <xf numFmtId="0" fontId="30" fillId="0" borderId="0" xfId="155" applyFont="1" applyAlignment="1">
      <alignment horizontal="center" vertical="center"/>
    </xf>
    <xf numFmtId="0" fontId="12" fillId="0" borderId="0" xfId="155" applyFont="1" applyAlignment="1">
      <alignment horizontal="center" vertical="center"/>
    </xf>
    <xf numFmtId="0" fontId="27" fillId="0" borderId="0" xfId="155" applyFont="1" applyAlignment="1">
      <alignment horizontal="center" vertical="center"/>
    </xf>
    <xf numFmtId="58" fontId="26" fillId="0" borderId="0" xfId="155" applyNumberFormat="1" applyFont="1" applyAlignment="1">
      <alignment horizontal="left" vertical="center"/>
    </xf>
    <xf numFmtId="0" fontId="19" fillId="0" borderId="0" xfId="192" applyFont="1" applyAlignment="1">
      <alignment horizontal="center" vertical="center" wrapText="1"/>
    </xf>
    <xf numFmtId="0" fontId="4" fillId="0" borderId="0" xfId="192" applyFont="1" applyAlignment="1">
      <alignment horizontal="distributed" vertical="center" wrapText="1"/>
    </xf>
    <xf numFmtId="0" fontId="4" fillId="0" borderId="20" xfId="192" applyFont="1" applyBorder="1" applyAlignment="1">
      <alignment horizontal="left" vertical="center" wrapText="1"/>
    </xf>
    <xf numFmtId="0" fontId="4" fillId="0" borderId="0" xfId="192" applyFont="1" applyAlignment="1">
      <alignment horizontal="distributed" vertical="center"/>
    </xf>
    <xf numFmtId="0" fontId="4" fillId="0" borderId="3" xfId="192" applyFont="1" applyBorder="1" applyAlignment="1">
      <alignment horizontal="distributed" vertical="center" justifyLastLine="1"/>
    </xf>
    <xf numFmtId="58" fontId="4" fillId="0" borderId="3" xfId="192" applyNumberFormat="1" applyFont="1" applyBorder="1" applyAlignment="1">
      <alignment horizontal="left" vertical="center"/>
    </xf>
    <xf numFmtId="0" fontId="4" fillId="0" borderId="3" xfId="192" applyFont="1" applyBorder="1" applyAlignment="1">
      <alignment horizontal="center" vertical="center"/>
    </xf>
    <xf numFmtId="49" fontId="4" fillId="0" borderId="3" xfId="192" applyNumberFormat="1" applyFont="1" applyBorder="1" applyAlignment="1">
      <alignment vertical="center"/>
    </xf>
    <xf numFmtId="0" fontId="4" fillId="0" borderId="3" xfId="192" applyFont="1" applyBorder="1" applyAlignment="1">
      <alignment vertical="center"/>
    </xf>
    <xf numFmtId="0" fontId="4" fillId="0" borderId="11" xfId="192" applyFont="1" applyBorder="1" applyAlignment="1">
      <alignment horizontal="center" vertical="center" wrapText="1" justifyLastLine="1"/>
    </xf>
    <xf numFmtId="0" fontId="4" fillId="0" borderId="13" xfId="192" applyFont="1" applyBorder="1" applyAlignment="1">
      <alignment horizontal="center" vertical="center" wrapText="1" justifyLastLine="1"/>
    </xf>
    <xf numFmtId="0" fontId="4" fillId="0" borderId="19" xfId="192" applyFont="1" applyBorder="1" applyAlignment="1">
      <alignment horizontal="center" vertical="center" wrapText="1" justifyLastLine="1"/>
    </xf>
    <xf numFmtId="0" fontId="4" fillId="0" borderId="21" xfId="192" applyFont="1" applyBorder="1" applyAlignment="1">
      <alignment horizontal="center" vertical="center" wrapText="1" justifyLastLine="1"/>
    </xf>
    <xf numFmtId="0" fontId="4" fillId="0" borderId="11" xfId="192" applyFont="1" applyBorder="1" applyAlignment="1">
      <alignment horizontal="distributed" vertical="center" wrapText="1" justifyLastLine="1"/>
    </xf>
    <xf numFmtId="0" fontId="4" fillId="0" borderId="12" xfId="192" applyFont="1" applyBorder="1" applyAlignment="1">
      <alignment horizontal="distributed" vertical="center" wrapText="1" justifyLastLine="1"/>
    </xf>
    <xf numFmtId="0" fontId="4" fillId="0" borderId="13" xfId="192" applyFont="1" applyBorder="1" applyAlignment="1">
      <alignment horizontal="distributed" vertical="center" wrapText="1" justifyLastLine="1"/>
    </xf>
    <xf numFmtId="0" fontId="4" fillId="0" borderId="19" xfId="192" applyFont="1" applyBorder="1" applyAlignment="1">
      <alignment horizontal="distributed" vertical="center" wrapText="1" justifyLastLine="1"/>
    </xf>
    <xf numFmtId="0" fontId="4" fillId="0" borderId="20" xfId="192" applyFont="1" applyBorder="1" applyAlignment="1">
      <alignment horizontal="distributed" vertical="center" wrapText="1" justifyLastLine="1"/>
    </xf>
    <xf numFmtId="0" fontId="4" fillId="0" borderId="21" xfId="192" applyFont="1" applyBorder="1" applyAlignment="1">
      <alignment horizontal="distributed" vertical="center" wrapText="1" justifyLastLine="1"/>
    </xf>
    <xf numFmtId="0" fontId="4" fillId="0" borderId="12" xfId="192" applyFont="1" applyBorder="1" applyAlignment="1">
      <alignment horizontal="center" vertical="center" wrapText="1" justifyLastLine="1"/>
    </xf>
    <xf numFmtId="0" fontId="4" fillId="0" borderId="20" xfId="192" applyFont="1" applyBorder="1" applyAlignment="1">
      <alignment horizontal="center" vertical="center" wrapText="1" justifyLastLine="1"/>
    </xf>
    <xf numFmtId="0" fontId="4" fillId="0" borderId="11" xfId="192" applyFont="1" applyBorder="1" applyAlignment="1">
      <alignment horizontal="center" vertical="center"/>
    </xf>
    <xf numFmtId="0" fontId="4" fillId="0" borderId="13" xfId="192" applyFont="1" applyBorder="1" applyAlignment="1">
      <alignment horizontal="center" vertical="center"/>
    </xf>
    <xf numFmtId="0" fontId="4" fillId="0" borderId="19" xfId="192" applyFont="1" applyBorder="1" applyAlignment="1">
      <alignment horizontal="center" vertical="center"/>
    </xf>
    <xf numFmtId="0" fontId="4" fillId="0" borderId="21" xfId="192" applyFont="1" applyBorder="1" applyAlignment="1">
      <alignment horizontal="center" vertical="center"/>
    </xf>
    <xf numFmtId="0" fontId="4" fillId="0" borderId="12" xfId="192" applyFont="1" applyBorder="1" applyAlignment="1">
      <alignment horizontal="center" vertical="center"/>
    </xf>
    <xf numFmtId="0" fontId="4" fillId="0" borderId="20" xfId="192" applyFont="1" applyBorder="1" applyAlignment="1">
      <alignment horizontal="center" vertical="center"/>
    </xf>
    <xf numFmtId="0" fontId="4" fillId="0" borderId="4" xfId="192" applyFont="1" applyBorder="1" applyAlignment="1">
      <alignment horizontal="center" vertical="center"/>
    </xf>
    <xf numFmtId="0" fontId="4" fillId="0" borderId="0" xfId="192" applyFont="1" applyAlignment="1">
      <alignment horizontal="right" vertical="top"/>
    </xf>
    <xf numFmtId="0" fontId="4" fillId="0" borderId="0" xfId="192" applyFont="1" applyAlignment="1">
      <alignment horizontal="left" vertical="top" wrapText="1"/>
    </xf>
    <xf numFmtId="0" fontId="70" fillId="0" borderId="0" xfId="178" applyFont="1" applyAlignment="1">
      <alignment horizontal="center" vertical="center"/>
    </xf>
    <xf numFmtId="0" fontId="27" fillId="0" borderId="4" xfId="178" applyFont="1" applyBorder="1" applyAlignment="1">
      <alignment horizontal="center" vertical="center"/>
    </xf>
    <xf numFmtId="0" fontId="27" fillId="0" borderId="4" xfId="178" applyFont="1" applyBorder="1" applyAlignment="1">
      <alignment horizontal="center" vertical="center" wrapText="1"/>
    </xf>
    <xf numFmtId="0" fontId="27" fillId="0" borderId="4" xfId="178" applyFont="1" applyBorder="1" applyAlignment="1">
      <alignment horizontal="center" vertical="center" shrinkToFit="1"/>
    </xf>
    <xf numFmtId="0" fontId="12" fillId="0" borderId="4" xfId="178" applyFont="1" applyBorder="1" applyAlignment="1">
      <alignment horizontal="center" vertical="center" shrinkToFit="1"/>
    </xf>
    <xf numFmtId="14" fontId="12" fillId="0" borderId="4" xfId="178" applyNumberFormat="1" applyFont="1" applyBorder="1" applyAlignment="1">
      <alignment horizontal="center" vertical="center" shrinkToFit="1"/>
    </xf>
    <xf numFmtId="177" fontId="12" fillId="0" borderId="4" xfId="178" applyNumberFormat="1" applyFont="1" applyBorder="1" applyAlignment="1">
      <alignment horizontal="center" vertical="center" shrinkToFit="1"/>
    </xf>
    <xf numFmtId="177" fontId="27" fillId="0" borderId="4" xfId="178" applyNumberFormat="1" applyFont="1" applyBorder="1" applyAlignment="1">
      <alignment horizontal="center" vertical="center" shrinkToFit="1"/>
    </xf>
    <xf numFmtId="0" fontId="4" fillId="0" borderId="4" xfId="149" applyFont="1" applyBorder="1" applyAlignment="1">
      <alignment horizontal="center" vertical="center"/>
    </xf>
    <xf numFmtId="0" fontId="19" fillId="0" borderId="0" xfId="149" applyFont="1" applyAlignment="1">
      <alignment horizontal="center" vertical="center"/>
    </xf>
    <xf numFmtId="58" fontId="4" fillId="0" borderId="0" xfId="149" applyNumberFormat="1" applyFont="1" applyAlignment="1">
      <alignment horizontal="center" vertical="center"/>
    </xf>
    <xf numFmtId="0" fontId="4" fillId="0" borderId="0" xfId="149" applyFont="1" applyAlignment="1">
      <alignment horizontal="center" vertical="center"/>
    </xf>
    <xf numFmtId="0" fontId="4" fillId="0" borderId="0" xfId="149" applyFont="1" applyAlignment="1">
      <alignment horizontal="center" vertical="center" justifyLastLine="1"/>
    </xf>
    <xf numFmtId="0" fontId="4" fillId="0" borderId="0" xfId="149" applyFont="1" applyAlignment="1">
      <alignment horizontal="left" vertical="center"/>
    </xf>
    <xf numFmtId="0" fontId="4" fillId="0" borderId="11" xfId="149" applyFont="1" applyBorder="1" applyAlignment="1">
      <alignment horizontal="distributed" vertical="center" justifyLastLine="1"/>
    </xf>
    <xf numFmtId="0" fontId="4" fillId="0" borderId="12" xfId="149" applyFont="1" applyBorder="1" applyAlignment="1">
      <alignment horizontal="distributed" vertical="center" justifyLastLine="1"/>
    </xf>
    <xf numFmtId="0" fontId="4" fillId="0" borderId="13" xfId="149" applyFont="1" applyBorder="1" applyAlignment="1">
      <alignment horizontal="distributed" vertical="center" justifyLastLine="1"/>
    </xf>
    <xf numFmtId="0" fontId="4" fillId="0" borderId="19" xfId="149" applyFont="1" applyBorder="1" applyAlignment="1">
      <alignment horizontal="distributed" vertical="center" justifyLastLine="1"/>
    </xf>
    <xf numFmtId="0" fontId="4" fillId="0" borderId="20" xfId="149" applyFont="1" applyBorder="1" applyAlignment="1">
      <alignment horizontal="distributed" vertical="center" justifyLastLine="1"/>
    </xf>
    <xf numFmtId="0" fontId="4" fillId="0" borderId="21" xfId="149" applyFont="1" applyBorder="1" applyAlignment="1">
      <alignment horizontal="distributed" vertical="center" justifyLastLine="1"/>
    </xf>
    <xf numFmtId="0" fontId="4" fillId="0" borderId="11" xfId="149" applyFont="1" applyBorder="1" applyAlignment="1">
      <alignment horizontal="center" vertical="center" justifyLastLine="1"/>
    </xf>
    <xf numFmtId="0" fontId="4" fillId="0" borderId="12" xfId="149" applyFont="1" applyBorder="1" applyAlignment="1">
      <alignment horizontal="center" vertical="center" justifyLastLine="1"/>
    </xf>
    <xf numFmtId="0" fontId="4" fillId="0" borderId="34" xfId="149" applyFont="1" applyBorder="1" applyAlignment="1">
      <alignment horizontal="center" vertical="center" justifyLastLine="1"/>
    </xf>
    <xf numFmtId="0" fontId="4" fillId="0" borderId="19" xfId="149" applyFont="1" applyBorder="1" applyAlignment="1">
      <alignment horizontal="center" vertical="center" justifyLastLine="1"/>
    </xf>
    <xf numFmtId="0" fontId="4" fillId="0" borderId="20" xfId="149" applyFont="1" applyBorder="1" applyAlignment="1">
      <alignment horizontal="center" vertical="center" justifyLastLine="1"/>
    </xf>
    <xf numFmtId="0" fontId="4" fillId="0" borderId="55" xfId="149" applyFont="1" applyBorder="1" applyAlignment="1">
      <alignment horizontal="center" vertical="center" justifyLastLine="1"/>
    </xf>
    <xf numFmtId="0" fontId="4" fillId="0" borderId="0" xfId="149" applyFont="1" applyAlignment="1">
      <alignment horizontal="distributed" vertical="center" wrapText="1"/>
    </xf>
    <xf numFmtId="49" fontId="4" fillId="0" borderId="0" xfId="149" applyNumberFormat="1" applyFont="1" applyAlignment="1">
      <alignment horizontal="distributed" vertical="center" justifyLastLine="1"/>
    </xf>
    <xf numFmtId="0" fontId="4" fillId="0" borderId="0" xfId="149" applyFont="1" applyAlignment="1">
      <alignment horizontal="distributed" vertical="center" justifyLastLine="1"/>
    </xf>
    <xf numFmtId="0" fontId="4" fillId="0" borderId="9" xfId="149" applyFont="1" applyBorder="1" applyAlignment="1">
      <alignment horizontal="center" vertical="center"/>
    </xf>
    <xf numFmtId="0" fontId="4" fillId="0" borderId="3" xfId="149" applyFont="1" applyBorder="1" applyAlignment="1">
      <alignment horizontal="center" vertical="center"/>
    </xf>
    <xf numFmtId="0" fontId="4" fillId="0" borderId="10" xfId="149" applyFont="1" applyBorder="1" applyAlignment="1">
      <alignment horizontal="center" vertical="center"/>
    </xf>
    <xf numFmtId="0" fontId="4" fillId="0" borderId="9" xfId="149" applyFont="1" applyBorder="1" applyAlignment="1">
      <alignment horizontal="center" vertical="center" wrapText="1"/>
    </xf>
    <xf numFmtId="0" fontId="4" fillId="0" borderId="3" xfId="149" applyFont="1" applyBorder="1" applyAlignment="1">
      <alignment horizontal="center" vertical="center" wrapText="1"/>
    </xf>
    <xf numFmtId="0" fontId="4" fillId="0" borderId="10" xfId="149" applyFont="1" applyBorder="1" applyAlignment="1">
      <alignment horizontal="center" vertical="center" wrapText="1"/>
    </xf>
    <xf numFmtId="0" fontId="4" fillId="0" borderId="79" xfId="149" applyFont="1" applyBorder="1" applyAlignment="1">
      <alignment horizontal="distributed" vertical="center" justifyLastLine="1"/>
    </xf>
    <xf numFmtId="0" fontId="4" fillId="0" borderId="203" xfId="149" applyFont="1" applyBorder="1" applyAlignment="1">
      <alignment horizontal="distributed" vertical="center" justifyLastLine="1"/>
    </xf>
    <xf numFmtId="0" fontId="4" fillId="0" borderId="4" xfId="149" applyFont="1" applyBorder="1" applyAlignment="1">
      <alignment vertical="center"/>
    </xf>
    <xf numFmtId="0" fontId="4" fillId="0" borderId="216" xfId="149" applyFont="1" applyBorder="1" applyAlignment="1">
      <alignment horizontal="center" vertical="center"/>
    </xf>
    <xf numFmtId="0" fontId="4" fillId="0" borderId="13" xfId="149" applyFont="1" applyBorder="1" applyAlignment="1">
      <alignment horizontal="center" vertical="center" justifyLastLine="1"/>
    </xf>
    <xf numFmtId="0" fontId="4" fillId="0" borderId="21" xfId="149" applyFont="1" applyBorder="1" applyAlignment="1">
      <alignment horizontal="center" vertical="center" justifyLastLine="1"/>
    </xf>
    <xf numFmtId="0" fontId="4" fillId="0" borderId="16" xfId="149" applyFont="1" applyBorder="1" applyAlignment="1">
      <alignment horizontal="distributed" vertical="center" wrapText="1" justifyLastLine="1"/>
    </xf>
    <xf numFmtId="0" fontId="4" fillId="0" borderId="18" xfId="149" applyFont="1" applyBorder="1" applyAlignment="1">
      <alignment horizontal="distributed" vertical="center" wrapText="1" justifyLastLine="1"/>
    </xf>
    <xf numFmtId="0" fontId="4" fillId="0" borderId="16" xfId="149" applyFont="1" applyBorder="1" applyAlignment="1">
      <alignment vertical="center"/>
    </xf>
    <xf numFmtId="0" fontId="4" fillId="0" borderId="123" xfId="149" applyFont="1" applyBorder="1" applyAlignment="1">
      <alignment horizontal="center" vertical="center"/>
    </xf>
    <xf numFmtId="0" fontId="4" fillId="0" borderId="122" xfId="149" applyFont="1" applyBorder="1" applyAlignment="1">
      <alignment horizontal="center" vertical="center"/>
    </xf>
    <xf numFmtId="0" fontId="4" fillId="0" borderId="127" xfId="149" applyFont="1" applyBorder="1" applyAlignment="1">
      <alignment horizontal="center" vertical="center"/>
    </xf>
    <xf numFmtId="0" fontId="19" fillId="0" borderId="25" xfId="149" applyFont="1" applyBorder="1" applyAlignment="1">
      <alignment horizontal="center" vertical="center"/>
    </xf>
    <xf numFmtId="0" fontId="19" fillId="0" borderId="28" xfId="149" applyFont="1" applyBorder="1" applyAlignment="1">
      <alignment horizontal="center" vertical="center"/>
    </xf>
    <xf numFmtId="0" fontId="19" fillId="0" borderId="23" xfId="149" applyFont="1" applyBorder="1" applyAlignment="1">
      <alignment horizontal="center" vertical="center"/>
    </xf>
    <xf numFmtId="58" fontId="4" fillId="0" borderId="0" xfId="149" applyNumberFormat="1" applyFont="1" applyAlignment="1">
      <alignment horizontal="left" vertical="center" indent="4"/>
    </xf>
    <xf numFmtId="58" fontId="4" fillId="0" borderId="30" xfId="149" applyNumberFormat="1" applyFont="1" applyBorder="1" applyAlignment="1">
      <alignment horizontal="left" vertical="center" indent="4"/>
    </xf>
    <xf numFmtId="0" fontId="4" fillId="0" borderId="0" xfId="149" applyFont="1" applyAlignment="1">
      <alignment vertical="center"/>
    </xf>
    <xf numFmtId="0" fontId="4" fillId="0" borderId="3" xfId="149" applyFont="1" applyBorder="1" applyAlignment="1">
      <alignment horizontal="distributed" vertical="center" justifyLastLine="1"/>
    </xf>
    <xf numFmtId="0" fontId="4" fillId="0" borderId="9" xfId="149" applyFont="1" applyBorder="1" applyAlignment="1">
      <alignment horizontal="distributed" vertical="center" justifyLastLine="1"/>
    </xf>
    <xf numFmtId="0" fontId="4" fillId="0" borderId="10" xfId="149" applyFont="1" applyBorder="1" applyAlignment="1">
      <alignment horizontal="distributed" vertical="center" justifyLastLine="1"/>
    </xf>
    <xf numFmtId="0" fontId="4" fillId="0" borderId="4" xfId="149" applyFont="1" applyBorder="1" applyAlignment="1">
      <alignment horizontal="distributed" vertical="center" justifyLastLine="1"/>
    </xf>
    <xf numFmtId="0" fontId="4" fillId="0" borderId="193" xfId="149" applyFont="1" applyBorder="1" applyAlignment="1">
      <alignment horizontal="distributed" vertical="center" justifyLastLine="1"/>
    </xf>
    <xf numFmtId="0" fontId="4" fillId="0" borderId="192" xfId="149" applyFont="1" applyBorder="1" applyAlignment="1">
      <alignment vertical="center"/>
    </xf>
    <xf numFmtId="0" fontId="4" fillId="0" borderId="9" xfId="149" applyFont="1" applyBorder="1" applyAlignment="1">
      <alignment vertical="center"/>
    </xf>
    <xf numFmtId="0" fontId="4" fillId="0" borderId="3" xfId="149" applyFont="1" applyBorder="1" applyAlignment="1">
      <alignment vertical="center"/>
    </xf>
    <xf numFmtId="0" fontId="4" fillId="0" borderId="10" xfId="149" applyFont="1" applyBorder="1" applyAlignment="1">
      <alignment vertical="center"/>
    </xf>
    <xf numFmtId="0" fontId="4" fillId="0" borderId="193" xfId="149" applyFont="1" applyBorder="1" applyAlignment="1">
      <alignment vertical="center"/>
    </xf>
    <xf numFmtId="0" fontId="4" fillId="0" borderId="4" xfId="149" applyFont="1" applyBorder="1" applyAlignment="1">
      <alignment horizontal="center" vertical="center" textRotation="255"/>
    </xf>
    <xf numFmtId="0" fontId="4" fillId="0" borderId="197" xfId="149" applyFont="1" applyBorder="1" applyAlignment="1">
      <alignment horizontal="center" vertical="center" textRotation="255"/>
    </xf>
    <xf numFmtId="0" fontId="4" fillId="0" borderId="197" xfId="149" applyFont="1" applyBorder="1" applyAlignment="1">
      <alignment vertical="center"/>
    </xf>
    <xf numFmtId="0" fontId="4" fillId="0" borderId="195" xfId="149" applyFont="1" applyBorder="1" applyAlignment="1">
      <alignment vertical="center"/>
    </xf>
    <xf numFmtId="0" fontId="4" fillId="0" borderId="4" xfId="151" applyFont="1" applyBorder="1" applyAlignment="1">
      <alignment horizontal="center" vertical="center"/>
    </xf>
    <xf numFmtId="0" fontId="19" fillId="0" borderId="0" xfId="151" applyFont="1" applyAlignment="1">
      <alignment horizontal="distributed" vertical="center"/>
    </xf>
    <xf numFmtId="58" fontId="4" fillId="0" borderId="0" xfId="151" applyNumberFormat="1" applyFont="1" applyAlignment="1">
      <alignment horizontal="right" vertical="center"/>
    </xf>
    <xf numFmtId="0" fontId="4" fillId="0" borderId="0" xfId="151" applyFont="1" applyAlignment="1">
      <alignment horizontal="center" vertical="center" justifyLastLine="1"/>
    </xf>
    <xf numFmtId="0" fontId="4" fillId="0" borderId="20" xfId="151" applyFont="1" applyBorder="1" applyAlignment="1">
      <alignment horizontal="left" vertical="center" wrapText="1"/>
    </xf>
    <xf numFmtId="49" fontId="4" fillId="0" borderId="20" xfId="151" applyNumberFormat="1" applyFont="1" applyBorder="1" applyAlignment="1">
      <alignment horizontal="distributed" vertical="center" justifyLastLine="1"/>
    </xf>
    <xf numFmtId="0" fontId="4" fillId="0" borderId="20" xfId="151" applyFont="1" applyBorder="1" applyAlignment="1">
      <alignment horizontal="distributed" vertical="center" justifyLastLine="1"/>
    </xf>
    <xf numFmtId="0" fontId="4" fillId="0" borderId="9" xfId="151" applyFont="1" applyBorder="1" applyAlignment="1">
      <alignment horizontal="distributed" vertical="center" justifyLastLine="1"/>
    </xf>
    <xf numFmtId="0" fontId="4" fillId="0" borderId="3" xfId="151" applyFont="1" applyBorder="1" applyAlignment="1">
      <alignment horizontal="distributed" vertical="center" justifyLastLine="1"/>
    </xf>
    <xf numFmtId="0" fontId="4" fillId="0" borderId="10" xfId="151" applyFont="1" applyBorder="1" applyAlignment="1">
      <alignment horizontal="distributed" vertical="center" justifyLastLine="1"/>
    </xf>
    <xf numFmtId="0" fontId="4" fillId="0" borderId="9" xfId="151" applyFont="1" applyBorder="1" applyAlignment="1">
      <alignment horizontal="center" vertical="center"/>
    </xf>
    <xf numFmtId="0" fontId="4" fillId="0" borderId="3" xfId="151" applyFont="1" applyBorder="1" applyAlignment="1">
      <alignment horizontal="center" vertical="center"/>
    </xf>
    <xf numFmtId="0" fontId="4" fillId="0" borderId="10" xfId="151" applyFont="1" applyBorder="1" applyAlignment="1">
      <alignment horizontal="center" vertical="center"/>
    </xf>
    <xf numFmtId="0" fontId="4" fillId="0" borderId="9" xfId="151" applyFont="1" applyBorder="1" applyAlignment="1">
      <alignment vertical="center"/>
    </xf>
    <xf numFmtId="0" fontId="4" fillId="0" borderId="3" xfId="151" applyFont="1" applyBorder="1" applyAlignment="1">
      <alignment vertical="center"/>
    </xf>
    <xf numFmtId="0" fontId="4" fillId="0" borderId="10" xfId="151" applyFont="1" applyBorder="1" applyAlignment="1">
      <alignment vertical="center"/>
    </xf>
    <xf numFmtId="0" fontId="4" fillId="0" borderId="9" xfId="151" applyFont="1" applyBorder="1" applyAlignment="1">
      <alignment horizontal="center" vertical="center" shrinkToFit="1"/>
    </xf>
    <xf numFmtId="0" fontId="4" fillId="0" borderId="3" xfId="151" applyFont="1" applyBorder="1" applyAlignment="1">
      <alignment horizontal="center" vertical="center" shrinkToFit="1"/>
    </xf>
    <xf numFmtId="0" fontId="4" fillId="0" borderId="10" xfId="151" applyFont="1" applyBorder="1" applyAlignment="1">
      <alignment horizontal="center" vertical="center" shrinkToFit="1"/>
    </xf>
    <xf numFmtId="0" fontId="4" fillId="0" borderId="11" xfId="151" applyFont="1" applyBorder="1" applyAlignment="1">
      <alignment horizontal="center" vertical="center"/>
    </xf>
    <xf numFmtId="0" fontId="4" fillId="0" borderId="12" xfId="151" applyFont="1" applyBorder="1" applyAlignment="1">
      <alignment horizontal="center" vertical="center"/>
    </xf>
    <xf numFmtId="0" fontId="4" fillId="0" borderId="0" xfId="151" applyFont="1" applyAlignment="1">
      <alignment horizontal="center" vertical="center"/>
    </xf>
    <xf numFmtId="0" fontId="4" fillId="0" borderId="4" xfId="151" applyFont="1" applyBorder="1" applyAlignment="1">
      <alignment horizontal="center" vertical="center" textRotation="255"/>
    </xf>
    <xf numFmtId="0" fontId="4" fillId="0" borderId="16" xfId="151" applyFont="1" applyBorder="1" applyAlignment="1">
      <alignment horizontal="center" vertical="center" textRotation="255"/>
    </xf>
    <xf numFmtId="0" fontId="4" fillId="0" borderId="4" xfId="151" applyFont="1" applyBorder="1" applyAlignment="1">
      <alignment horizontal="distributed" vertical="center" justifyLastLine="1"/>
    </xf>
    <xf numFmtId="0" fontId="4" fillId="0" borderId="4" xfId="151" applyFont="1" applyBorder="1" applyAlignment="1">
      <alignment vertical="center"/>
    </xf>
    <xf numFmtId="0" fontId="4" fillId="0" borderId="3" xfId="151" applyFont="1" applyBorder="1" applyAlignment="1">
      <alignment horizontal="distributed" vertical="center"/>
    </xf>
    <xf numFmtId="0" fontId="4" fillId="0" borderId="16" xfId="151" applyFont="1" applyBorder="1" applyAlignment="1">
      <alignment vertical="center"/>
    </xf>
    <xf numFmtId="0" fontId="4" fillId="0" borderId="16" xfId="151" applyFont="1" applyBorder="1" applyAlignment="1">
      <alignment horizontal="center" vertical="center"/>
    </xf>
    <xf numFmtId="0" fontId="19" fillId="0" borderId="28" xfId="151" applyFont="1" applyBorder="1" applyAlignment="1">
      <alignment horizontal="distributed" vertical="center"/>
    </xf>
    <xf numFmtId="58" fontId="4" fillId="0" borderId="30" xfId="151" applyNumberFormat="1" applyFont="1" applyBorder="1" applyAlignment="1">
      <alignment horizontal="right" vertical="center"/>
    </xf>
    <xf numFmtId="0" fontId="4" fillId="0" borderId="20" xfId="151" applyFont="1" applyBorder="1" applyAlignment="1">
      <alignment horizontal="left" vertical="center"/>
    </xf>
    <xf numFmtId="0" fontId="4" fillId="0" borderId="215" xfId="151" applyFont="1" applyBorder="1" applyAlignment="1">
      <alignment horizontal="distributed" vertical="center" justifyLastLine="1"/>
    </xf>
    <xf numFmtId="0" fontId="4" fillId="0" borderId="216" xfId="151" applyFont="1" applyBorder="1" applyAlignment="1">
      <alignment horizontal="distributed" vertical="center" justifyLastLine="1"/>
    </xf>
    <xf numFmtId="0" fontId="4" fillId="0" borderId="204" xfId="151" applyFont="1" applyBorder="1" applyAlignment="1">
      <alignment horizontal="distributed" vertical="center" justifyLastLine="1"/>
    </xf>
    <xf numFmtId="0" fontId="4" fillId="0" borderId="122" xfId="151" applyFont="1" applyBorder="1" applyAlignment="1">
      <alignment horizontal="distributed" vertical="center" justifyLastLine="1"/>
    </xf>
    <xf numFmtId="0" fontId="4" fillId="0" borderId="127" xfId="151" applyFont="1" applyBorder="1" applyAlignment="1">
      <alignment horizontal="distributed" vertical="center" justifyLastLine="1"/>
    </xf>
    <xf numFmtId="0" fontId="4" fillId="0" borderId="123" xfId="151" applyFont="1" applyBorder="1" applyAlignment="1">
      <alignment vertical="center"/>
    </xf>
    <xf numFmtId="0" fontId="4" fillId="0" borderId="122" xfId="151" applyFont="1" applyBorder="1" applyAlignment="1">
      <alignment vertical="center"/>
    </xf>
    <xf numFmtId="0" fontId="4" fillId="0" borderId="127" xfId="151" applyFont="1" applyBorder="1" applyAlignment="1">
      <alignment vertical="center"/>
    </xf>
    <xf numFmtId="0" fontId="4" fillId="0" borderId="128" xfId="151" applyFont="1" applyBorder="1" applyAlignment="1">
      <alignment vertical="center"/>
    </xf>
    <xf numFmtId="0" fontId="4" fillId="0" borderId="192" xfId="151" applyFont="1" applyBorder="1" applyAlignment="1">
      <alignment vertical="center"/>
    </xf>
    <xf numFmtId="0" fontId="4" fillId="0" borderId="193" xfId="151" applyFont="1" applyBorder="1" applyAlignment="1">
      <alignment vertical="center"/>
    </xf>
    <xf numFmtId="0" fontId="95" fillId="0" borderId="30" xfId="183" applyBorder="1" applyAlignment="1">
      <alignment horizontal="center" vertical="center"/>
    </xf>
    <xf numFmtId="0" fontId="4" fillId="0" borderId="4" xfId="153" applyFont="1" applyBorder="1" applyAlignment="1">
      <alignment horizontal="center" vertical="center"/>
    </xf>
    <xf numFmtId="0" fontId="19" fillId="0" borderId="0" xfId="153" applyFont="1" applyAlignment="1">
      <alignment horizontal="center" vertical="center"/>
    </xf>
    <xf numFmtId="58" fontId="4" fillId="0" borderId="0" xfId="153" applyNumberFormat="1" applyFont="1" applyAlignment="1">
      <alignment horizontal="right" vertical="center"/>
    </xf>
    <xf numFmtId="0" fontId="4" fillId="0" borderId="0" xfId="153" applyFont="1" applyAlignment="1">
      <alignment horizontal="center" vertical="center" justifyLastLine="1"/>
    </xf>
    <xf numFmtId="49" fontId="4" fillId="0" borderId="0" xfId="153" applyNumberFormat="1" applyFont="1" applyAlignment="1">
      <alignment vertical="center" shrinkToFit="1"/>
    </xf>
    <xf numFmtId="0" fontId="4" fillId="0" borderId="0" xfId="153" applyFont="1" applyAlignment="1">
      <alignment vertical="center" shrinkToFit="1"/>
    </xf>
    <xf numFmtId="49" fontId="4" fillId="0" borderId="0" xfId="153" applyNumberFormat="1" applyFont="1" applyAlignment="1">
      <alignment horizontal="distributed" vertical="center" justifyLastLine="1"/>
    </xf>
    <xf numFmtId="0" fontId="4" fillId="0" borderId="0" xfId="153" applyFont="1" applyAlignment="1">
      <alignment horizontal="distributed" vertical="center" justifyLastLine="1"/>
    </xf>
    <xf numFmtId="0" fontId="4" fillId="0" borderId="3" xfId="153" applyFont="1" applyBorder="1" applyAlignment="1">
      <alignment horizontal="distributed" vertical="center"/>
    </xf>
    <xf numFmtId="0" fontId="4" fillId="0" borderId="3" xfId="153" applyFont="1" applyBorder="1" applyAlignment="1">
      <alignment vertical="center"/>
    </xf>
    <xf numFmtId="0" fontId="4" fillId="0" borderId="10" xfId="153" applyFont="1" applyBorder="1" applyAlignment="1">
      <alignment vertical="center"/>
    </xf>
    <xf numFmtId="0" fontId="4" fillId="0" borderId="3" xfId="153" applyFont="1" applyBorder="1" applyAlignment="1">
      <alignment horizontal="center" vertical="center" justifyLastLine="1"/>
    </xf>
    <xf numFmtId="58" fontId="2" fillId="0" borderId="3" xfId="153" applyNumberFormat="1" applyBorder="1" applyAlignment="1">
      <alignment horizontal="distributed" vertical="center"/>
    </xf>
    <xf numFmtId="32" fontId="4" fillId="0" borderId="0" xfId="153" applyNumberFormat="1" applyFont="1" applyAlignment="1">
      <alignment horizontal="center" vertical="center"/>
    </xf>
    <xf numFmtId="0" fontId="4" fillId="0" borderId="9" xfId="153" applyFont="1" applyBorder="1" applyAlignment="1">
      <alignment horizontal="distributed" vertical="center" justifyLastLine="1"/>
    </xf>
    <xf numFmtId="0" fontId="4" fillId="0" borderId="3" xfId="153" applyFont="1" applyBorder="1" applyAlignment="1">
      <alignment horizontal="distributed" vertical="center" justifyLastLine="1"/>
    </xf>
    <xf numFmtId="0" fontId="4" fillId="0" borderId="10" xfId="153" applyFont="1" applyBorder="1" applyAlignment="1">
      <alignment horizontal="distributed" vertical="center" justifyLastLine="1"/>
    </xf>
    <xf numFmtId="0" fontId="4" fillId="0" borderId="9" xfId="153" quotePrefix="1" applyFont="1" applyBorder="1" applyAlignment="1">
      <alignment horizontal="center" vertical="center"/>
    </xf>
    <xf numFmtId="0" fontId="4" fillId="0" borderId="3" xfId="153" applyFont="1" applyBorder="1" applyAlignment="1">
      <alignment horizontal="distributed" vertical="center" wrapText="1"/>
    </xf>
    <xf numFmtId="0" fontId="4" fillId="0" borderId="11" xfId="153" applyFont="1" applyBorder="1" applyAlignment="1">
      <alignment horizontal="distributed" vertical="center" justifyLastLine="1"/>
    </xf>
    <xf numFmtId="0" fontId="4" fillId="0" borderId="12" xfId="153" applyFont="1" applyBorder="1" applyAlignment="1">
      <alignment horizontal="distributed" vertical="center" justifyLastLine="1"/>
    </xf>
    <xf numFmtId="0" fontId="4" fillId="0" borderId="9" xfId="153" applyFont="1" applyBorder="1" applyAlignment="1">
      <alignment vertical="center"/>
    </xf>
    <xf numFmtId="0" fontId="4" fillId="0" borderId="9" xfId="153" applyFont="1" applyBorder="1" applyAlignment="1">
      <alignment horizontal="center" vertical="center"/>
    </xf>
    <xf numFmtId="0" fontId="4" fillId="0" borderId="3" xfId="153" applyFont="1" applyBorder="1" applyAlignment="1">
      <alignment horizontal="center" vertical="center"/>
    </xf>
    <xf numFmtId="0" fontId="4" fillId="0" borderId="10" xfId="153" applyFont="1" applyBorder="1" applyAlignment="1">
      <alignment horizontal="center" vertical="center"/>
    </xf>
    <xf numFmtId="0" fontId="4" fillId="0" borderId="9" xfId="153" applyFont="1" applyBorder="1" applyAlignment="1">
      <alignment horizontal="center" vertical="center" justifyLastLine="1"/>
    </xf>
    <xf numFmtId="0" fontId="4" fillId="0" borderId="10" xfId="153" applyFont="1" applyBorder="1" applyAlignment="1">
      <alignment horizontal="center" vertical="center" justifyLastLine="1"/>
    </xf>
    <xf numFmtId="0" fontId="4" fillId="0" borderId="20" xfId="155" applyFont="1" applyBorder="1" applyAlignment="1">
      <alignment horizontal="center" vertical="center"/>
    </xf>
    <xf numFmtId="0" fontId="19" fillId="0" borderId="0" xfId="155" applyFont="1" applyAlignment="1">
      <alignment horizontal="center" vertical="center"/>
    </xf>
    <xf numFmtId="58" fontId="4" fillId="0" borderId="0" xfId="155" applyNumberFormat="1" applyFont="1" applyAlignment="1">
      <alignment horizontal="right" vertical="center" justifyLastLine="1"/>
    </xf>
    <xf numFmtId="0" fontId="4" fillId="0" borderId="0" xfId="155" applyFont="1" applyAlignment="1">
      <alignment horizontal="distributed" vertical="center" justifyLastLine="1"/>
    </xf>
    <xf numFmtId="0" fontId="4" fillId="0" borderId="0" xfId="155" applyFont="1" applyAlignment="1">
      <alignment horizontal="left" vertical="center"/>
    </xf>
    <xf numFmtId="49" fontId="4" fillId="0" borderId="0" xfId="155" applyNumberFormat="1" applyFont="1" applyAlignment="1">
      <alignment horizontal="center" vertical="center" justifyLastLine="1"/>
    </xf>
    <xf numFmtId="0" fontId="4" fillId="0" borderId="3" xfId="155" applyFont="1" applyBorder="1" applyAlignment="1">
      <alignment horizontal="distributed" vertical="center"/>
    </xf>
    <xf numFmtId="0" fontId="4" fillId="0" borderId="3" xfId="155" applyFont="1" applyBorder="1" applyAlignment="1">
      <alignment vertical="center"/>
    </xf>
    <xf numFmtId="0" fontId="4" fillId="0" borderId="10" xfId="155" applyFont="1" applyBorder="1" applyAlignment="1">
      <alignment vertical="center"/>
    </xf>
    <xf numFmtId="0" fontId="4" fillId="0" borderId="3" xfId="155" applyFont="1" applyBorder="1" applyAlignment="1">
      <alignment horizontal="center" vertical="center" justifyLastLine="1"/>
    </xf>
    <xf numFmtId="0" fontId="4" fillId="0" borderId="3" xfId="155" applyFont="1" applyBorder="1" applyAlignment="1">
      <alignment vertical="center" shrinkToFit="1"/>
    </xf>
    <xf numFmtId="224" fontId="2" fillId="0" borderId="9" xfId="155" applyNumberFormat="1" applyBorder="1" applyAlignment="1">
      <alignment horizontal="center" vertical="center" shrinkToFit="1"/>
    </xf>
    <xf numFmtId="224" fontId="2" fillId="0" borderId="3" xfId="155" applyNumberFormat="1" applyBorder="1" applyAlignment="1">
      <alignment horizontal="center" vertical="center" shrinkToFit="1"/>
    </xf>
    <xf numFmtId="0" fontId="4" fillId="0" borderId="3" xfId="155" applyFont="1" applyBorder="1" applyAlignment="1">
      <alignment horizontal="center" vertical="center"/>
    </xf>
    <xf numFmtId="0" fontId="71" fillId="0" borderId="3" xfId="155" applyFont="1" applyBorder="1" applyAlignment="1">
      <alignment horizontal="center" vertical="center"/>
    </xf>
    <xf numFmtId="32" fontId="4" fillId="0" borderId="20" xfId="155" applyNumberFormat="1" applyFont="1" applyBorder="1" applyAlignment="1">
      <alignment horizontal="center" vertical="center"/>
    </xf>
    <xf numFmtId="20" fontId="4" fillId="0" borderId="3" xfId="155" applyNumberFormat="1" applyFont="1" applyBorder="1" applyAlignment="1">
      <alignment horizontal="center" vertical="center"/>
    </xf>
    <xf numFmtId="0" fontId="4" fillId="0" borderId="4" xfId="157" applyFont="1" applyBorder="1" applyAlignment="1">
      <alignment horizontal="center" vertical="center"/>
    </xf>
    <xf numFmtId="0" fontId="19" fillId="0" borderId="0" xfId="157" applyFont="1" applyAlignment="1">
      <alignment horizontal="distributed" vertical="center"/>
    </xf>
    <xf numFmtId="183" fontId="4" fillId="0" borderId="0" xfId="157" applyNumberFormat="1" applyFont="1" applyAlignment="1">
      <alignment horizontal="right" vertical="center" shrinkToFit="1"/>
    </xf>
    <xf numFmtId="0" fontId="4" fillId="0" borderId="0" xfId="157" applyFont="1" applyAlignment="1">
      <alignment horizontal="center" vertical="center" justifyLastLine="1"/>
    </xf>
    <xf numFmtId="0" fontId="4" fillId="0" borderId="0" xfId="157" applyFont="1" applyAlignment="1">
      <alignment horizontal="distributed" vertical="center" justifyLastLine="1"/>
    </xf>
    <xf numFmtId="0" fontId="4" fillId="0" borderId="20" xfId="157" applyFont="1" applyBorder="1" applyAlignment="1">
      <alignment horizontal="center" vertical="center"/>
    </xf>
    <xf numFmtId="0" fontId="4" fillId="0" borderId="3" xfId="157" applyFont="1" applyBorder="1" applyAlignment="1">
      <alignment horizontal="distributed" vertical="center"/>
    </xf>
    <xf numFmtId="0" fontId="4" fillId="0" borderId="3" xfId="157" applyFont="1" applyBorder="1" applyAlignment="1">
      <alignment vertical="center"/>
    </xf>
    <xf numFmtId="0" fontId="4" fillId="0" borderId="3" xfId="157" applyFont="1" applyBorder="1" applyAlignment="1">
      <alignment horizontal="distributed" vertical="center" justifyLastLine="1"/>
    </xf>
    <xf numFmtId="0" fontId="4" fillId="0" borderId="3" xfId="157" applyFont="1" applyBorder="1" applyAlignment="1">
      <alignment horizontal="center" vertical="center"/>
    </xf>
    <xf numFmtId="0" fontId="18" fillId="0" borderId="245" xfId="157" applyFont="1" applyBorder="1" applyAlignment="1">
      <alignment horizontal="distributed" vertical="center" justifyLastLine="1"/>
    </xf>
    <xf numFmtId="0" fontId="18" fillId="0" borderId="246" xfId="157" applyFont="1" applyBorder="1" applyAlignment="1">
      <alignment horizontal="distributed" vertical="center" justifyLastLine="1"/>
    </xf>
    <xf numFmtId="0" fontId="18" fillId="0" borderId="247" xfId="157" applyFont="1" applyBorder="1" applyAlignment="1">
      <alignment horizontal="distributed" vertical="center" justifyLastLine="1"/>
    </xf>
    <xf numFmtId="0" fontId="4" fillId="0" borderId="9" xfId="157" applyFont="1" applyBorder="1" applyAlignment="1">
      <alignment horizontal="center" vertical="center"/>
    </xf>
    <xf numFmtId="0" fontId="4" fillId="0" borderId="10" xfId="157" applyFont="1" applyBorder="1" applyAlignment="1">
      <alignment horizontal="center" vertical="center"/>
    </xf>
    <xf numFmtId="0" fontId="4" fillId="0" borderId="11" xfId="157" applyFont="1" applyBorder="1" applyAlignment="1">
      <alignment horizontal="center" vertical="center" textRotation="255"/>
    </xf>
    <xf numFmtId="0" fontId="4" fillId="0" borderId="13" xfId="157" applyFont="1" applyBorder="1" applyAlignment="1">
      <alignment horizontal="center" vertical="center" textRotation="255"/>
    </xf>
    <xf numFmtId="0" fontId="4" fillId="0" borderId="14" xfId="157" applyFont="1" applyBorder="1" applyAlignment="1">
      <alignment horizontal="center" vertical="center" textRotation="255"/>
    </xf>
    <xf numFmtId="0" fontId="4" fillId="0" borderId="15" xfId="157" applyFont="1" applyBorder="1" applyAlignment="1">
      <alignment horizontal="center" vertical="center" textRotation="255"/>
    </xf>
    <xf numFmtId="0" fontId="4" fillId="0" borderId="19" xfId="157" applyFont="1" applyBorder="1" applyAlignment="1">
      <alignment horizontal="center" vertical="center" textRotation="255"/>
    </xf>
    <xf numFmtId="0" fontId="4" fillId="0" borderId="21" xfId="157" applyFont="1" applyBorder="1" applyAlignment="1">
      <alignment horizontal="center" vertical="center" textRotation="255"/>
    </xf>
    <xf numFmtId="0" fontId="4" fillId="0" borderId="9" xfId="157" applyFont="1" applyBorder="1" applyAlignment="1">
      <alignment horizontal="distributed" vertical="center" justifyLastLine="1"/>
    </xf>
    <xf numFmtId="0" fontId="4" fillId="0" borderId="10" xfId="157" applyFont="1" applyBorder="1" applyAlignment="1">
      <alignment horizontal="distributed" vertical="center" justifyLastLine="1"/>
    </xf>
    <xf numFmtId="0" fontId="4" fillId="0" borderId="19" xfId="157" applyFont="1" applyBorder="1" applyAlignment="1">
      <alignment horizontal="distributed" vertical="center" justifyLastLine="1"/>
    </xf>
    <xf numFmtId="0" fontId="4" fillId="0" borderId="20" xfId="157" applyFont="1" applyBorder="1" applyAlignment="1">
      <alignment horizontal="distributed" vertical="center" justifyLastLine="1"/>
    </xf>
    <xf numFmtId="0" fontId="4" fillId="0" borderId="21" xfId="157" applyFont="1" applyBorder="1" applyAlignment="1">
      <alignment horizontal="distributed" vertical="center" justifyLastLine="1"/>
    </xf>
    <xf numFmtId="49" fontId="4" fillId="0" borderId="20" xfId="157" applyNumberFormat="1" applyFont="1" applyBorder="1" applyAlignment="1">
      <alignment horizontal="center" vertical="center"/>
    </xf>
    <xf numFmtId="0" fontId="4" fillId="0" borderId="10" xfId="157" applyFont="1" applyBorder="1" applyAlignment="1">
      <alignment vertical="center"/>
    </xf>
    <xf numFmtId="0" fontId="4" fillId="0" borderId="11" xfId="157" applyFont="1" applyBorder="1" applyAlignment="1">
      <alignment horizontal="distributed" justifyLastLine="1"/>
    </xf>
    <xf numFmtId="0" fontId="4" fillId="0" borderId="12" xfId="157" applyFont="1" applyBorder="1" applyAlignment="1">
      <alignment horizontal="distributed" justifyLastLine="1"/>
    </xf>
    <xf numFmtId="0" fontId="4" fillId="0" borderId="13" xfId="157" applyFont="1" applyBorder="1" applyAlignment="1">
      <alignment horizontal="distributed" justifyLastLine="1"/>
    </xf>
    <xf numFmtId="0" fontId="18" fillId="0" borderId="9" xfId="157" applyFont="1" applyBorder="1" applyAlignment="1">
      <alignment horizontal="distributed" vertical="center" justifyLastLine="1"/>
    </xf>
    <xf numFmtId="0" fontId="18" fillId="0" borderId="3" xfId="157" applyFont="1" applyBorder="1" applyAlignment="1">
      <alignment horizontal="distributed" vertical="center" justifyLastLine="1"/>
    </xf>
    <xf numFmtId="0" fontId="18" fillId="0" borderId="10" xfId="157" applyFont="1" applyBorder="1" applyAlignment="1">
      <alignment horizontal="distributed" vertical="center" justifyLastLine="1"/>
    </xf>
    <xf numFmtId="0" fontId="4" fillId="0" borderId="19" xfId="157" applyFont="1" applyBorder="1" applyAlignment="1">
      <alignment horizontal="center" vertical="top" shrinkToFit="1"/>
    </xf>
    <xf numFmtId="0" fontId="4" fillId="0" borderId="20" xfId="157" applyFont="1" applyBorder="1" applyAlignment="1">
      <alignment horizontal="center" vertical="top" shrinkToFit="1"/>
    </xf>
    <xf numFmtId="0" fontId="4" fillId="0" borderId="21" xfId="157" applyFont="1" applyBorder="1" applyAlignment="1">
      <alignment horizontal="center" vertical="top" shrinkToFit="1"/>
    </xf>
    <xf numFmtId="0" fontId="4" fillId="0" borderId="19" xfId="157" applyFont="1" applyBorder="1" applyAlignment="1">
      <alignment horizontal="center" vertical="center"/>
    </xf>
    <xf numFmtId="0" fontId="4" fillId="0" borderId="21" xfId="157" applyFont="1" applyBorder="1" applyAlignment="1">
      <alignment horizontal="center" vertical="center"/>
    </xf>
    <xf numFmtId="0" fontId="4" fillId="0" borderId="9" xfId="157" applyFont="1" applyBorder="1" applyAlignment="1">
      <alignment horizontal="center" vertical="center" shrinkToFit="1"/>
    </xf>
    <xf numFmtId="0" fontId="4" fillId="0" borderId="3" xfId="157" applyFont="1" applyBorder="1" applyAlignment="1">
      <alignment horizontal="center" vertical="center" shrinkToFit="1"/>
    </xf>
    <xf numFmtId="0" fontId="4" fillId="0" borderId="10" xfId="157" applyFont="1" applyBorder="1" applyAlignment="1">
      <alignment horizontal="center" vertical="center" shrinkToFit="1"/>
    </xf>
    <xf numFmtId="0" fontId="4" fillId="0" borderId="11" xfId="157" applyFont="1" applyBorder="1" applyAlignment="1">
      <alignment horizontal="center" vertical="center" textRotation="255" wrapText="1"/>
    </xf>
    <xf numFmtId="0" fontId="4" fillId="0" borderId="13" xfId="157" applyFont="1" applyBorder="1" applyAlignment="1">
      <alignment horizontal="center" vertical="center" textRotation="255" wrapText="1"/>
    </xf>
    <xf numFmtId="0" fontId="4" fillId="0" borderId="19" xfId="157" applyFont="1" applyBorder="1" applyAlignment="1">
      <alignment horizontal="center" vertical="center" textRotation="255" wrapText="1"/>
    </xf>
    <xf numFmtId="0" fontId="4" fillId="0" borderId="21" xfId="157" applyFont="1" applyBorder="1" applyAlignment="1">
      <alignment horizontal="center" vertical="center" textRotation="255" wrapText="1"/>
    </xf>
    <xf numFmtId="0" fontId="4" fillId="0" borderId="20" xfId="157" applyFont="1" applyBorder="1" applyAlignment="1">
      <alignment vertical="center"/>
    </xf>
    <xf numFmtId="0" fontId="4" fillId="0" borderId="142" xfId="157" applyFont="1" applyBorder="1" applyAlignment="1">
      <alignment vertical="center"/>
    </xf>
    <xf numFmtId="0" fontId="4" fillId="0" borderId="67" xfId="157" applyFont="1" applyBorder="1" applyAlignment="1">
      <alignment vertical="center"/>
    </xf>
    <xf numFmtId="0" fontId="72" fillId="0" borderId="0" xfId="175" applyFont="1" applyAlignment="1">
      <alignment horizontal="center"/>
    </xf>
    <xf numFmtId="177" fontId="27" fillId="0" borderId="0" xfId="175" applyNumberFormat="1" applyFont="1" applyAlignment="1">
      <alignment horizontal="distributed" vertical="center"/>
    </xf>
    <xf numFmtId="177" fontId="2" fillId="0" borderId="0" xfId="175" applyNumberFormat="1" applyAlignment="1">
      <alignment horizontal="distributed" vertical="center"/>
    </xf>
    <xf numFmtId="0" fontId="22" fillId="0" borderId="0" xfId="175" applyFont="1" applyAlignment="1">
      <alignment horizontal="distributed"/>
    </xf>
    <xf numFmtId="0" fontId="27" fillId="0" borderId="0" xfId="175" applyFont="1" applyAlignment="1">
      <alignment horizontal="left" vertical="center"/>
    </xf>
    <xf numFmtId="0" fontId="2" fillId="0" borderId="0" xfId="175" applyAlignment="1">
      <alignment horizontal="left" vertical="center"/>
    </xf>
    <xf numFmtId="0" fontId="27" fillId="0" borderId="0" xfId="175" applyFont="1" applyAlignment="1">
      <alignment horizontal="distributed"/>
    </xf>
    <xf numFmtId="0" fontId="27" fillId="0" borderId="11" xfId="175" applyFont="1" applyBorder="1" applyAlignment="1">
      <alignment horizontal="distributed" vertical="center"/>
    </xf>
    <xf numFmtId="0" fontId="27" fillId="0" borderId="13" xfId="175" applyFont="1" applyBorder="1" applyAlignment="1">
      <alignment horizontal="distributed" vertical="center"/>
    </xf>
    <xf numFmtId="0" fontId="27" fillId="0" borderId="14" xfId="175" applyFont="1" applyBorder="1" applyAlignment="1">
      <alignment horizontal="distributed" vertical="center"/>
    </xf>
    <xf numFmtId="0" fontId="27" fillId="0" borderId="15" xfId="175" applyFont="1" applyBorder="1" applyAlignment="1">
      <alignment horizontal="distributed" vertical="center"/>
    </xf>
    <xf numFmtId="0" fontId="27" fillId="0" borderId="19" xfId="175" applyFont="1" applyBorder="1" applyAlignment="1">
      <alignment horizontal="distributed" vertical="center"/>
    </xf>
    <xf numFmtId="0" fontId="27" fillId="0" borderId="21" xfId="175" applyFont="1" applyBorder="1" applyAlignment="1">
      <alignment horizontal="distributed" vertical="center"/>
    </xf>
    <xf numFmtId="0" fontId="27" fillId="0" borderId="11" xfId="175" applyFont="1" applyBorder="1" applyAlignment="1">
      <alignment horizontal="center"/>
    </xf>
    <xf numFmtId="0" fontId="2" fillId="0" borderId="12" xfId="175" applyBorder="1" applyAlignment="1">
      <alignment horizontal="center"/>
    </xf>
    <xf numFmtId="0" fontId="2" fillId="0" borderId="13" xfId="175" applyBorder="1" applyAlignment="1">
      <alignment horizontal="center"/>
    </xf>
    <xf numFmtId="0" fontId="27" fillId="0" borderId="14" xfId="175" applyFont="1" applyBorder="1" applyAlignment="1">
      <alignment horizontal="center" vertical="top"/>
    </xf>
    <xf numFmtId="0" fontId="27" fillId="0" borderId="0" xfId="175" applyFont="1" applyAlignment="1">
      <alignment horizontal="center" vertical="top"/>
    </xf>
    <xf numFmtId="0" fontId="27" fillId="0" borderId="15" xfId="175" applyFont="1" applyBorder="1" applyAlignment="1">
      <alignment horizontal="center" vertical="top"/>
    </xf>
    <xf numFmtId="5" fontId="27" fillId="0" borderId="14" xfId="175" applyNumberFormat="1" applyFont="1" applyBorder="1" applyAlignment="1">
      <alignment horizontal="center" vertical="center"/>
    </xf>
    <xf numFmtId="5" fontId="27" fillId="0" borderId="0" xfId="175" applyNumberFormat="1" applyFont="1" applyAlignment="1">
      <alignment horizontal="center" vertical="center"/>
    </xf>
    <xf numFmtId="5" fontId="27" fillId="0" borderId="15" xfId="175" applyNumberFormat="1" applyFont="1" applyBorder="1" applyAlignment="1">
      <alignment horizontal="center" vertical="center"/>
    </xf>
    <xf numFmtId="0" fontId="27" fillId="0" borderId="9" xfId="175" applyFont="1" applyBorder="1" applyAlignment="1">
      <alignment horizontal="distributed" vertical="center"/>
    </xf>
    <xf numFmtId="0" fontId="27" fillId="0" borderId="10" xfId="175" applyFont="1" applyBorder="1" applyAlignment="1">
      <alignment horizontal="distributed" vertical="center"/>
    </xf>
    <xf numFmtId="0" fontId="27" fillId="0" borderId="3" xfId="175" applyFont="1" applyBorder="1" applyAlignment="1">
      <alignment horizontal="center" vertical="center"/>
    </xf>
    <xf numFmtId="58" fontId="27" fillId="0" borderId="9" xfId="175" applyNumberFormat="1" applyFont="1" applyBorder="1" applyAlignment="1">
      <alignment horizontal="center" vertical="center"/>
    </xf>
    <xf numFmtId="0" fontId="27" fillId="0" borderId="10" xfId="175" applyFont="1" applyBorder="1" applyAlignment="1">
      <alignment horizontal="center" vertical="center"/>
    </xf>
    <xf numFmtId="0" fontId="2" fillId="0" borderId="3" xfId="175" applyBorder="1" applyAlignment="1">
      <alignment horizontal="center" vertical="center"/>
    </xf>
    <xf numFmtId="0" fontId="2" fillId="0" borderId="10" xfId="175" applyBorder="1" applyAlignment="1">
      <alignment horizontal="center" vertical="center"/>
    </xf>
    <xf numFmtId="0" fontId="2" fillId="0" borderId="13" xfId="175" applyBorder="1" applyAlignment="1">
      <alignment horizontal="distributed" vertical="center"/>
    </xf>
    <xf numFmtId="0" fontId="2" fillId="0" borderId="14" xfId="175" applyBorder="1" applyAlignment="1">
      <alignment horizontal="distributed" vertical="center"/>
    </xf>
    <xf numFmtId="0" fontId="2" fillId="0" borderId="15" xfId="175" applyBorder="1" applyAlignment="1">
      <alignment horizontal="distributed" vertical="center"/>
    </xf>
    <xf numFmtId="0" fontId="2" fillId="0" borderId="19" xfId="175" applyBorder="1" applyAlignment="1">
      <alignment horizontal="distributed" vertical="center"/>
    </xf>
    <xf numFmtId="0" fontId="2" fillId="0" borderId="21" xfId="175" applyBorder="1" applyAlignment="1">
      <alignment horizontal="distributed" vertical="center"/>
    </xf>
    <xf numFmtId="0" fontId="27" fillId="0" borderId="9" xfId="175" applyFont="1" applyBorder="1" applyAlignment="1">
      <alignment horizontal="left" vertical="center"/>
    </xf>
    <xf numFmtId="0" fontId="2" fillId="0" borderId="3" xfId="175" applyBorder="1" applyAlignment="1">
      <alignment horizontal="left" vertical="center"/>
    </xf>
    <xf numFmtId="0" fontId="2" fillId="0" borderId="10" xfId="175" applyBorder="1" applyAlignment="1">
      <alignment horizontal="left" vertical="center"/>
    </xf>
    <xf numFmtId="0" fontId="2" fillId="0" borderId="12" xfId="175" applyBorder="1" applyAlignment="1">
      <alignment horizontal="distributed" vertical="center"/>
    </xf>
    <xf numFmtId="0" fontId="2" fillId="0" borderId="0" xfId="175" applyAlignment="1">
      <alignment horizontal="distributed" vertical="center"/>
    </xf>
    <xf numFmtId="49" fontId="27" fillId="0" borderId="11" xfId="175" applyNumberFormat="1" applyFont="1" applyBorder="1" applyAlignment="1">
      <alignment horizontal="center" vertical="center"/>
    </xf>
    <xf numFmtId="0" fontId="27" fillId="0" borderId="12" xfId="175" applyFont="1" applyBorder="1" applyAlignment="1">
      <alignment horizontal="center" vertical="center"/>
    </xf>
    <xf numFmtId="0" fontId="27" fillId="0" borderId="13" xfId="175" applyFont="1" applyBorder="1" applyAlignment="1">
      <alignment horizontal="center" vertical="center"/>
    </xf>
    <xf numFmtId="0" fontId="27" fillId="0" borderId="19" xfId="175" applyFont="1" applyBorder="1" applyAlignment="1">
      <alignment horizontal="center" vertical="center"/>
    </xf>
    <xf numFmtId="0" fontId="27" fillId="0" borderId="20" xfId="175" applyFont="1" applyBorder="1" applyAlignment="1">
      <alignment horizontal="center" vertical="center"/>
    </xf>
    <xf numFmtId="0" fontId="27" fillId="0" borderId="21" xfId="175" applyFont="1" applyBorder="1" applyAlignment="1">
      <alignment horizontal="center" vertical="center"/>
    </xf>
    <xf numFmtId="0" fontId="27" fillId="0" borderId="0" xfId="182" applyFont="1"/>
    <xf numFmtId="0" fontId="27" fillId="0" borderId="0" xfId="182" applyFont="1" applyAlignment="1">
      <alignment horizontal="center"/>
    </xf>
    <xf numFmtId="0" fontId="27" fillId="0" borderId="0" xfId="182" applyFont="1" applyAlignment="1">
      <alignment horizontal="distributed"/>
    </xf>
    <xf numFmtId="0" fontId="27" fillId="0" borderId="0" xfId="182" applyFont="1" applyAlignment="1">
      <alignment horizontal="right"/>
    </xf>
    <xf numFmtId="177" fontId="27" fillId="0" borderId="0" xfId="182" applyNumberFormat="1" applyFont="1" applyAlignment="1">
      <alignment horizontal="distributed"/>
    </xf>
    <xf numFmtId="0" fontId="19" fillId="0" borderId="0" xfId="159" applyFont="1" applyAlignment="1">
      <alignment horizontal="center" vertical="center"/>
    </xf>
    <xf numFmtId="58" fontId="4" fillId="0" borderId="0" xfId="159" applyNumberFormat="1" applyFont="1" applyAlignment="1">
      <alignment horizontal="right" vertical="center"/>
    </xf>
    <xf numFmtId="0" fontId="4" fillId="0" borderId="0" xfId="159" applyFont="1" applyAlignment="1">
      <alignment horizontal="left" vertical="center"/>
    </xf>
    <xf numFmtId="0" fontId="4" fillId="0" borderId="0" xfId="159" applyFont="1" applyAlignment="1">
      <alignment horizontal="distributed" vertical="center" justifyLastLine="1"/>
    </xf>
    <xf numFmtId="0" fontId="4" fillId="0" borderId="0" xfId="159" applyFont="1" applyAlignment="1">
      <alignment horizontal="distributed" vertical="top" justifyLastLine="1"/>
    </xf>
    <xf numFmtId="49" fontId="4" fillId="0" borderId="0" xfId="159" applyNumberFormat="1" applyFont="1" applyAlignment="1">
      <alignment vertical="top"/>
    </xf>
    <xf numFmtId="0" fontId="4" fillId="0" borderId="0" xfId="159" applyFont="1" applyAlignment="1">
      <alignment vertical="top"/>
    </xf>
    <xf numFmtId="49" fontId="4" fillId="0" borderId="0" xfId="159" applyNumberFormat="1" applyFont="1" applyAlignment="1">
      <alignment vertical="top" shrinkToFit="1"/>
    </xf>
    <xf numFmtId="0" fontId="4" fillId="0" borderId="0" xfId="159" applyFont="1" applyAlignment="1">
      <alignment vertical="top" shrinkToFit="1"/>
    </xf>
    <xf numFmtId="0" fontId="4" fillId="0" borderId="0" xfId="159" applyFont="1" applyAlignment="1">
      <alignment horizontal="center" vertical="center"/>
    </xf>
    <xf numFmtId="0" fontId="4" fillId="0" borderId="3" xfId="159" applyFont="1" applyBorder="1" applyAlignment="1">
      <alignment horizontal="distributed" vertical="center"/>
    </xf>
    <xf numFmtId="0" fontId="4" fillId="0" borderId="3" xfId="159" applyFont="1" applyBorder="1" applyAlignment="1">
      <alignment horizontal="left" vertical="center"/>
    </xf>
    <xf numFmtId="0" fontId="4" fillId="0" borderId="3" xfId="159" applyFont="1" applyBorder="1" applyAlignment="1">
      <alignment horizontal="center" vertical="center"/>
    </xf>
    <xf numFmtId="0" fontId="4" fillId="0" borderId="3" xfId="159" applyFont="1" applyBorder="1" applyAlignment="1">
      <alignment horizontal="distributed" vertical="center" justifyLastLine="1"/>
    </xf>
    <xf numFmtId="0" fontId="4" fillId="0" borderId="12" xfId="159" applyFont="1" applyBorder="1" applyAlignment="1">
      <alignment horizontal="distributed" vertical="center"/>
    </xf>
    <xf numFmtId="49" fontId="4" fillId="0" borderId="3" xfId="159" applyNumberFormat="1" applyFont="1" applyBorder="1" applyAlignment="1">
      <alignment horizontal="distributed" vertical="center"/>
    </xf>
    <xf numFmtId="0" fontId="4" fillId="0" borderId="3" xfId="159" applyFont="1" applyBorder="1" applyAlignment="1">
      <alignment vertical="center"/>
    </xf>
    <xf numFmtId="58" fontId="4" fillId="0" borderId="0" xfId="160" applyNumberFormat="1" applyFont="1" applyAlignment="1">
      <alignment horizontal="distributed" vertical="center"/>
    </xf>
    <xf numFmtId="0" fontId="4" fillId="0" borderId="0" xfId="160" applyFont="1" applyAlignment="1">
      <alignment horizontal="distributed" vertical="center" justifyLastLine="1"/>
    </xf>
    <xf numFmtId="0" fontId="4" fillId="0" borderId="0" xfId="160" applyFont="1" applyAlignment="1">
      <alignment horizontal="distributed" vertical="top" justifyLastLine="1"/>
    </xf>
    <xf numFmtId="0" fontId="19" fillId="0" borderId="20" xfId="160" applyFont="1" applyBorder="1" applyAlignment="1">
      <alignment horizontal="distributed" vertical="center" justifyLastLine="1"/>
    </xf>
    <xf numFmtId="0" fontId="4" fillId="0" borderId="3" xfId="160" applyFont="1" applyBorder="1" applyAlignment="1">
      <alignment horizontal="distributed" vertical="center"/>
    </xf>
    <xf numFmtId="0" fontId="4" fillId="0" borderId="3" xfId="160" applyFont="1" applyBorder="1" applyAlignment="1">
      <alignment horizontal="center" vertical="center"/>
    </xf>
    <xf numFmtId="0" fontId="4" fillId="0" borderId="3" xfId="160" applyFont="1" applyBorder="1" applyAlignment="1">
      <alignment vertical="center" wrapText="1"/>
    </xf>
    <xf numFmtId="0" fontId="4" fillId="0" borderId="3" xfId="160" applyFont="1" applyBorder="1" applyAlignment="1">
      <alignment horizontal="distributed" vertical="center" justifyLastLine="1"/>
    </xf>
    <xf numFmtId="0" fontId="4" fillId="0" borderId="12" xfId="160" applyFont="1" applyBorder="1" applyAlignment="1">
      <alignment horizontal="distributed" vertical="center"/>
    </xf>
    <xf numFmtId="0" fontId="4" fillId="0" borderId="20" xfId="160" applyFont="1" applyBorder="1" applyAlignment="1">
      <alignment horizontal="distributed" vertical="center"/>
    </xf>
    <xf numFmtId="0" fontId="4" fillId="0" borderId="12" xfId="160" applyFont="1" applyBorder="1" applyAlignment="1">
      <alignment horizontal="center" vertical="center"/>
    </xf>
    <xf numFmtId="0" fontId="4" fillId="0" borderId="20" xfId="160" applyFont="1" applyBorder="1" applyAlignment="1">
      <alignment horizontal="center" vertical="center"/>
    </xf>
    <xf numFmtId="0" fontId="4" fillId="0" borderId="12" xfId="160" applyFont="1" applyBorder="1" applyAlignment="1">
      <alignment vertical="center"/>
    </xf>
    <xf numFmtId="0" fontId="4" fillId="0" borderId="20" xfId="160" applyFont="1" applyBorder="1" applyAlignment="1">
      <alignment vertical="center"/>
    </xf>
    <xf numFmtId="0" fontId="4" fillId="0" borderId="0" xfId="160" applyFont="1" applyAlignment="1">
      <alignment horizontal="distributed" vertical="center"/>
    </xf>
    <xf numFmtId="0" fontId="4" fillId="0" borderId="3" xfId="160" applyFont="1" applyBorder="1" applyAlignment="1">
      <alignment vertical="center"/>
    </xf>
    <xf numFmtId="0" fontId="4" fillId="0" borderId="0" xfId="160" applyFont="1" applyAlignment="1">
      <alignment horizontal="center" vertical="center"/>
    </xf>
    <xf numFmtId="58" fontId="4" fillId="0" borderId="12" xfId="160" applyNumberFormat="1" applyFont="1" applyBorder="1" applyAlignment="1">
      <alignment horizontal="left" vertical="center"/>
    </xf>
    <xf numFmtId="58" fontId="4" fillId="0" borderId="0" xfId="160" applyNumberFormat="1" applyFont="1" applyAlignment="1">
      <alignment horizontal="left" vertical="center"/>
    </xf>
    <xf numFmtId="58" fontId="59" fillId="0" borderId="12" xfId="160" applyNumberFormat="1" applyFont="1" applyBorder="1" applyAlignment="1">
      <alignment horizontal="right" vertical="center"/>
    </xf>
    <xf numFmtId="58" fontId="59" fillId="0" borderId="20" xfId="160" applyNumberFormat="1" applyFont="1" applyBorder="1" applyAlignment="1">
      <alignment horizontal="right" vertical="center"/>
    </xf>
    <xf numFmtId="58" fontId="4" fillId="0" borderId="20" xfId="160" applyNumberFormat="1" applyFont="1" applyBorder="1" applyAlignment="1">
      <alignment horizontal="distributed" vertical="center"/>
    </xf>
    <xf numFmtId="58" fontId="4" fillId="0" borderId="20" xfId="160" applyNumberFormat="1" applyFont="1" applyBorder="1" applyAlignment="1">
      <alignment horizontal="left" vertical="center"/>
    </xf>
    <xf numFmtId="0" fontId="18" fillId="0" borderId="0" xfId="163" applyFont="1" applyAlignment="1">
      <alignment horizontal="left" vertical="center" wrapText="1"/>
    </xf>
    <xf numFmtId="177" fontId="18" fillId="0" borderId="0" xfId="163" applyNumberFormat="1" applyFont="1" applyAlignment="1">
      <alignment horizontal="distributed" vertical="distributed"/>
    </xf>
    <xf numFmtId="0" fontId="18" fillId="0" borderId="0" xfId="163" applyFont="1" applyAlignment="1">
      <alignment horizontal="left" vertical="center"/>
    </xf>
    <xf numFmtId="49" fontId="18" fillId="0" borderId="0" xfId="163" applyNumberFormat="1" applyFont="1" applyAlignment="1">
      <alignment horizontal="left" vertical="center" shrinkToFit="1"/>
    </xf>
    <xf numFmtId="0" fontId="18" fillId="0" borderId="0" xfId="163" applyFont="1" applyAlignment="1">
      <alignment horizontal="left" vertical="center" shrinkToFit="1"/>
    </xf>
    <xf numFmtId="49" fontId="18" fillId="0" borderId="0" xfId="163" applyNumberFormat="1" applyFont="1" applyAlignment="1">
      <alignment horizontal="center" vertical="center" shrinkToFit="1"/>
    </xf>
    <xf numFmtId="0" fontId="18" fillId="0" borderId="0" xfId="163" applyFont="1" applyAlignment="1">
      <alignment horizontal="center" vertical="center" shrinkToFit="1"/>
    </xf>
    <xf numFmtId="0" fontId="18" fillId="0" borderId="0" xfId="163" applyFont="1" applyAlignment="1">
      <alignment horizontal="left"/>
    </xf>
    <xf numFmtId="0" fontId="18" fillId="0" borderId="0" xfId="163" applyFont="1" applyAlignment="1">
      <alignment horizontal="left" vertical="top"/>
    </xf>
    <xf numFmtId="0" fontId="18" fillId="0" borderId="0" xfId="163" applyFont="1" applyAlignment="1">
      <alignment horizontal="center" vertical="center"/>
    </xf>
    <xf numFmtId="0" fontId="4" fillId="0" borderId="0" xfId="163" applyFont="1" applyAlignment="1">
      <alignment horizontal="right" vertical="center"/>
    </xf>
    <xf numFmtId="0" fontId="4" fillId="0" borderId="11" xfId="163" applyFont="1" applyBorder="1" applyAlignment="1">
      <alignment horizontal="distributed"/>
    </xf>
    <xf numFmtId="0" fontId="4" fillId="0" borderId="12" xfId="163" applyFont="1" applyBorder="1" applyAlignment="1">
      <alignment horizontal="distributed"/>
    </xf>
    <xf numFmtId="0" fontId="4" fillId="0" borderId="13" xfId="163" applyFont="1" applyBorder="1" applyAlignment="1">
      <alignment horizontal="distributed"/>
    </xf>
    <xf numFmtId="0" fontId="4" fillId="0" borderId="14" xfId="163" applyFont="1" applyBorder="1" applyAlignment="1">
      <alignment horizontal="distributed"/>
    </xf>
    <xf numFmtId="0" fontId="4" fillId="0" borderId="0" xfId="163" applyFont="1" applyAlignment="1">
      <alignment horizontal="distributed"/>
    </xf>
    <xf numFmtId="0" fontId="4" fillId="0" borderId="15" xfId="163" applyFont="1" applyBorder="1" applyAlignment="1">
      <alignment horizontal="distributed"/>
    </xf>
    <xf numFmtId="0" fontId="4" fillId="0" borderId="14" xfId="163" applyFont="1" applyBorder="1" applyAlignment="1">
      <alignment horizontal="distributed" vertical="top"/>
    </xf>
    <xf numFmtId="0" fontId="4" fillId="0" borderId="0" xfId="163" applyFont="1" applyAlignment="1">
      <alignment horizontal="distributed" vertical="top"/>
    </xf>
    <xf numFmtId="0" fontId="4" fillId="0" borderId="15" xfId="163" applyFont="1" applyBorder="1" applyAlignment="1">
      <alignment horizontal="distributed" vertical="top"/>
    </xf>
    <xf numFmtId="0" fontId="4" fillId="0" borderId="19" xfId="163" applyFont="1" applyBorder="1" applyAlignment="1">
      <alignment horizontal="distributed" vertical="top"/>
    </xf>
    <xf numFmtId="0" fontId="4" fillId="0" borderId="20" xfId="163" applyFont="1" applyBorder="1" applyAlignment="1">
      <alignment horizontal="distributed" vertical="top"/>
    </xf>
    <xf numFmtId="0" fontId="4" fillId="0" borderId="21" xfId="163" applyFont="1" applyBorder="1" applyAlignment="1">
      <alignment horizontal="distributed" vertical="top"/>
    </xf>
    <xf numFmtId="178" fontId="4" fillId="0" borderId="11" xfId="163" applyNumberFormat="1" applyFont="1" applyBorder="1" applyAlignment="1">
      <alignment horizontal="center" vertical="center"/>
    </xf>
    <xf numFmtId="178" fontId="4" fillId="0" borderId="12" xfId="163" applyNumberFormat="1" applyFont="1" applyBorder="1" applyAlignment="1">
      <alignment horizontal="center" vertical="center"/>
    </xf>
    <xf numFmtId="178" fontId="4" fillId="0" borderId="13" xfId="163" applyNumberFormat="1" applyFont="1" applyBorder="1" applyAlignment="1">
      <alignment horizontal="center" vertical="center"/>
    </xf>
    <xf numFmtId="178" fontId="4" fillId="0" borderId="14" xfId="163" applyNumberFormat="1" applyFont="1" applyBorder="1" applyAlignment="1">
      <alignment horizontal="center" vertical="center"/>
    </xf>
    <xf numFmtId="178" fontId="4" fillId="0" borderId="0" xfId="163" applyNumberFormat="1" applyFont="1" applyAlignment="1">
      <alignment horizontal="center" vertical="center"/>
    </xf>
    <xf numFmtId="178" fontId="4" fillId="0" borderId="15" xfId="163" applyNumberFormat="1" applyFont="1" applyBorder="1" applyAlignment="1">
      <alignment horizontal="center" vertical="center"/>
    </xf>
    <xf numFmtId="178" fontId="4" fillId="0" borderId="19" xfId="163" applyNumberFormat="1" applyFont="1" applyBorder="1" applyAlignment="1">
      <alignment horizontal="center" vertical="center"/>
    </xf>
    <xf numFmtId="178" fontId="4" fillId="0" borderId="20" xfId="163" applyNumberFormat="1" applyFont="1" applyBorder="1" applyAlignment="1">
      <alignment horizontal="center" vertical="center"/>
    </xf>
    <xf numFmtId="178" fontId="4" fillId="0" borderId="21" xfId="163" applyNumberFormat="1" applyFont="1" applyBorder="1" applyAlignment="1">
      <alignment horizontal="center" vertical="center"/>
    </xf>
    <xf numFmtId="0" fontId="19" fillId="0" borderId="0" xfId="167" applyFont="1" applyAlignment="1">
      <alignment horizontal="center" vertical="center"/>
    </xf>
    <xf numFmtId="0" fontId="4" fillId="0" borderId="3" xfId="167" applyFont="1" applyBorder="1" applyAlignment="1">
      <alignment horizontal="distributed" vertical="center"/>
    </xf>
    <xf numFmtId="0" fontId="4" fillId="0" borderId="9" xfId="167" applyFont="1" applyBorder="1" applyAlignment="1">
      <alignment horizontal="distributed" vertical="center" justifyLastLine="1"/>
    </xf>
    <xf numFmtId="0" fontId="4" fillId="0" borderId="3" xfId="167" applyFont="1" applyBorder="1" applyAlignment="1">
      <alignment horizontal="distributed" vertical="center" justifyLastLine="1"/>
    </xf>
    <xf numFmtId="0" fontId="4" fillId="0" borderId="10" xfId="167" applyFont="1" applyBorder="1" applyAlignment="1">
      <alignment horizontal="distributed" vertical="center" justifyLastLine="1"/>
    </xf>
    <xf numFmtId="0" fontId="4" fillId="0" borderId="11" xfId="167" applyFont="1" applyBorder="1" applyAlignment="1">
      <alignment horizontal="center" vertical="center"/>
    </xf>
    <xf numFmtId="0" fontId="4" fillId="0" borderId="19" xfId="167" applyFont="1" applyBorder="1" applyAlignment="1">
      <alignment horizontal="center" vertical="center"/>
    </xf>
    <xf numFmtId="0" fontId="4" fillId="0" borderId="13" xfId="167" applyFont="1" applyBorder="1" applyAlignment="1">
      <alignment horizontal="left" vertical="center" wrapText="1"/>
    </xf>
    <xf numFmtId="0" fontId="4" fillId="0" borderId="21" xfId="167" applyFont="1" applyBorder="1" applyAlignment="1">
      <alignment horizontal="left" vertical="center" wrapText="1"/>
    </xf>
    <xf numFmtId="0" fontId="4" fillId="0" borderId="0" xfId="167" applyFont="1" applyAlignment="1">
      <alignment vertical="top" wrapText="1"/>
    </xf>
    <xf numFmtId="0" fontId="4" fillId="0" borderId="14" xfId="167" applyFont="1" applyBorder="1" applyAlignment="1">
      <alignment horizontal="center" vertical="center"/>
    </xf>
    <xf numFmtId="0" fontId="4" fillId="0" borderId="15" xfId="167" applyFont="1" applyBorder="1" applyAlignment="1">
      <alignment horizontal="left" vertical="center" wrapText="1"/>
    </xf>
    <xf numFmtId="0" fontId="4" fillId="0" borderId="13" xfId="167" applyFont="1" applyBorder="1" applyAlignment="1">
      <alignment horizontal="left" vertical="center"/>
    </xf>
    <xf numFmtId="0" fontId="4" fillId="0" borderId="15" xfId="167" applyFont="1" applyBorder="1" applyAlignment="1">
      <alignment horizontal="left" vertical="center"/>
    </xf>
    <xf numFmtId="0" fontId="4" fillId="0" borderId="21" xfId="167" applyFont="1" applyBorder="1" applyAlignment="1">
      <alignment horizontal="left" vertical="center"/>
    </xf>
    <xf numFmtId="0" fontId="4" fillId="0" borderId="0" xfId="167" applyFont="1" applyAlignment="1">
      <alignment vertical="center" wrapText="1"/>
    </xf>
    <xf numFmtId="0" fontId="4" fillId="0" borderId="20" xfId="149" applyFont="1" applyBorder="1" applyAlignment="1">
      <alignment horizontal="distributed" vertical="center"/>
    </xf>
    <xf numFmtId="0" fontId="4" fillId="0" borderId="9" xfId="149" applyFont="1" applyBorder="1" applyAlignment="1">
      <alignment horizontal="left" vertical="center" indent="1"/>
    </xf>
    <xf numFmtId="0" fontId="4" fillId="0" borderId="3" xfId="149" applyFont="1" applyBorder="1" applyAlignment="1">
      <alignment horizontal="left" vertical="center" indent="1"/>
    </xf>
    <xf numFmtId="0" fontId="4" fillId="0" borderId="10" xfId="149" applyFont="1" applyBorder="1" applyAlignment="1">
      <alignment horizontal="left" vertical="center" indent="1"/>
    </xf>
    <xf numFmtId="0" fontId="19" fillId="0" borderId="0" xfId="162" applyFont="1" applyAlignment="1">
      <alignment horizontal="center" vertical="center"/>
    </xf>
    <xf numFmtId="0" fontId="4" fillId="0" borderId="20" xfId="162" applyFont="1" applyBorder="1" applyAlignment="1">
      <alignment horizontal="left" vertical="center"/>
    </xf>
    <xf numFmtId="0" fontId="4" fillId="0" borderId="0" xfId="162" applyFont="1" applyAlignment="1">
      <alignment horizontal="center" vertical="center"/>
    </xf>
    <xf numFmtId="0" fontId="4" fillId="0" borderId="9" xfId="162" applyFont="1" applyBorder="1" applyAlignment="1">
      <alignment horizontal="distributed" vertical="center" justifyLastLine="1"/>
    </xf>
    <xf numFmtId="0" fontId="4" fillId="0" borderId="10" xfId="162" applyFont="1" applyBorder="1" applyAlignment="1">
      <alignment horizontal="distributed" vertical="center" justifyLastLine="1"/>
    </xf>
    <xf numFmtId="0" fontId="4" fillId="0" borderId="3" xfId="162" applyFont="1" applyBorder="1" applyAlignment="1">
      <alignment horizontal="distributed" vertical="center" justifyLastLine="1"/>
    </xf>
    <xf numFmtId="0" fontId="4" fillId="0" borderId="9" xfId="162" applyFont="1" applyBorder="1" applyAlignment="1">
      <alignment horizontal="center" vertical="center"/>
    </xf>
    <xf numFmtId="0" fontId="4" fillId="0" borderId="10" xfId="162" applyFont="1" applyBorder="1" applyAlignment="1">
      <alignment horizontal="center" vertical="center"/>
    </xf>
    <xf numFmtId="0" fontId="4" fillId="0" borderId="9" xfId="162" applyFont="1" applyBorder="1" applyAlignment="1">
      <alignment vertical="center"/>
    </xf>
    <xf numFmtId="0" fontId="4" fillId="0" borderId="3" xfId="162" applyFont="1" applyBorder="1" applyAlignment="1">
      <alignment vertical="center"/>
    </xf>
    <xf numFmtId="0" fontId="4" fillId="0" borderId="10" xfId="162" applyFont="1" applyBorder="1" applyAlignment="1">
      <alignment vertical="center"/>
    </xf>
    <xf numFmtId="0" fontId="4" fillId="0" borderId="0" xfId="164" applyFont="1" applyAlignment="1">
      <alignment horizontal="center" vertical="center"/>
    </xf>
    <xf numFmtId="0" fontId="4" fillId="0" borderId="0" xfId="164" applyFont="1" applyAlignment="1">
      <alignment horizontal="center" vertical="center" wrapText="1"/>
    </xf>
    <xf numFmtId="49" fontId="4" fillId="0" borderId="0" xfId="164" applyNumberFormat="1" applyFont="1" applyAlignment="1">
      <alignment horizontal="left" vertical="center"/>
    </xf>
    <xf numFmtId="0" fontId="4" fillId="0" borderId="0" xfId="164" applyFont="1" applyAlignment="1">
      <alignment horizontal="left" vertical="center"/>
    </xf>
    <xf numFmtId="0" fontId="20" fillId="0" borderId="0" xfId="164" applyFont="1" applyAlignment="1">
      <alignment horizontal="center" vertical="center"/>
    </xf>
    <xf numFmtId="0" fontId="4" fillId="0" borderId="4" xfId="164" quotePrefix="1" applyFont="1" applyBorder="1" applyAlignment="1">
      <alignment horizontal="center" vertical="center"/>
    </xf>
    <xf numFmtId="0" fontId="23" fillId="0" borderId="4" xfId="164" applyFont="1" applyBorder="1" applyAlignment="1">
      <alignment horizontal="center" vertical="center"/>
    </xf>
    <xf numFmtId="0" fontId="4" fillId="0" borderId="4" xfId="164" applyFont="1" applyBorder="1" applyAlignment="1">
      <alignment horizontal="center" vertical="center"/>
    </xf>
    <xf numFmtId="0" fontId="23" fillId="0" borderId="11" xfId="164" applyFont="1" applyBorder="1" applyAlignment="1">
      <alignment horizontal="left" vertical="center"/>
    </xf>
    <xf numFmtId="0" fontId="23" fillId="0" borderId="12" xfId="164" applyFont="1" applyBorder="1" applyAlignment="1">
      <alignment horizontal="left" vertical="center"/>
    </xf>
    <xf numFmtId="0" fontId="23" fillId="0" borderId="13" xfId="164" applyFont="1" applyBorder="1" applyAlignment="1">
      <alignment horizontal="left" vertical="center"/>
    </xf>
    <xf numFmtId="0" fontId="23" fillId="0" borderId="19" xfId="164" applyFont="1" applyBorder="1" applyAlignment="1">
      <alignment horizontal="left" vertical="center"/>
    </xf>
    <xf numFmtId="0" fontId="23" fillId="0" borderId="20" xfId="164" applyFont="1" applyBorder="1" applyAlignment="1">
      <alignment horizontal="left" vertical="center"/>
    </xf>
    <xf numFmtId="0" fontId="23" fillId="0" borderId="21" xfId="164" applyFont="1" applyBorder="1" applyAlignment="1">
      <alignment horizontal="left" vertical="center"/>
    </xf>
    <xf numFmtId="58" fontId="4" fillId="0" borderId="11" xfId="164" applyNumberFormat="1" applyFont="1" applyBorder="1" applyAlignment="1">
      <alignment horizontal="left" vertical="center"/>
    </xf>
    <xf numFmtId="0" fontId="4" fillId="0" borderId="12" xfId="164" applyFont="1" applyBorder="1" applyAlignment="1">
      <alignment horizontal="left" vertical="center"/>
    </xf>
    <xf numFmtId="0" fontId="4" fillId="0" borderId="13" xfId="164" applyFont="1" applyBorder="1" applyAlignment="1">
      <alignment horizontal="left" vertical="center"/>
    </xf>
    <xf numFmtId="0" fontId="4" fillId="0" borderId="19" xfId="164" applyFont="1" applyBorder="1" applyAlignment="1">
      <alignment horizontal="left" vertical="center"/>
    </xf>
    <xf numFmtId="0" fontId="4" fillId="0" borderId="20" xfId="164" applyFont="1" applyBorder="1" applyAlignment="1">
      <alignment horizontal="left" vertical="center"/>
    </xf>
    <xf numFmtId="0" fontId="4" fillId="0" borderId="21" xfId="164" applyFont="1" applyBorder="1" applyAlignment="1">
      <alignment horizontal="left" vertical="center"/>
    </xf>
    <xf numFmtId="178" fontId="4" fillId="0" borderId="11" xfId="164" applyNumberFormat="1" applyFont="1" applyBorder="1" applyAlignment="1">
      <alignment horizontal="left" vertical="center"/>
    </xf>
    <xf numFmtId="178" fontId="4" fillId="0" borderId="12" xfId="164" applyNumberFormat="1" applyFont="1" applyBorder="1" applyAlignment="1">
      <alignment horizontal="left" vertical="center"/>
    </xf>
    <xf numFmtId="178" fontId="4" fillId="0" borderId="13" xfId="164" applyNumberFormat="1" applyFont="1" applyBorder="1" applyAlignment="1">
      <alignment horizontal="left" vertical="center"/>
    </xf>
    <xf numFmtId="178" fontId="4" fillId="0" borderId="19" xfId="164" applyNumberFormat="1" applyFont="1" applyBorder="1" applyAlignment="1">
      <alignment horizontal="left" vertical="center"/>
    </xf>
    <xf numFmtId="178" fontId="4" fillId="0" borderId="20" xfId="164" applyNumberFormat="1" applyFont="1" applyBorder="1" applyAlignment="1">
      <alignment horizontal="left" vertical="center"/>
    </xf>
    <xf numFmtId="178" fontId="4" fillId="0" borderId="21" xfId="164" applyNumberFormat="1" applyFont="1" applyBorder="1" applyAlignment="1">
      <alignment horizontal="left" vertical="center"/>
    </xf>
    <xf numFmtId="0" fontId="23" fillId="0" borderId="11" xfId="164" applyFont="1" applyBorder="1" applyAlignment="1">
      <alignment horizontal="center" vertical="center"/>
    </xf>
    <xf numFmtId="0" fontId="23" fillId="0" borderId="12" xfId="164" applyFont="1" applyBorder="1" applyAlignment="1">
      <alignment horizontal="center" vertical="center"/>
    </xf>
    <xf numFmtId="0" fontId="23" fillId="0" borderId="14" xfId="164" applyFont="1" applyBorder="1" applyAlignment="1">
      <alignment horizontal="center" vertical="center"/>
    </xf>
    <xf numFmtId="0" fontId="23" fillId="0" borderId="0" xfId="164" applyFont="1" applyAlignment="1">
      <alignment horizontal="center" vertical="center"/>
    </xf>
    <xf numFmtId="0" fontId="23" fillId="0" borderId="0" xfId="164" applyFont="1" applyAlignment="1">
      <alignment horizontal="left" vertical="center"/>
    </xf>
    <xf numFmtId="0" fontId="23" fillId="0" borderId="15" xfId="164" applyFont="1" applyBorder="1" applyAlignment="1">
      <alignment horizontal="left" vertical="center"/>
    </xf>
    <xf numFmtId="0" fontId="23" fillId="0" borderId="14" xfId="164" applyFont="1" applyBorder="1" applyAlignment="1">
      <alignment horizontal="left" vertical="center"/>
    </xf>
    <xf numFmtId="0" fontId="23" fillId="0" borderId="20" xfId="164" applyFont="1" applyBorder="1" applyAlignment="1">
      <alignment horizontal="center" vertical="center"/>
    </xf>
    <xf numFmtId="0" fontId="75" fillId="0" borderId="0" xfId="181" applyFont="1" applyAlignment="1">
      <alignment horizontal="center" vertical="center"/>
    </xf>
    <xf numFmtId="0" fontId="76" fillId="0" borderId="0" xfId="181" applyFont="1" applyAlignment="1">
      <alignment horizontal="center" vertical="center"/>
    </xf>
    <xf numFmtId="58" fontId="59" fillId="0" borderId="0" xfId="149" applyNumberFormat="1" applyFont="1" applyAlignment="1">
      <alignment horizontal="right" vertical="center" shrinkToFit="1"/>
    </xf>
    <xf numFmtId="0" fontId="4" fillId="0" borderId="0" xfId="149" applyFont="1" applyAlignment="1">
      <alignment horizontal="distributed" vertical="center"/>
    </xf>
    <xf numFmtId="49" fontId="4" fillId="0" borderId="0" xfId="149" applyNumberFormat="1" applyFont="1" applyAlignment="1">
      <alignment vertical="center" shrinkToFit="1"/>
    </xf>
    <xf numFmtId="0" fontId="4" fillId="0" borderId="0" xfId="149" applyFont="1" applyAlignment="1">
      <alignment vertical="center" shrinkToFit="1"/>
    </xf>
    <xf numFmtId="0" fontId="19" fillId="0" borderId="0" xfId="149" applyFont="1" applyAlignment="1">
      <alignment horizontal="distributed" vertical="center" justifyLastLine="1"/>
    </xf>
    <xf numFmtId="0" fontId="19" fillId="0" borderId="20" xfId="149" applyFont="1" applyBorder="1" applyAlignment="1">
      <alignment horizontal="distributed" vertical="center" justifyLastLine="1"/>
    </xf>
    <xf numFmtId="0" fontId="4" fillId="0" borderId="12" xfId="149" applyFont="1" applyBorder="1" applyAlignment="1">
      <alignment horizontal="distributed" vertical="center"/>
    </xf>
    <xf numFmtId="58" fontId="15" fillId="0" borderId="0" xfId="149" applyNumberFormat="1" applyFont="1" applyAlignment="1">
      <alignment horizontal="right" vertical="center"/>
    </xf>
    <xf numFmtId="32" fontId="4" fillId="0" borderId="0" xfId="149" applyNumberFormat="1" applyFont="1" applyAlignment="1">
      <alignment horizontal="distributed" vertical="center"/>
    </xf>
    <xf numFmtId="0" fontId="4" fillId="0" borderId="20" xfId="149" applyFont="1" applyBorder="1" applyAlignment="1">
      <alignment vertical="center" shrinkToFit="1"/>
    </xf>
    <xf numFmtId="5" fontId="4" fillId="0" borderId="0" xfId="149" applyNumberFormat="1" applyFont="1" applyAlignment="1">
      <alignment horizontal="left" vertical="center"/>
    </xf>
    <xf numFmtId="58" fontId="4" fillId="0" borderId="0" xfId="149" applyNumberFormat="1" applyFont="1" applyAlignment="1">
      <alignment horizontal="distributed" vertical="center"/>
    </xf>
    <xf numFmtId="0" fontId="11" fillId="0" borderId="28" xfId="181" applyFont="1" applyBorder="1" applyAlignment="1">
      <alignment vertical="top" wrapText="1"/>
    </xf>
    <xf numFmtId="0" fontId="8" fillId="0" borderId="0" xfId="181" applyFont="1" applyBorder="1" applyAlignment="1">
      <alignment vertical="top" wrapText="1"/>
    </xf>
    <xf numFmtId="0" fontId="11" fillId="0" borderId="12" xfId="181" applyFont="1" applyBorder="1" applyAlignment="1">
      <alignment vertical="top" wrapText="1"/>
    </xf>
    <xf numFmtId="0" fontId="11" fillId="0" borderId="0" xfId="181" applyFont="1" applyBorder="1">
      <alignment vertical="center"/>
    </xf>
    <xf numFmtId="0" fontId="11" fillId="0" borderId="12" xfId="181" applyFont="1" applyBorder="1" applyAlignment="1">
      <alignment horizontal="center" vertical="center"/>
    </xf>
    <xf numFmtId="0" fontId="8" fillId="0" borderId="210" xfId="181" applyFont="1" applyBorder="1" applyAlignment="1">
      <alignment horizontal="center" vertical="center"/>
    </xf>
    <xf numFmtId="180" fontId="8" fillId="0" borderId="237" xfId="181" applyNumberFormat="1" applyFont="1" applyBorder="1" applyAlignment="1">
      <alignment horizontal="center" vertical="center"/>
    </xf>
    <xf numFmtId="0" fontId="8" fillId="0" borderId="3" xfId="181" applyFont="1" applyBorder="1" applyAlignment="1">
      <alignment horizontal="center" vertical="center"/>
    </xf>
    <xf numFmtId="9" fontId="11" fillId="0" borderId="3" xfId="181" applyNumberFormat="1" applyFont="1" applyBorder="1" applyAlignment="1">
      <alignment horizontal="center" vertical="center"/>
    </xf>
    <xf numFmtId="9" fontId="11" fillId="0" borderId="122" xfId="181" applyNumberFormat="1" applyFont="1" applyBorder="1" applyAlignment="1">
      <alignment horizontal="center" vertical="center"/>
    </xf>
  </cellXfs>
  <cellStyles count="195">
    <cellStyle name="，付 .0桁" xfId="1" xr:uid="{00000000-0005-0000-0000-000000000000}"/>
    <cellStyle name="=C:\WINDOWS\SYSTEM32\COMMAND.COM" xfId="2" xr:uid="{00000000-0005-0000-0000-000001000000}"/>
    <cellStyle name="℃" xfId="3" xr:uid="{00000000-0005-0000-0000-000002000000}"/>
    <cellStyle name="℃_(単抜き)西山総合体育館改修" xfId="4" xr:uid="{00000000-0005-0000-0000-000003000000}"/>
    <cellStyle name="℃_(単抜き)西山総合体育館改修_2010-05-28 (2)概要書　雛形(Arup)" xfId="5" xr:uid="{00000000-0005-0000-0000-000004000000}"/>
    <cellStyle name="℃_新道小災害復旧工事" xfId="6" xr:uid="{00000000-0005-0000-0000-000005000000}"/>
    <cellStyle name="℃_電気 見積比較表03" xfId="7" xr:uid="{00000000-0005-0000-0000-000006000000}"/>
    <cellStyle name="℃_電気 見積比較表03_2010-05-28 (2)概要書　雛形(Arup)" xfId="8" xr:uid="{00000000-0005-0000-0000-000007000000}"/>
    <cellStyle name="Calc Currency (0)" xfId="9" xr:uid="{00000000-0005-0000-0000-000008000000}"/>
    <cellStyle name="Calc Currency (2)" xfId="10" xr:uid="{00000000-0005-0000-0000-000009000000}"/>
    <cellStyle name="Calc Percent (0)" xfId="11" xr:uid="{00000000-0005-0000-0000-00000A000000}"/>
    <cellStyle name="Calc Percent (1)" xfId="12" xr:uid="{00000000-0005-0000-0000-00000B000000}"/>
    <cellStyle name="Calc Percent (2)" xfId="13" xr:uid="{00000000-0005-0000-0000-00000C000000}"/>
    <cellStyle name="Calc Units (0)" xfId="14" xr:uid="{00000000-0005-0000-0000-00000D000000}"/>
    <cellStyle name="Calc Units (1)" xfId="15" xr:uid="{00000000-0005-0000-0000-00000E000000}"/>
    <cellStyle name="Calc Units (2)" xfId="16" xr:uid="{00000000-0005-0000-0000-00000F000000}"/>
    <cellStyle name="CMH" xfId="17" xr:uid="{00000000-0005-0000-0000-000010000000}"/>
    <cellStyle name="CMH/m2" xfId="18" xr:uid="{00000000-0005-0000-0000-000011000000}"/>
    <cellStyle name="CMH/人" xfId="19" xr:uid="{00000000-0005-0000-0000-000012000000}"/>
    <cellStyle name="CMH_(単抜き)西山総合体育館改修" xfId="20" xr:uid="{00000000-0005-0000-0000-000013000000}"/>
    <cellStyle name="Comma [0]_#6 Temps &amp; Contractors" xfId="21" xr:uid="{00000000-0005-0000-0000-000014000000}"/>
    <cellStyle name="Comma [00]" xfId="22" xr:uid="{00000000-0005-0000-0000-000015000000}"/>
    <cellStyle name="Comma_#6 Temps &amp; Contractors" xfId="23" xr:uid="{00000000-0005-0000-0000-000016000000}"/>
    <cellStyle name="COMP定番表書式" xfId="24" xr:uid="{00000000-0005-0000-0000-000017000000}"/>
    <cellStyle name="Currency [0]_#6 Temps &amp; Contractors" xfId="25" xr:uid="{00000000-0005-0000-0000-000018000000}"/>
    <cellStyle name="Currency [00]" xfId="26" xr:uid="{00000000-0005-0000-0000-000019000000}"/>
    <cellStyle name="Currency_#6 Temps &amp; Contractors" xfId="27" xr:uid="{00000000-0005-0000-0000-00001A000000}"/>
    <cellStyle name="Date Short" xfId="28" xr:uid="{00000000-0005-0000-0000-00001B000000}"/>
    <cellStyle name="Enter Currency (0)" xfId="29" xr:uid="{00000000-0005-0000-0000-00001C000000}"/>
    <cellStyle name="Enter Currency (2)" xfId="30" xr:uid="{00000000-0005-0000-0000-00001D000000}"/>
    <cellStyle name="Enter Units (0)" xfId="31" xr:uid="{00000000-0005-0000-0000-00001E000000}"/>
    <cellStyle name="Enter Units (1)" xfId="32" xr:uid="{00000000-0005-0000-0000-00001F000000}"/>
    <cellStyle name="Enter Units (2)" xfId="33" xr:uid="{00000000-0005-0000-0000-000020000000}"/>
    <cellStyle name="entry" xfId="34" xr:uid="{00000000-0005-0000-0000-000021000000}"/>
    <cellStyle name="Followed Hyperlink" xfId="35" xr:uid="{00000000-0005-0000-0000-000022000000}"/>
    <cellStyle name="Grey" xfId="36" xr:uid="{00000000-0005-0000-0000-000023000000}"/>
    <cellStyle name="Header1" xfId="37" xr:uid="{00000000-0005-0000-0000-000024000000}"/>
    <cellStyle name="Header2" xfId="38" xr:uid="{00000000-0005-0000-0000-000025000000}"/>
    <cellStyle name="Hyperlink" xfId="39" xr:uid="{00000000-0005-0000-0000-000026000000}"/>
    <cellStyle name="Input [yellow]" xfId="40" xr:uid="{00000000-0005-0000-0000-000027000000}"/>
    <cellStyle name="kcal/h" xfId="41" xr:uid="{00000000-0005-0000-0000-000028000000}"/>
    <cellStyle name="kcal/hm2" xfId="42" xr:uid="{00000000-0005-0000-0000-000029000000}"/>
    <cellStyle name="kcal/h人" xfId="43" xr:uid="{00000000-0005-0000-0000-00002A000000}"/>
    <cellStyle name="kcal/kg" xfId="44" xr:uid="{00000000-0005-0000-0000-00002B000000}"/>
    <cellStyle name="kg/kg" xfId="45" xr:uid="{00000000-0005-0000-0000-00002C000000}"/>
    <cellStyle name="L/min" xfId="46" xr:uid="{00000000-0005-0000-0000-00002D000000}"/>
    <cellStyle name="L/人" xfId="47" xr:uid="{00000000-0005-0000-0000-00002E000000}"/>
    <cellStyle name="Link Currency (0)" xfId="48" xr:uid="{00000000-0005-0000-0000-00002F000000}"/>
    <cellStyle name="Link Currency (2)" xfId="49" xr:uid="{00000000-0005-0000-0000-000030000000}"/>
    <cellStyle name="Link Units (0)" xfId="50" xr:uid="{00000000-0005-0000-0000-000031000000}"/>
    <cellStyle name="Link Units (1)" xfId="51" xr:uid="{00000000-0005-0000-0000-000032000000}"/>
    <cellStyle name="Link Units (2)" xfId="52" xr:uid="{00000000-0005-0000-0000-000033000000}"/>
    <cellStyle name="m" xfId="53" xr:uid="{00000000-0005-0000-0000-000034000000}"/>
    <cellStyle name="m/s" xfId="54" xr:uid="{00000000-0005-0000-0000-000035000000}"/>
    <cellStyle name="m_(単抜き)西山総合体育館改修" xfId="55" xr:uid="{00000000-0005-0000-0000-000036000000}"/>
    <cellStyle name="m_(単抜き)西山総合体育館改修_2010-05-28 (2)概要書　雛形(Arup)" xfId="56" xr:uid="{00000000-0005-0000-0000-000037000000}"/>
    <cellStyle name="m_新道小災害復旧工事" xfId="57" xr:uid="{00000000-0005-0000-0000-000038000000}"/>
    <cellStyle name="m_電気 見積比較表03" xfId="58" xr:uid="{00000000-0005-0000-0000-000039000000}"/>
    <cellStyle name="m_電気 見積比較表03_2010-05-28 (2)概要書　雛形(Arup)" xfId="59" xr:uid="{00000000-0005-0000-0000-00003A000000}"/>
    <cellStyle name="m2" xfId="60" xr:uid="{00000000-0005-0000-0000-00003B000000}"/>
    <cellStyle name="m3" xfId="61" xr:uid="{00000000-0005-0000-0000-00003C000000}"/>
    <cellStyle name="m3/日" xfId="62" xr:uid="{00000000-0005-0000-0000-00003D000000}"/>
    <cellStyle name="m3_(単抜き)西山総合体育館改修" xfId="63" xr:uid="{00000000-0005-0000-0000-00003E000000}"/>
    <cellStyle name="Mcal/B:B日" xfId="64" xr:uid="{00000000-0005-0000-0000-00003F000000}"/>
    <cellStyle name="Mcal/h" xfId="65" xr:uid="{00000000-0005-0000-0000-000040000000}"/>
    <cellStyle name="Mcal/hm2" xfId="66" xr:uid="{00000000-0005-0000-0000-000041000000}"/>
    <cellStyle name="Milliers [0]_AR1194" xfId="67" xr:uid="{00000000-0005-0000-0000-000042000000}"/>
    <cellStyle name="Milliers_AR1194" xfId="68" xr:uid="{00000000-0005-0000-0000-000043000000}"/>
    <cellStyle name="Mon騁aire [0]_AR1194" xfId="69" xr:uid="{00000000-0005-0000-0000-000044000000}"/>
    <cellStyle name="Mon騁aire_AR1194" xfId="70" xr:uid="{00000000-0005-0000-0000-000045000000}"/>
    <cellStyle name="Normal - Style1" xfId="71" xr:uid="{00000000-0005-0000-0000-000046000000}"/>
    <cellStyle name="Normal_# 41-Market &amp;Trends" xfId="72" xr:uid="{00000000-0005-0000-0000-000047000000}"/>
    <cellStyle name="ParaBirimi [0]_RESULTS" xfId="73" xr:uid="{00000000-0005-0000-0000-000048000000}"/>
    <cellStyle name="ParaBirimi_RESULTS" xfId="74" xr:uid="{00000000-0005-0000-0000-000049000000}"/>
    <cellStyle name="Percent [0]" xfId="75" xr:uid="{00000000-0005-0000-0000-00004A000000}"/>
    <cellStyle name="Percent [00]" xfId="76" xr:uid="{00000000-0005-0000-0000-00004B000000}"/>
    <cellStyle name="Percent [2]" xfId="77" xr:uid="{00000000-0005-0000-0000-00004C000000}"/>
    <cellStyle name="Percent_#6 Temps &amp; Contractors" xfId="78" xr:uid="{00000000-0005-0000-0000-00004D000000}"/>
    <cellStyle name="PrePop Currency (0)" xfId="79" xr:uid="{00000000-0005-0000-0000-00004E000000}"/>
    <cellStyle name="PrePop Currency (2)" xfId="80" xr:uid="{00000000-0005-0000-0000-00004F000000}"/>
    <cellStyle name="PrePop Units (0)" xfId="81" xr:uid="{00000000-0005-0000-0000-000050000000}"/>
    <cellStyle name="PrePop Units (1)" xfId="82" xr:uid="{00000000-0005-0000-0000-000051000000}"/>
    <cellStyle name="PrePop Units (2)" xfId="83" xr:uid="{00000000-0005-0000-0000-000052000000}"/>
    <cellStyle name="price" xfId="84" xr:uid="{00000000-0005-0000-0000-000053000000}"/>
    <cellStyle name="revised" xfId="85" xr:uid="{00000000-0005-0000-0000-000054000000}"/>
    <cellStyle name="section" xfId="86" xr:uid="{00000000-0005-0000-0000-000055000000}"/>
    <cellStyle name="subhead" xfId="87" xr:uid="{00000000-0005-0000-0000-000056000000}"/>
    <cellStyle name="Text Indent A" xfId="88" xr:uid="{00000000-0005-0000-0000-000057000000}"/>
    <cellStyle name="Text Indent B" xfId="89" xr:uid="{00000000-0005-0000-0000-000058000000}"/>
    <cellStyle name="Text Indent C" xfId="90" xr:uid="{00000000-0005-0000-0000-000059000000}"/>
    <cellStyle name="title" xfId="91" xr:uid="{00000000-0005-0000-0000-00005A000000}"/>
    <cellStyle name="tmp 1" xfId="92" xr:uid="{00000000-0005-0000-0000-00005B000000}"/>
    <cellStyle name="tmp 10" xfId="93" xr:uid="{00000000-0005-0000-0000-00005C000000}"/>
    <cellStyle name="tmp 11" xfId="94" xr:uid="{00000000-0005-0000-0000-00005D000000}"/>
    <cellStyle name="tmp 12" xfId="95" xr:uid="{00000000-0005-0000-0000-00005E000000}"/>
    <cellStyle name="tmp 13" xfId="96" xr:uid="{00000000-0005-0000-0000-00005F000000}"/>
    <cellStyle name="tmp 14" xfId="97" xr:uid="{00000000-0005-0000-0000-000060000000}"/>
    <cellStyle name="tmp 15" xfId="98" xr:uid="{00000000-0005-0000-0000-000061000000}"/>
    <cellStyle name="tmp 16" xfId="99" xr:uid="{00000000-0005-0000-0000-000062000000}"/>
    <cellStyle name="tmp 17" xfId="100" xr:uid="{00000000-0005-0000-0000-000063000000}"/>
    <cellStyle name="tmp 18" xfId="101" xr:uid="{00000000-0005-0000-0000-000064000000}"/>
    <cellStyle name="tmp 19" xfId="102" xr:uid="{00000000-0005-0000-0000-000065000000}"/>
    <cellStyle name="tmp 2" xfId="103" xr:uid="{00000000-0005-0000-0000-000066000000}"/>
    <cellStyle name="tmp 20" xfId="104" xr:uid="{00000000-0005-0000-0000-000067000000}"/>
    <cellStyle name="tmp 3" xfId="105" xr:uid="{00000000-0005-0000-0000-000068000000}"/>
    <cellStyle name="tmp 4" xfId="106" xr:uid="{00000000-0005-0000-0000-000069000000}"/>
    <cellStyle name="tmp 5" xfId="107" xr:uid="{00000000-0005-0000-0000-00006A000000}"/>
    <cellStyle name="tmp 6" xfId="108" xr:uid="{00000000-0005-0000-0000-00006B000000}"/>
    <cellStyle name="tmp 7" xfId="109" xr:uid="{00000000-0005-0000-0000-00006C000000}"/>
    <cellStyle name="tmp 8" xfId="110" xr:uid="{00000000-0005-0000-0000-00006D000000}"/>
    <cellStyle name="tmp 9" xfId="111" xr:uid="{00000000-0005-0000-0000-00006E000000}"/>
    <cellStyle name="USRT" xfId="112" xr:uid="{00000000-0005-0000-0000-00006F000000}"/>
    <cellStyle name="USRT/m2" xfId="113" xr:uid="{00000000-0005-0000-0000-000070000000}"/>
    <cellStyle name="USRT_(単抜き)西山総合体育館改修" xfId="114" xr:uid="{00000000-0005-0000-0000-000071000000}"/>
    <cellStyle name="VA/m2" xfId="115" xr:uid="{00000000-0005-0000-0000-000072000000}"/>
    <cellStyle name="Virg・ [0]_RESULTS" xfId="116" xr:uid="{00000000-0005-0000-0000-000073000000}"/>
    <cellStyle name="Virg・_RESULTS" xfId="117" xr:uid="{00000000-0005-0000-0000-000074000000}"/>
    <cellStyle name="w/m2" xfId="118" xr:uid="{00000000-0005-0000-0000-000075000000}"/>
    <cellStyle name="φ" xfId="119" xr:uid="{00000000-0005-0000-0000-000076000000}"/>
    <cellStyle name="φ_(単抜き)西山総合体育館改修" xfId="120" xr:uid="{00000000-0005-0000-0000-000077000000}"/>
    <cellStyle name="φ_(単抜き)西山総合体育館改修_2010-05-28 (2)概要書　雛形(Arup)" xfId="121" xr:uid="{00000000-0005-0000-0000-000078000000}"/>
    <cellStyle name="φ_新道小災害復旧工事" xfId="122" xr:uid="{00000000-0005-0000-0000-000079000000}"/>
    <cellStyle name="φ_電気 見積比較表03" xfId="123" xr:uid="{00000000-0005-0000-0000-00007A000000}"/>
    <cellStyle name="φ_電気 見積比較表03_2010-05-28 (2)概要書　雛形(Arup)" xfId="124" xr:uid="{00000000-0005-0000-0000-00007B000000}"/>
    <cellStyle name="スタイル 1" xfId="125" xr:uid="{00000000-0005-0000-0000-00007C000000}"/>
    <cellStyle name="ﾄ褊褂燾・[0]_PERSONAL" xfId="126" xr:uid="{00000000-0005-0000-0000-00007D000000}"/>
    <cellStyle name="ﾄ褊褂燾饑PERSONAL" xfId="127" xr:uid="{00000000-0005-0000-0000-00007E000000}"/>
    <cellStyle name="ハイパーリンク" xfId="128" builtinId="8"/>
    <cellStyle name="ﾎ磊隆_PERSONAL" xfId="129" xr:uid="{00000000-0005-0000-0000-000080000000}"/>
    <cellStyle name="ﾔ竟瑙糺・[0]_PERSONAL" xfId="130" xr:uid="{00000000-0005-0000-0000-000081000000}"/>
    <cellStyle name="ﾔ竟瑙糺饑PERSONAL" xfId="131" xr:uid="{00000000-0005-0000-0000-000082000000}"/>
    <cellStyle name="下点線" xfId="132" xr:uid="{00000000-0005-0000-0000-000083000000}"/>
    <cellStyle name="回/h" xfId="133" xr:uid="{00000000-0005-0000-0000-000084000000}"/>
    <cellStyle name="桁区切り [0.0]" xfId="134" xr:uid="{00000000-0005-0000-0000-000085000000}"/>
    <cellStyle name="桁区切り 2" xfId="135" xr:uid="{00000000-0005-0000-0000-000086000000}"/>
    <cellStyle name="桁区切り 3" xfId="136" xr:uid="{00000000-0005-0000-0000-000087000000}"/>
    <cellStyle name="桁区切り 4" xfId="137" xr:uid="{00000000-0005-0000-0000-000088000000}"/>
    <cellStyle name="人/m2" xfId="138" xr:uid="{00000000-0005-0000-0000-000089000000}"/>
    <cellStyle name="通浦 [0.00]_laroux" xfId="139" xr:uid="{00000000-0005-0000-0000-00008A000000}"/>
    <cellStyle name="通浦_laroux" xfId="140" xr:uid="{00000000-0005-0000-0000-00008B000000}"/>
    <cellStyle name="通貨 2" xfId="141" xr:uid="{00000000-0005-0000-0000-00008C000000}"/>
    <cellStyle name="定型書式" xfId="142" xr:uid="{00000000-0005-0000-0000-00008D000000}"/>
    <cellStyle name="内訳" xfId="143" xr:uid="{00000000-0005-0000-0000-00008E000000}"/>
    <cellStyle name="内訳定型" xfId="144" xr:uid="{00000000-0005-0000-0000-00008F000000}"/>
    <cellStyle name="内訳標準" xfId="145" xr:uid="{00000000-0005-0000-0000-000090000000}"/>
    <cellStyle name="破線" xfId="146" xr:uid="{00000000-0005-0000-0000-000091000000}"/>
    <cellStyle name="比較表" xfId="147" xr:uid="{00000000-0005-0000-0000-000092000000}"/>
    <cellStyle name="標準" xfId="0" builtinId="0"/>
    <cellStyle name="標準 10" xfId="148" xr:uid="{00000000-0005-0000-0000-000094000000}"/>
    <cellStyle name="標準 10 2" xfId="149" xr:uid="{00000000-0005-0000-0000-000095000000}"/>
    <cellStyle name="標準 11" xfId="150" xr:uid="{00000000-0005-0000-0000-000096000000}"/>
    <cellStyle name="標準 11 2" xfId="151" xr:uid="{00000000-0005-0000-0000-000097000000}"/>
    <cellStyle name="標準 12" xfId="152" xr:uid="{00000000-0005-0000-0000-000098000000}"/>
    <cellStyle name="標準 12 2" xfId="153" xr:uid="{00000000-0005-0000-0000-000099000000}"/>
    <cellStyle name="標準 13" xfId="154" xr:uid="{00000000-0005-0000-0000-00009A000000}"/>
    <cellStyle name="標準 13 2" xfId="155" xr:uid="{00000000-0005-0000-0000-00009B000000}"/>
    <cellStyle name="標準 14" xfId="156" xr:uid="{00000000-0005-0000-0000-00009C000000}"/>
    <cellStyle name="標準 14 2" xfId="157" xr:uid="{00000000-0005-0000-0000-00009D000000}"/>
    <cellStyle name="標準 15" xfId="158" xr:uid="{00000000-0005-0000-0000-00009E000000}"/>
    <cellStyle name="標準 16" xfId="159" xr:uid="{00000000-0005-0000-0000-00009F000000}"/>
    <cellStyle name="標準 17" xfId="160" xr:uid="{00000000-0005-0000-0000-0000A0000000}"/>
    <cellStyle name="標準 18" xfId="161" xr:uid="{00000000-0005-0000-0000-0000A1000000}"/>
    <cellStyle name="標準 19" xfId="162" xr:uid="{00000000-0005-0000-0000-0000A2000000}"/>
    <cellStyle name="標準 2" xfId="163" xr:uid="{00000000-0005-0000-0000-0000A3000000}"/>
    <cellStyle name="標準 2 2" xfId="164" xr:uid="{00000000-0005-0000-0000-0000A4000000}"/>
    <cellStyle name="標準 2 3" xfId="165" xr:uid="{00000000-0005-0000-0000-0000A5000000}"/>
    <cellStyle name="標準 2_枇杷島小改築(電気設備)" xfId="166" xr:uid="{00000000-0005-0000-0000-0000A6000000}"/>
    <cellStyle name="標準 20" xfId="167" xr:uid="{00000000-0005-0000-0000-0000A7000000}"/>
    <cellStyle name="標準 21" xfId="168" xr:uid="{00000000-0005-0000-0000-0000A8000000}"/>
    <cellStyle name="標準 22" xfId="169" xr:uid="{00000000-0005-0000-0000-0000A9000000}"/>
    <cellStyle name="標準 23" xfId="170" xr:uid="{00000000-0005-0000-0000-0000AA000000}"/>
    <cellStyle name="標準 24" xfId="171" xr:uid="{00000000-0005-0000-0000-0000AB000000}"/>
    <cellStyle name="標準 25" xfId="172" xr:uid="{00000000-0005-0000-0000-0000AC000000}"/>
    <cellStyle name="標準 26" xfId="173" xr:uid="{00000000-0005-0000-0000-0000AD000000}"/>
    <cellStyle name="標準 27" xfId="174" xr:uid="{00000000-0005-0000-0000-0000AE000000}"/>
    <cellStyle name="標準 28" xfId="175" xr:uid="{00000000-0005-0000-0000-0000AF000000}"/>
    <cellStyle name="標準 29" xfId="176" xr:uid="{00000000-0005-0000-0000-0000B0000000}"/>
    <cellStyle name="標準 3" xfId="177" xr:uid="{00000000-0005-0000-0000-0000B1000000}"/>
    <cellStyle name="標準 30" xfId="178" xr:uid="{00000000-0005-0000-0000-0000B2000000}"/>
    <cellStyle name="標準 31" xfId="179" xr:uid="{00000000-0005-0000-0000-0000B3000000}"/>
    <cellStyle name="標準 32" xfId="180" xr:uid="{00000000-0005-0000-0000-0000B4000000}"/>
    <cellStyle name="標準 33" xfId="181" xr:uid="{00000000-0005-0000-0000-0000B5000000}"/>
    <cellStyle name="標準 34" xfId="182" xr:uid="{00000000-0005-0000-0000-0000B6000000}"/>
    <cellStyle name="標準 35" xfId="183" xr:uid="{00000000-0005-0000-0000-0000B7000000}"/>
    <cellStyle name="標準 4" xfId="184" xr:uid="{00000000-0005-0000-0000-0000B8000000}"/>
    <cellStyle name="標準 5" xfId="185" xr:uid="{00000000-0005-0000-0000-0000B9000000}"/>
    <cellStyle name="標準 5 2" xfId="186" xr:uid="{00000000-0005-0000-0000-0000BA000000}"/>
    <cellStyle name="標準 6" xfId="187" xr:uid="{00000000-0005-0000-0000-0000BB000000}"/>
    <cellStyle name="標準 7" xfId="188" xr:uid="{00000000-0005-0000-0000-0000BC000000}"/>
    <cellStyle name="標準 8" xfId="189" xr:uid="{00000000-0005-0000-0000-0000BD000000}"/>
    <cellStyle name="標準 8 2" xfId="190" xr:uid="{00000000-0005-0000-0000-0000BE000000}"/>
    <cellStyle name="標準 9" xfId="191" xr:uid="{00000000-0005-0000-0000-0000BF000000}"/>
    <cellStyle name="標準 9 2" xfId="192" xr:uid="{00000000-0005-0000-0000-0000C0000000}"/>
    <cellStyle name="文字入力" xfId="193" xr:uid="{00000000-0005-0000-0000-0000C1000000}"/>
    <cellStyle name="未定義" xfId="194" xr:uid="{00000000-0005-0000-0000-0000C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76" Type="http://schemas.openxmlformats.org/officeDocument/2006/relationships/externalLink" Target="externalLinks/externalLink17.xml"/><Relationship Id="rId84" Type="http://schemas.openxmlformats.org/officeDocument/2006/relationships/externalLink" Target="externalLinks/externalLink25.xml"/><Relationship Id="rId7" Type="http://schemas.openxmlformats.org/officeDocument/2006/relationships/worksheet" Target="worksheets/sheet7.xml"/><Relationship Id="rId71"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7.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76</xdr:col>
      <xdr:colOff>9525</xdr:colOff>
      <xdr:row>27</xdr:row>
      <xdr:rowOff>47625</xdr:rowOff>
    </xdr:from>
    <xdr:to>
      <xdr:col>88</xdr:col>
      <xdr:colOff>38100</xdr:colOff>
      <xdr:row>27</xdr:row>
      <xdr:rowOff>47625</xdr:rowOff>
    </xdr:to>
    <xdr:sp macro="" textlink="">
      <xdr:nvSpPr>
        <xdr:cNvPr id="28674" name="Line 1">
          <a:extLst>
            <a:ext uri="{FF2B5EF4-FFF2-40B4-BE49-F238E27FC236}">
              <a16:creationId xmlns:a16="http://schemas.microsoft.com/office/drawing/2014/main" id="{00000000-0008-0000-1E00-000002700000}"/>
            </a:ext>
          </a:extLst>
        </xdr:cNvPr>
        <xdr:cNvSpPr>
          <a:spLocks noChangeShapeType="1"/>
        </xdr:cNvSpPr>
      </xdr:nvSpPr>
      <xdr:spPr bwMode="auto">
        <a:xfrm flipV="1">
          <a:off x="9420225" y="2914650"/>
          <a:ext cx="15240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59</xdr:row>
      <xdr:rowOff>190500</xdr:rowOff>
    </xdr:from>
    <xdr:to>
      <xdr:col>7</xdr:col>
      <xdr:colOff>85725</xdr:colOff>
      <xdr:row>63</xdr:row>
      <xdr:rowOff>0</xdr:rowOff>
    </xdr:to>
    <xdr:sp macro="" textlink="">
      <xdr:nvSpPr>
        <xdr:cNvPr id="28675" name="Line 2">
          <a:extLst>
            <a:ext uri="{FF2B5EF4-FFF2-40B4-BE49-F238E27FC236}">
              <a16:creationId xmlns:a16="http://schemas.microsoft.com/office/drawing/2014/main" id="{00000000-0008-0000-1E00-000003700000}"/>
            </a:ext>
          </a:extLst>
        </xdr:cNvPr>
        <xdr:cNvSpPr>
          <a:spLocks noChangeShapeType="1"/>
        </xdr:cNvSpPr>
      </xdr:nvSpPr>
      <xdr:spPr bwMode="auto">
        <a:xfrm flipV="1">
          <a:off x="952500" y="77724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76200</xdr:colOff>
      <xdr:row>59</xdr:row>
      <xdr:rowOff>104775</xdr:rowOff>
    </xdr:from>
    <xdr:to>
      <xdr:col>29</xdr:col>
      <xdr:colOff>0</xdr:colOff>
      <xdr:row>63</xdr:row>
      <xdr:rowOff>9525</xdr:rowOff>
    </xdr:to>
    <xdr:sp macro="" textlink="">
      <xdr:nvSpPr>
        <xdr:cNvPr id="28676" name="Line 3">
          <a:extLst>
            <a:ext uri="{FF2B5EF4-FFF2-40B4-BE49-F238E27FC236}">
              <a16:creationId xmlns:a16="http://schemas.microsoft.com/office/drawing/2014/main" id="{00000000-0008-0000-1E00-000004700000}"/>
            </a:ext>
          </a:extLst>
        </xdr:cNvPr>
        <xdr:cNvSpPr>
          <a:spLocks noChangeShapeType="1"/>
        </xdr:cNvSpPr>
      </xdr:nvSpPr>
      <xdr:spPr bwMode="auto">
        <a:xfrm flipH="1" flipV="1">
          <a:off x="2800350" y="7724775"/>
          <a:ext cx="7905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47625</xdr:colOff>
      <xdr:row>60</xdr:row>
      <xdr:rowOff>0</xdr:rowOff>
    </xdr:from>
    <xdr:to>
      <xdr:col>58</xdr:col>
      <xdr:colOff>0</xdr:colOff>
      <xdr:row>63</xdr:row>
      <xdr:rowOff>0</xdr:rowOff>
    </xdr:to>
    <xdr:sp macro="" textlink="">
      <xdr:nvSpPr>
        <xdr:cNvPr id="28677" name="Line 4">
          <a:extLst>
            <a:ext uri="{FF2B5EF4-FFF2-40B4-BE49-F238E27FC236}">
              <a16:creationId xmlns:a16="http://schemas.microsoft.com/office/drawing/2014/main" id="{00000000-0008-0000-1E00-000005700000}"/>
            </a:ext>
          </a:extLst>
        </xdr:cNvPr>
        <xdr:cNvSpPr>
          <a:spLocks noChangeShapeType="1"/>
        </xdr:cNvSpPr>
      </xdr:nvSpPr>
      <xdr:spPr bwMode="auto">
        <a:xfrm flipV="1">
          <a:off x="6981825" y="7772400"/>
          <a:ext cx="2000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xdr:colOff>
      <xdr:row>60</xdr:row>
      <xdr:rowOff>9525</xdr:rowOff>
    </xdr:from>
    <xdr:to>
      <xdr:col>62</xdr:col>
      <xdr:colOff>9525</xdr:colOff>
      <xdr:row>63</xdr:row>
      <xdr:rowOff>0</xdr:rowOff>
    </xdr:to>
    <xdr:sp macro="" textlink="">
      <xdr:nvSpPr>
        <xdr:cNvPr id="28678" name="Line 5">
          <a:extLst>
            <a:ext uri="{FF2B5EF4-FFF2-40B4-BE49-F238E27FC236}">
              <a16:creationId xmlns:a16="http://schemas.microsoft.com/office/drawing/2014/main" id="{00000000-0008-0000-1E00-000006700000}"/>
            </a:ext>
          </a:extLst>
        </xdr:cNvPr>
        <xdr:cNvSpPr>
          <a:spLocks noChangeShapeType="1"/>
        </xdr:cNvSpPr>
      </xdr:nvSpPr>
      <xdr:spPr bwMode="auto">
        <a:xfrm flipV="1">
          <a:off x="7686675" y="7781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59</xdr:row>
      <xdr:rowOff>95250</xdr:rowOff>
    </xdr:from>
    <xdr:to>
      <xdr:col>98</xdr:col>
      <xdr:colOff>66675</xdr:colOff>
      <xdr:row>63</xdr:row>
      <xdr:rowOff>0</xdr:rowOff>
    </xdr:to>
    <xdr:sp macro="" textlink="">
      <xdr:nvSpPr>
        <xdr:cNvPr id="28679" name="Line 6">
          <a:extLst>
            <a:ext uri="{FF2B5EF4-FFF2-40B4-BE49-F238E27FC236}">
              <a16:creationId xmlns:a16="http://schemas.microsoft.com/office/drawing/2014/main" id="{00000000-0008-0000-1E00-000007700000}"/>
            </a:ext>
          </a:extLst>
        </xdr:cNvPr>
        <xdr:cNvSpPr>
          <a:spLocks noChangeShapeType="1"/>
        </xdr:cNvSpPr>
      </xdr:nvSpPr>
      <xdr:spPr bwMode="auto">
        <a:xfrm flipV="1">
          <a:off x="12211050" y="7715250"/>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61</xdr:row>
      <xdr:rowOff>9525</xdr:rowOff>
    </xdr:from>
    <xdr:to>
      <xdr:col>107</xdr:col>
      <xdr:colOff>0</xdr:colOff>
      <xdr:row>65</xdr:row>
      <xdr:rowOff>9525</xdr:rowOff>
    </xdr:to>
    <xdr:sp macro="" textlink="">
      <xdr:nvSpPr>
        <xdr:cNvPr id="28680" name="Line 7">
          <a:extLst>
            <a:ext uri="{FF2B5EF4-FFF2-40B4-BE49-F238E27FC236}">
              <a16:creationId xmlns:a16="http://schemas.microsoft.com/office/drawing/2014/main" id="{00000000-0008-0000-1E00-000008700000}"/>
            </a:ext>
          </a:extLst>
        </xdr:cNvPr>
        <xdr:cNvSpPr>
          <a:spLocks noChangeShapeType="1"/>
        </xdr:cNvSpPr>
      </xdr:nvSpPr>
      <xdr:spPr bwMode="auto">
        <a:xfrm flipV="1">
          <a:off x="13258800" y="7934325"/>
          <a:ext cx="0" cy="419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103</xdr:col>
      <xdr:colOff>0</xdr:colOff>
      <xdr:row>52</xdr:row>
      <xdr:rowOff>0</xdr:rowOff>
    </xdr:to>
    <xdr:sp macro="" textlink="">
      <xdr:nvSpPr>
        <xdr:cNvPr id="28681" name="Line 8">
          <a:extLst>
            <a:ext uri="{FF2B5EF4-FFF2-40B4-BE49-F238E27FC236}">
              <a16:creationId xmlns:a16="http://schemas.microsoft.com/office/drawing/2014/main" id="{00000000-0008-0000-1E00-000009700000}"/>
            </a:ext>
          </a:extLst>
        </xdr:cNvPr>
        <xdr:cNvSpPr>
          <a:spLocks noChangeShapeType="1"/>
        </xdr:cNvSpPr>
      </xdr:nvSpPr>
      <xdr:spPr bwMode="auto">
        <a:xfrm flipV="1">
          <a:off x="4210050" y="6553200"/>
          <a:ext cx="855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88</xdr:row>
      <xdr:rowOff>0</xdr:rowOff>
    </xdr:from>
    <xdr:to>
      <xdr:col>86</xdr:col>
      <xdr:colOff>0</xdr:colOff>
      <xdr:row>88</xdr:row>
      <xdr:rowOff>0</xdr:rowOff>
    </xdr:to>
    <xdr:sp macro="" textlink="">
      <xdr:nvSpPr>
        <xdr:cNvPr id="28682" name="Line 11">
          <a:extLst>
            <a:ext uri="{FF2B5EF4-FFF2-40B4-BE49-F238E27FC236}">
              <a16:creationId xmlns:a16="http://schemas.microsoft.com/office/drawing/2014/main" id="{00000000-0008-0000-1E00-00000A700000}"/>
            </a:ext>
          </a:extLst>
        </xdr:cNvPr>
        <xdr:cNvSpPr>
          <a:spLocks noChangeShapeType="1"/>
        </xdr:cNvSpPr>
      </xdr:nvSpPr>
      <xdr:spPr bwMode="auto">
        <a:xfrm flipV="1">
          <a:off x="10658475" y="1097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88</xdr:row>
      <xdr:rowOff>0</xdr:rowOff>
    </xdr:from>
    <xdr:to>
      <xdr:col>13</xdr:col>
      <xdr:colOff>123825</xdr:colOff>
      <xdr:row>88</xdr:row>
      <xdr:rowOff>0</xdr:rowOff>
    </xdr:to>
    <xdr:sp macro="" textlink="">
      <xdr:nvSpPr>
        <xdr:cNvPr id="28683" name="Line 26">
          <a:extLst>
            <a:ext uri="{FF2B5EF4-FFF2-40B4-BE49-F238E27FC236}">
              <a16:creationId xmlns:a16="http://schemas.microsoft.com/office/drawing/2014/main" id="{00000000-0008-0000-1E00-00000B700000}"/>
            </a:ext>
          </a:extLst>
        </xdr:cNvPr>
        <xdr:cNvSpPr>
          <a:spLocks noChangeShapeType="1"/>
        </xdr:cNvSpPr>
      </xdr:nvSpPr>
      <xdr:spPr bwMode="auto">
        <a:xfrm flipV="1">
          <a:off x="1733550" y="1097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342900</xdr:colOff>
      <xdr:row>88</xdr:row>
      <xdr:rowOff>0</xdr:rowOff>
    </xdr:from>
    <xdr:to>
      <xdr:col>26</xdr:col>
      <xdr:colOff>123825</xdr:colOff>
      <xdr:row>88</xdr:row>
      <xdr:rowOff>0</xdr:rowOff>
    </xdr:to>
    <xdr:sp macro="" textlink="">
      <xdr:nvSpPr>
        <xdr:cNvPr id="28684" name="Line 27">
          <a:extLst>
            <a:ext uri="{FF2B5EF4-FFF2-40B4-BE49-F238E27FC236}">
              <a16:creationId xmlns:a16="http://schemas.microsoft.com/office/drawing/2014/main" id="{00000000-0008-0000-1E00-00000C700000}"/>
            </a:ext>
          </a:extLst>
        </xdr:cNvPr>
        <xdr:cNvSpPr>
          <a:spLocks noChangeShapeType="1"/>
        </xdr:cNvSpPr>
      </xdr:nvSpPr>
      <xdr:spPr bwMode="auto">
        <a:xfrm flipV="1">
          <a:off x="3343275" y="1097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83</xdr:col>
      <xdr:colOff>0</xdr:colOff>
      <xdr:row>88</xdr:row>
      <xdr:rowOff>0</xdr:rowOff>
    </xdr:from>
    <xdr:to>
      <xdr:col>83</xdr:col>
      <xdr:colOff>0</xdr:colOff>
      <xdr:row>88</xdr:row>
      <xdr:rowOff>0</xdr:rowOff>
    </xdr:to>
    <xdr:sp macro="" textlink="">
      <xdr:nvSpPr>
        <xdr:cNvPr id="28685" name="Line 29">
          <a:extLst>
            <a:ext uri="{FF2B5EF4-FFF2-40B4-BE49-F238E27FC236}">
              <a16:creationId xmlns:a16="http://schemas.microsoft.com/office/drawing/2014/main" id="{00000000-0008-0000-1E00-00000D700000}"/>
            </a:ext>
          </a:extLst>
        </xdr:cNvPr>
        <xdr:cNvSpPr>
          <a:spLocks noChangeShapeType="1"/>
        </xdr:cNvSpPr>
      </xdr:nvSpPr>
      <xdr:spPr bwMode="auto">
        <a:xfrm flipV="1">
          <a:off x="10287000" y="1097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66675</xdr:colOff>
      <xdr:row>88</xdr:row>
      <xdr:rowOff>0</xdr:rowOff>
    </xdr:from>
    <xdr:to>
      <xdr:col>107</xdr:col>
      <xdr:colOff>66675</xdr:colOff>
      <xdr:row>88</xdr:row>
      <xdr:rowOff>0</xdr:rowOff>
    </xdr:to>
    <xdr:sp macro="" textlink="">
      <xdr:nvSpPr>
        <xdr:cNvPr id="28686" name="Line 30">
          <a:extLst>
            <a:ext uri="{FF2B5EF4-FFF2-40B4-BE49-F238E27FC236}">
              <a16:creationId xmlns:a16="http://schemas.microsoft.com/office/drawing/2014/main" id="{00000000-0008-0000-1E00-00000E700000}"/>
            </a:ext>
          </a:extLst>
        </xdr:cNvPr>
        <xdr:cNvSpPr>
          <a:spLocks noChangeShapeType="1"/>
        </xdr:cNvSpPr>
      </xdr:nvSpPr>
      <xdr:spPr bwMode="auto">
        <a:xfrm flipV="1">
          <a:off x="13325475" y="109728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34</xdr:col>
      <xdr:colOff>0</xdr:colOff>
      <xdr:row>58</xdr:row>
      <xdr:rowOff>0</xdr:rowOff>
    </xdr:from>
    <xdr:to>
      <xdr:col>103</xdr:col>
      <xdr:colOff>0</xdr:colOff>
      <xdr:row>58</xdr:row>
      <xdr:rowOff>0</xdr:rowOff>
    </xdr:to>
    <xdr:sp macro="" textlink="">
      <xdr:nvSpPr>
        <xdr:cNvPr id="28687" name="Line 63">
          <a:extLst>
            <a:ext uri="{FF2B5EF4-FFF2-40B4-BE49-F238E27FC236}">
              <a16:creationId xmlns:a16="http://schemas.microsoft.com/office/drawing/2014/main" id="{00000000-0008-0000-1E00-00000F700000}"/>
            </a:ext>
          </a:extLst>
        </xdr:cNvPr>
        <xdr:cNvSpPr>
          <a:spLocks noChangeShapeType="1"/>
        </xdr:cNvSpPr>
      </xdr:nvSpPr>
      <xdr:spPr bwMode="auto">
        <a:xfrm flipV="1">
          <a:off x="4210050" y="7467600"/>
          <a:ext cx="8553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9525</xdr:colOff>
      <xdr:row>52</xdr:row>
      <xdr:rowOff>76200</xdr:rowOff>
    </xdr:from>
    <xdr:to>
      <xdr:col>84</xdr:col>
      <xdr:colOff>66675</xdr:colOff>
      <xdr:row>54</xdr:row>
      <xdr:rowOff>104775</xdr:rowOff>
    </xdr:to>
    <xdr:sp macro="" textlink="">
      <xdr:nvSpPr>
        <xdr:cNvPr id="16" name="Text Box 71">
          <a:extLst>
            <a:ext uri="{FF2B5EF4-FFF2-40B4-BE49-F238E27FC236}">
              <a16:creationId xmlns:a16="http://schemas.microsoft.com/office/drawing/2014/main" id="{00000000-0008-0000-1E00-000010000000}"/>
            </a:ext>
          </a:extLst>
        </xdr:cNvPr>
        <xdr:cNvSpPr txBox="1">
          <a:spLocks noChangeArrowheads="1"/>
        </xdr:cNvSpPr>
      </xdr:nvSpPr>
      <xdr:spPr bwMode="auto">
        <a:xfrm>
          <a:off x="8305800" y="6629400"/>
          <a:ext cx="217170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ysClr val="windowText" lastClr="000000"/>
              </a:solidFill>
              <a:latin typeface="ＭＳ Ｐゴシック"/>
              <a:ea typeface="ＭＳ Ｐゴシック"/>
            </a:rPr>
            <a:t>この欄は記入する必要はありません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0</xdr:row>
      <xdr:rowOff>0</xdr:rowOff>
    </xdr:from>
    <xdr:to>
      <xdr:col>7</xdr:col>
      <xdr:colOff>85725</xdr:colOff>
      <xdr:row>0</xdr:row>
      <xdr:rowOff>0</xdr:rowOff>
    </xdr:to>
    <xdr:sp macro="" textlink="">
      <xdr:nvSpPr>
        <xdr:cNvPr id="29698" name="Line 2">
          <a:extLst>
            <a:ext uri="{FF2B5EF4-FFF2-40B4-BE49-F238E27FC236}">
              <a16:creationId xmlns:a16="http://schemas.microsoft.com/office/drawing/2014/main" id="{00000000-0008-0000-1F00-000002740000}"/>
            </a:ext>
          </a:extLst>
        </xdr:cNvPr>
        <xdr:cNvSpPr>
          <a:spLocks noChangeShapeType="1"/>
        </xdr:cNvSpPr>
      </xdr:nvSpPr>
      <xdr:spPr bwMode="auto">
        <a:xfrm flipV="1">
          <a:off x="952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xdr:colOff>
      <xdr:row>0</xdr:row>
      <xdr:rowOff>0</xdr:rowOff>
    </xdr:from>
    <xdr:to>
      <xdr:col>62</xdr:col>
      <xdr:colOff>9525</xdr:colOff>
      <xdr:row>0</xdr:row>
      <xdr:rowOff>0</xdr:rowOff>
    </xdr:to>
    <xdr:sp macro="" textlink="">
      <xdr:nvSpPr>
        <xdr:cNvPr id="29699" name="Line 5">
          <a:extLst>
            <a:ext uri="{FF2B5EF4-FFF2-40B4-BE49-F238E27FC236}">
              <a16:creationId xmlns:a16="http://schemas.microsoft.com/office/drawing/2014/main" id="{00000000-0008-0000-1F00-000003740000}"/>
            </a:ext>
          </a:extLst>
        </xdr:cNvPr>
        <xdr:cNvSpPr>
          <a:spLocks noChangeShapeType="1"/>
        </xdr:cNvSpPr>
      </xdr:nvSpPr>
      <xdr:spPr bwMode="auto">
        <a:xfrm flipV="1">
          <a:off x="76866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0</xdr:row>
      <xdr:rowOff>0</xdr:rowOff>
    </xdr:from>
    <xdr:to>
      <xdr:col>98</xdr:col>
      <xdr:colOff>66675</xdr:colOff>
      <xdr:row>0</xdr:row>
      <xdr:rowOff>0</xdr:rowOff>
    </xdr:to>
    <xdr:sp macro="" textlink="">
      <xdr:nvSpPr>
        <xdr:cNvPr id="29700" name="Line 6">
          <a:extLst>
            <a:ext uri="{FF2B5EF4-FFF2-40B4-BE49-F238E27FC236}">
              <a16:creationId xmlns:a16="http://schemas.microsoft.com/office/drawing/2014/main" id="{00000000-0008-0000-1F00-000004740000}"/>
            </a:ext>
          </a:extLst>
        </xdr:cNvPr>
        <xdr:cNvSpPr>
          <a:spLocks noChangeShapeType="1"/>
        </xdr:cNvSpPr>
      </xdr:nvSpPr>
      <xdr:spPr bwMode="auto">
        <a:xfrm flipV="1">
          <a:off x="12211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0</xdr:row>
      <xdr:rowOff>0</xdr:rowOff>
    </xdr:from>
    <xdr:to>
      <xdr:col>107</xdr:col>
      <xdr:colOff>0</xdr:colOff>
      <xdr:row>0</xdr:row>
      <xdr:rowOff>0</xdr:rowOff>
    </xdr:to>
    <xdr:sp macro="" textlink="">
      <xdr:nvSpPr>
        <xdr:cNvPr id="29701" name="Line 7">
          <a:extLst>
            <a:ext uri="{FF2B5EF4-FFF2-40B4-BE49-F238E27FC236}">
              <a16:creationId xmlns:a16="http://schemas.microsoft.com/office/drawing/2014/main" id="{00000000-0008-0000-1F00-000005740000}"/>
            </a:ext>
          </a:extLst>
        </xdr:cNvPr>
        <xdr:cNvSpPr>
          <a:spLocks noChangeShapeType="1"/>
        </xdr:cNvSpPr>
      </xdr:nvSpPr>
      <xdr:spPr bwMode="auto">
        <a:xfrm flipV="1">
          <a:off x="1325880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17</xdr:col>
      <xdr:colOff>66675</xdr:colOff>
      <xdr:row>9</xdr:row>
      <xdr:rowOff>142875</xdr:rowOff>
    </xdr:from>
    <xdr:to>
      <xdr:col>23</xdr:col>
      <xdr:colOff>28575</xdr:colOff>
      <xdr:row>12</xdr:row>
      <xdr:rowOff>142875</xdr:rowOff>
    </xdr:to>
    <xdr:sp macro="" textlink="">
      <xdr:nvSpPr>
        <xdr:cNvPr id="29702" name="Line 9">
          <a:extLst>
            <a:ext uri="{FF2B5EF4-FFF2-40B4-BE49-F238E27FC236}">
              <a16:creationId xmlns:a16="http://schemas.microsoft.com/office/drawing/2014/main" id="{00000000-0008-0000-1F00-000006740000}"/>
            </a:ext>
          </a:extLst>
        </xdr:cNvPr>
        <xdr:cNvSpPr>
          <a:spLocks noChangeShapeType="1"/>
        </xdr:cNvSpPr>
      </xdr:nvSpPr>
      <xdr:spPr bwMode="auto">
        <a:xfrm flipH="1">
          <a:off x="2171700" y="1571625"/>
          <a:ext cx="7048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12</xdr:row>
      <xdr:rowOff>114300</xdr:rowOff>
    </xdr:from>
    <xdr:to>
      <xdr:col>16</xdr:col>
      <xdr:colOff>123825</xdr:colOff>
      <xdr:row>12</xdr:row>
      <xdr:rowOff>114300</xdr:rowOff>
    </xdr:to>
    <xdr:sp macro="" textlink="">
      <xdr:nvSpPr>
        <xdr:cNvPr id="29703" name="Line 10">
          <a:extLst>
            <a:ext uri="{FF2B5EF4-FFF2-40B4-BE49-F238E27FC236}">
              <a16:creationId xmlns:a16="http://schemas.microsoft.com/office/drawing/2014/main" id="{00000000-0008-0000-1F00-000007740000}"/>
            </a:ext>
          </a:extLst>
        </xdr:cNvPr>
        <xdr:cNvSpPr>
          <a:spLocks noChangeShapeType="1"/>
        </xdr:cNvSpPr>
      </xdr:nvSpPr>
      <xdr:spPr bwMode="auto">
        <a:xfrm>
          <a:off x="2095500" y="19526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11</xdr:row>
      <xdr:rowOff>0</xdr:rowOff>
    </xdr:from>
    <xdr:to>
      <xdr:col>86</xdr:col>
      <xdr:colOff>0</xdr:colOff>
      <xdr:row>14</xdr:row>
      <xdr:rowOff>0</xdr:rowOff>
    </xdr:to>
    <xdr:sp macro="" textlink="">
      <xdr:nvSpPr>
        <xdr:cNvPr id="29704" name="Line 11">
          <a:extLst>
            <a:ext uri="{FF2B5EF4-FFF2-40B4-BE49-F238E27FC236}">
              <a16:creationId xmlns:a16="http://schemas.microsoft.com/office/drawing/2014/main" id="{00000000-0008-0000-1F00-000008740000}"/>
            </a:ext>
          </a:extLst>
        </xdr:cNvPr>
        <xdr:cNvSpPr>
          <a:spLocks noChangeShapeType="1"/>
        </xdr:cNvSpPr>
      </xdr:nvSpPr>
      <xdr:spPr bwMode="auto">
        <a:xfrm flipV="1">
          <a:off x="10658475" y="17430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05" name="Line 12">
          <a:extLst>
            <a:ext uri="{FF2B5EF4-FFF2-40B4-BE49-F238E27FC236}">
              <a16:creationId xmlns:a16="http://schemas.microsoft.com/office/drawing/2014/main" id="{00000000-0008-0000-1F00-000009740000}"/>
            </a:ext>
          </a:extLst>
        </xdr:cNvPr>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06" name="Line 13">
          <a:extLst>
            <a:ext uri="{FF2B5EF4-FFF2-40B4-BE49-F238E27FC236}">
              <a16:creationId xmlns:a16="http://schemas.microsoft.com/office/drawing/2014/main" id="{00000000-0008-0000-1F00-00000A740000}"/>
            </a:ext>
          </a:extLst>
        </xdr:cNvPr>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07" name="Line 14">
          <a:extLst>
            <a:ext uri="{FF2B5EF4-FFF2-40B4-BE49-F238E27FC236}">
              <a16:creationId xmlns:a16="http://schemas.microsoft.com/office/drawing/2014/main" id="{00000000-0008-0000-1F00-00000B740000}"/>
            </a:ext>
          </a:extLst>
        </xdr:cNvPr>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08" name="Line 15">
          <a:extLst>
            <a:ext uri="{FF2B5EF4-FFF2-40B4-BE49-F238E27FC236}">
              <a16:creationId xmlns:a16="http://schemas.microsoft.com/office/drawing/2014/main" id="{00000000-0008-0000-1F00-00000C740000}"/>
            </a:ext>
          </a:extLst>
        </xdr:cNvPr>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0</xdr:colOff>
      <xdr:row>58</xdr:row>
      <xdr:rowOff>0</xdr:rowOff>
    </xdr:to>
    <xdr:sp macro="" textlink="">
      <xdr:nvSpPr>
        <xdr:cNvPr id="29709" name="Line 16">
          <a:extLst>
            <a:ext uri="{FF2B5EF4-FFF2-40B4-BE49-F238E27FC236}">
              <a16:creationId xmlns:a16="http://schemas.microsoft.com/office/drawing/2014/main" id="{00000000-0008-0000-1F00-00000D740000}"/>
            </a:ext>
          </a:extLst>
        </xdr:cNvPr>
        <xdr:cNvSpPr>
          <a:spLocks noChangeShapeType="1"/>
        </xdr:cNvSpPr>
      </xdr:nvSpPr>
      <xdr:spPr bwMode="auto">
        <a:xfrm flipV="1">
          <a:off x="1619250" y="89725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0</xdr:colOff>
      <xdr:row>58</xdr:row>
      <xdr:rowOff>0</xdr:rowOff>
    </xdr:to>
    <xdr:sp macro="" textlink="">
      <xdr:nvSpPr>
        <xdr:cNvPr id="29710" name="Line 17">
          <a:extLst>
            <a:ext uri="{FF2B5EF4-FFF2-40B4-BE49-F238E27FC236}">
              <a16:creationId xmlns:a16="http://schemas.microsoft.com/office/drawing/2014/main" id="{00000000-0008-0000-1F00-00000E740000}"/>
            </a:ext>
          </a:extLst>
        </xdr:cNvPr>
        <xdr:cNvSpPr>
          <a:spLocks noChangeShapeType="1"/>
        </xdr:cNvSpPr>
      </xdr:nvSpPr>
      <xdr:spPr bwMode="auto">
        <a:xfrm flipV="1">
          <a:off x="1619250" y="89725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26</xdr:col>
      <xdr:colOff>0</xdr:colOff>
      <xdr:row>58</xdr:row>
      <xdr:rowOff>0</xdr:rowOff>
    </xdr:to>
    <xdr:sp macro="" textlink="">
      <xdr:nvSpPr>
        <xdr:cNvPr id="29711" name="Line 18">
          <a:extLst>
            <a:ext uri="{FF2B5EF4-FFF2-40B4-BE49-F238E27FC236}">
              <a16:creationId xmlns:a16="http://schemas.microsoft.com/office/drawing/2014/main" id="{00000000-0008-0000-1F00-00000F740000}"/>
            </a:ext>
          </a:extLst>
        </xdr:cNvPr>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58</xdr:row>
      <xdr:rowOff>0</xdr:rowOff>
    </xdr:from>
    <xdr:to>
      <xdr:col>26</xdr:col>
      <xdr:colOff>0</xdr:colOff>
      <xdr:row>58</xdr:row>
      <xdr:rowOff>0</xdr:rowOff>
    </xdr:to>
    <xdr:sp macro="" textlink="">
      <xdr:nvSpPr>
        <xdr:cNvPr id="29712" name="Line 19">
          <a:extLst>
            <a:ext uri="{FF2B5EF4-FFF2-40B4-BE49-F238E27FC236}">
              <a16:creationId xmlns:a16="http://schemas.microsoft.com/office/drawing/2014/main" id="{00000000-0008-0000-1F00-000010740000}"/>
            </a:ext>
          </a:extLst>
        </xdr:cNvPr>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57</xdr:row>
      <xdr:rowOff>219075</xdr:rowOff>
    </xdr:from>
    <xdr:to>
      <xdr:col>88</xdr:col>
      <xdr:colOff>0</xdr:colOff>
      <xdr:row>58</xdr:row>
      <xdr:rowOff>0</xdr:rowOff>
    </xdr:to>
    <xdr:sp macro="" textlink="">
      <xdr:nvSpPr>
        <xdr:cNvPr id="29713" name="Line 20">
          <a:extLst>
            <a:ext uri="{FF2B5EF4-FFF2-40B4-BE49-F238E27FC236}">
              <a16:creationId xmlns:a16="http://schemas.microsoft.com/office/drawing/2014/main" id="{00000000-0008-0000-1F00-000011740000}"/>
            </a:ext>
          </a:extLst>
        </xdr:cNvPr>
        <xdr:cNvSpPr>
          <a:spLocks noChangeShapeType="1"/>
        </xdr:cNvSpPr>
      </xdr:nvSpPr>
      <xdr:spPr bwMode="auto">
        <a:xfrm flipV="1">
          <a:off x="10544175" y="89725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4" name="Line 21">
          <a:extLst>
            <a:ext uri="{FF2B5EF4-FFF2-40B4-BE49-F238E27FC236}">
              <a16:creationId xmlns:a16="http://schemas.microsoft.com/office/drawing/2014/main" id="{00000000-0008-0000-1F00-000012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5" name="Line 22">
          <a:extLst>
            <a:ext uri="{FF2B5EF4-FFF2-40B4-BE49-F238E27FC236}">
              <a16:creationId xmlns:a16="http://schemas.microsoft.com/office/drawing/2014/main" id="{00000000-0008-0000-1F00-000013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6" name="Line 23">
          <a:extLst>
            <a:ext uri="{FF2B5EF4-FFF2-40B4-BE49-F238E27FC236}">
              <a16:creationId xmlns:a16="http://schemas.microsoft.com/office/drawing/2014/main" id="{00000000-0008-0000-1F00-000014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7" name="Line 24">
          <a:extLst>
            <a:ext uri="{FF2B5EF4-FFF2-40B4-BE49-F238E27FC236}">
              <a16:creationId xmlns:a16="http://schemas.microsoft.com/office/drawing/2014/main" id="{00000000-0008-0000-1F00-000015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18" name="Line 25">
          <a:extLst>
            <a:ext uri="{FF2B5EF4-FFF2-40B4-BE49-F238E27FC236}">
              <a16:creationId xmlns:a16="http://schemas.microsoft.com/office/drawing/2014/main" id="{00000000-0008-0000-1F00-000016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58</xdr:row>
      <xdr:rowOff>0</xdr:rowOff>
    </xdr:from>
    <xdr:to>
      <xdr:col>13</xdr:col>
      <xdr:colOff>314325</xdr:colOff>
      <xdr:row>60</xdr:row>
      <xdr:rowOff>0</xdr:rowOff>
    </xdr:to>
    <xdr:sp macro="" textlink="">
      <xdr:nvSpPr>
        <xdr:cNvPr id="29719" name="Line 26">
          <a:extLst>
            <a:ext uri="{FF2B5EF4-FFF2-40B4-BE49-F238E27FC236}">
              <a16:creationId xmlns:a16="http://schemas.microsoft.com/office/drawing/2014/main" id="{00000000-0008-0000-1F00-000017740000}"/>
            </a:ext>
          </a:extLst>
        </xdr:cNvPr>
        <xdr:cNvSpPr>
          <a:spLocks noChangeShapeType="1"/>
        </xdr:cNvSpPr>
      </xdr:nvSpPr>
      <xdr:spPr bwMode="auto">
        <a:xfrm flipV="1">
          <a:off x="1733550" y="89725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342900</xdr:colOff>
      <xdr:row>58</xdr:row>
      <xdr:rowOff>0</xdr:rowOff>
    </xdr:from>
    <xdr:to>
      <xdr:col>26</xdr:col>
      <xdr:colOff>342900</xdr:colOff>
      <xdr:row>60</xdr:row>
      <xdr:rowOff>0</xdr:rowOff>
    </xdr:to>
    <xdr:sp macro="" textlink="">
      <xdr:nvSpPr>
        <xdr:cNvPr id="29720" name="Line 27">
          <a:extLst>
            <a:ext uri="{FF2B5EF4-FFF2-40B4-BE49-F238E27FC236}">
              <a16:creationId xmlns:a16="http://schemas.microsoft.com/office/drawing/2014/main" id="{00000000-0008-0000-1F00-000018740000}"/>
            </a:ext>
          </a:extLst>
        </xdr:cNvPr>
        <xdr:cNvSpPr>
          <a:spLocks noChangeShapeType="1"/>
        </xdr:cNvSpPr>
      </xdr:nvSpPr>
      <xdr:spPr bwMode="auto">
        <a:xfrm flipV="1">
          <a:off x="3343275" y="89725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0</xdr:colOff>
      <xdr:row>55</xdr:row>
      <xdr:rowOff>114300</xdr:rowOff>
    </xdr:from>
    <xdr:to>
      <xdr:col>57</xdr:col>
      <xdr:colOff>9525</xdr:colOff>
      <xdr:row>60</xdr:row>
      <xdr:rowOff>0</xdr:rowOff>
    </xdr:to>
    <xdr:sp macro="" textlink="">
      <xdr:nvSpPr>
        <xdr:cNvPr id="29721" name="Line 28">
          <a:extLst>
            <a:ext uri="{FF2B5EF4-FFF2-40B4-BE49-F238E27FC236}">
              <a16:creationId xmlns:a16="http://schemas.microsoft.com/office/drawing/2014/main" id="{00000000-0008-0000-1F00-000019740000}"/>
            </a:ext>
          </a:extLst>
        </xdr:cNvPr>
        <xdr:cNvSpPr>
          <a:spLocks noChangeShapeType="1"/>
        </xdr:cNvSpPr>
      </xdr:nvSpPr>
      <xdr:spPr bwMode="auto">
        <a:xfrm flipV="1">
          <a:off x="6315075" y="8601075"/>
          <a:ext cx="7524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83</xdr:col>
      <xdr:colOff>0</xdr:colOff>
      <xdr:row>55</xdr:row>
      <xdr:rowOff>104775</xdr:rowOff>
    </xdr:from>
    <xdr:to>
      <xdr:col>83</xdr:col>
      <xdr:colOff>0</xdr:colOff>
      <xdr:row>60</xdr:row>
      <xdr:rowOff>0</xdr:rowOff>
    </xdr:to>
    <xdr:sp macro="" textlink="">
      <xdr:nvSpPr>
        <xdr:cNvPr id="29722" name="Line 29">
          <a:extLst>
            <a:ext uri="{FF2B5EF4-FFF2-40B4-BE49-F238E27FC236}">
              <a16:creationId xmlns:a16="http://schemas.microsoft.com/office/drawing/2014/main" id="{00000000-0008-0000-1F00-00001A740000}"/>
            </a:ext>
          </a:extLst>
        </xdr:cNvPr>
        <xdr:cNvSpPr>
          <a:spLocks noChangeShapeType="1"/>
        </xdr:cNvSpPr>
      </xdr:nvSpPr>
      <xdr:spPr bwMode="auto">
        <a:xfrm flipV="1">
          <a:off x="10287000" y="85915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66675</xdr:colOff>
      <xdr:row>58</xdr:row>
      <xdr:rowOff>0</xdr:rowOff>
    </xdr:from>
    <xdr:to>
      <xdr:col>107</xdr:col>
      <xdr:colOff>66675</xdr:colOff>
      <xdr:row>60</xdr:row>
      <xdr:rowOff>9525</xdr:rowOff>
    </xdr:to>
    <xdr:sp macro="" textlink="">
      <xdr:nvSpPr>
        <xdr:cNvPr id="29723" name="Line 30">
          <a:extLst>
            <a:ext uri="{FF2B5EF4-FFF2-40B4-BE49-F238E27FC236}">
              <a16:creationId xmlns:a16="http://schemas.microsoft.com/office/drawing/2014/main" id="{00000000-0008-0000-1F00-00001B740000}"/>
            </a:ext>
          </a:extLst>
        </xdr:cNvPr>
        <xdr:cNvSpPr>
          <a:spLocks noChangeShapeType="1"/>
        </xdr:cNvSpPr>
      </xdr:nvSpPr>
      <xdr:spPr bwMode="auto">
        <a:xfrm flipV="1">
          <a:off x="13325475" y="8972550"/>
          <a:ext cx="0" cy="2000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24" name="Line 31">
          <a:extLst>
            <a:ext uri="{FF2B5EF4-FFF2-40B4-BE49-F238E27FC236}">
              <a16:creationId xmlns:a16="http://schemas.microsoft.com/office/drawing/2014/main" id="{00000000-0008-0000-1F00-00001C740000}"/>
            </a:ext>
          </a:extLst>
        </xdr:cNvPr>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25" name="Line 32">
          <a:extLst>
            <a:ext uri="{FF2B5EF4-FFF2-40B4-BE49-F238E27FC236}">
              <a16:creationId xmlns:a16="http://schemas.microsoft.com/office/drawing/2014/main" id="{00000000-0008-0000-1F00-00001D740000}"/>
            </a:ext>
          </a:extLst>
        </xdr:cNvPr>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26" name="Line 33">
          <a:extLst>
            <a:ext uri="{FF2B5EF4-FFF2-40B4-BE49-F238E27FC236}">
              <a16:creationId xmlns:a16="http://schemas.microsoft.com/office/drawing/2014/main" id="{00000000-0008-0000-1F00-00001E740000}"/>
            </a:ext>
          </a:extLst>
        </xdr:cNvPr>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58</xdr:row>
      <xdr:rowOff>0</xdr:rowOff>
    </xdr:from>
    <xdr:to>
      <xdr:col>34</xdr:col>
      <xdr:colOff>0</xdr:colOff>
      <xdr:row>58</xdr:row>
      <xdr:rowOff>0</xdr:rowOff>
    </xdr:to>
    <xdr:sp macro="" textlink="">
      <xdr:nvSpPr>
        <xdr:cNvPr id="29727" name="Line 34">
          <a:extLst>
            <a:ext uri="{FF2B5EF4-FFF2-40B4-BE49-F238E27FC236}">
              <a16:creationId xmlns:a16="http://schemas.microsoft.com/office/drawing/2014/main" id="{00000000-0008-0000-1F00-00001F740000}"/>
            </a:ext>
          </a:extLst>
        </xdr:cNvPr>
        <xdr:cNvSpPr>
          <a:spLocks noChangeShapeType="1"/>
        </xdr:cNvSpPr>
      </xdr:nvSpPr>
      <xdr:spPr bwMode="auto">
        <a:xfrm flipV="1">
          <a:off x="3219450"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26</xdr:col>
      <xdr:colOff>0</xdr:colOff>
      <xdr:row>58</xdr:row>
      <xdr:rowOff>0</xdr:rowOff>
    </xdr:to>
    <xdr:sp macro="" textlink="">
      <xdr:nvSpPr>
        <xdr:cNvPr id="29728" name="Line 35">
          <a:extLst>
            <a:ext uri="{FF2B5EF4-FFF2-40B4-BE49-F238E27FC236}">
              <a16:creationId xmlns:a16="http://schemas.microsoft.com/office/drawing/2014/main" id="{00000000-0008-0000-1F00-000020740000}"/>
            </a:ext>
          </a:extLst>
        </xdr:cNvPr>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0</xdr:colOff>
      <xdr:row>58</xdr:row>
      <xdr:rowOff>0</xdr:rowOff>
    </xdr:to>
    <xdr:sp macro="" textlink="">
      <xdr:nvSpPr>
        <xdr:cNvPr id="29729" name="Line 36">
          <a:extLst>
            <a:ext uri="{FF2B5EF4-FFF2-40B4-BE49-F238E27FC236}">
              <a16:creationId xmlns:a16="http://schemas.microsoft.com/office/drawing/2014/main" id="{00000000-0008-0000-1F00-000021740000}"/>
            </a:ext>
          </a:extLst>
        </xdr:cNvPr>
        <xdr:cNvSpPr>
          <a:spLocks noChangeShapeType="1"/>
        </xdr:cNvSpPr>
      </xdr:nvSpPr>
      <xdr:spPr bwMode="auto">
        <a:xfrm flipV="1">
          <a:off x="1619250" y="89725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0</xdr:colOff>
      <xdr:row>58</xdr:row>
      <xdr:rowOff>0</xdr:rowOff>
    </xdr:to>
    <xdr:sp macro="" textlink="">
      <xdr:nvSpPr>
        <xdr:cNvPr id="29730" name="Line 37">
          <a:extLst>
            <a:ext uri="{FF2B5EF4-FFF2-40B4-BE49-F238E27FC236}">
              <a16:creationId xmlns:a16="http://schemas.microsoft.com/office/drawing/2014/main" id="{00000000-0008-0000-1F00-000022740000}"/>
            </a:ext>
          </a:extLst>
        </xdr:cNvPr>
        <xdr:cNvSpPr>
          <a:spLocks noChangeShapeType="1"/>
        </xdr:cNvSpPr>
      </xdr:nvSpPr>
      <xdr:spPr bwMode="auto">
        <a:xfrm flipV="1">
          <a:off x="1619250" y="89725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26</xdr:col>
      <xdr:colOff>0</xdr:colOff>
      <xdr:row>58</xdr:row>
      <xdr:rowOff>0</xdr:rowOff>
    </xdr:to>
    <xdr:sp macro="" textlink="">
      <xdr:nvSpPr>
        <xdr:cNvPr id="29731" name="Line 38">
          <a:extLst>
            <a:ext uri="{FF2B5EF4-FFF2-40B4-BE49-F238E27FC236}">
              <a16:creationId xmlns:a16="http://schemas.microsoft.com/office/drawing/2014/main" id="{00000000-0008-0000-1F00-000023740000}"/>
            </a:ext>
          </a:extLst>
        </xdr:cNvPr>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58</xdr:row>
      <xdr:rowOff>0</xdr:rowOff>
    </xdr:from>
    <xdr:to>
      <xdr:col>26</xdr:col>
      <xdr:colOff>0</xdr:colOff>
      <xdr:row>58</xdr:row>
      <xdr:rowOff>0</xdr:rowOff>
    </xdr:to>
    <xdr:sp macro="" textlink="">
      <xdr:nvSpPr>
        <xdr:cNvPr id="29732" name="Line 39">
          <a:extLst>
            <a:ext uri="{FF2B5EF4-FFF2-40B4-BE49-F238E27FC236}">
              <a16:creationId xmlns:a16="http://schemas.microsoft.com/office/drawing/2014/main" id="{00000000-0008-0000-1F00-000024740000}"/>
            </a:ext>
          </a:extLst>
        </xdr:cNvPr>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58</xdr:row>
      <xdr:rowOff>0</xdr:rowOff>
    </xdr:from>
    <xdr:to>
      <xdr:col>88</xdr:col>
      <xdr:colOff>0</xdr:colOff>
      <xdr:row>58</xdr:row>
      <xdr:rowOff>0</xdr:rowOff>
    </xdr:to>
    <xdr:sp macro="" textlink="">
      <xdr:nvSpPr>
        <xdr:cNvPr id="29733" name="Line 40">
          <a:extLst>
            <a:ext uri="{FF2B5EF4-FFF2-40B4-BE49-F238E27FC236}">
              <a16:creationId xmlns:a16="http://schemas.microsoft.com/office/drawing/2014/main" id="{00000000-0008-0000-1F00-000025740000}"/>
            </a:ext>
          </a:extLst>
        </xdr:cNvPr>
        <xdr:cNvSpPr>
          <a:spLocks noChangeShapeType="1"/>
        </xdr:cNvSpPr>
      </xdr:nvSpPr>
      <xdr:spPr bwMode="auto">
        <a:xfrm flipV="1">
          <a:off x="10544175" y="89725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4" name="Line 41">
          <a:extLst>
            <a:ext uri="{FF2B5EF4-FFF2-40B4-BE49-F238E27FC236}">
              <a16:creationId xmlns:a16="http://schemas.microsoft.com/office/drawing/2014/main" id="{00000000-0008-0000-1F00-000026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5" name="Line 42">
          <a:extLst>
            <a:ext uri="{FF2B5EF4-FFF2-40B4-BE49-F238E27FC236}">
              <a16:creationId xmlns:a16="http://schemas.microsoft.com/office/drawing/2014/main" id="{00000000-0008-0000-1F00-000027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6" name="Line 43">
          <a:extLst>
            <a:ext uri="{FF2B5EF4-FFF2-40B4-BE49-F238E27FC236}">
              <a16:creationId xmlns:a16="http://schemas.microsoft.com/office/drawing/2014/main" id="{00000000-0008-0000-1F00-000028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7" name="Line 44">
          <a:extLst>
            <a:ext uri="{FF2B5EF4-FFF2-40B4-BE49-F238E27FC236}">
              <a16:creationId xmlns:a16="http://schemas.microsoft.com/office/drawing/2014/main" id="{00000000-0008-0000-1F00-000029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38" name="Line 45">
          <a:extLst>
            <a:ext uri="{FF2B5EF4-FFF2-40B4-BE49-F238E27FC236}">
              <a16:creationId xmlns:a16="http://schemas.microsoft.com/office/drawing/2014/main" id="{00000000-0008-0000-1F00-00002A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9525</xdr:colOff>
      <xdr:row>58</xdr:row>
      <xdr:rowOff>0</xdr:rowOff>
    </xdr:to>
    <xdr:sp macro="" textlink="">
      <xdr:nvSpPr>
        <xdr:cNvPr id="29739" name="Line 46">
          <a:extLst>
            <a:ext uri="{FF2B5EF4-FFF2-40B4-BE49-F238E27FC236}">
              <a16:creationId xmlns:a16="http://schemas.microsoft.com/office/drawing/2014/main" id="{00000000-0008-0000-1F00-00002B740000}"/>
            </a:ext>
          </a:extLst>
        </xdr:cNvPr>
        <xdr:cNvSpPr>
          <a:spLocks noChangeShapeType="1"/>
        </xdr:cNvSpPr>
      </xdr:nvSpPr>
      <xdr:spPr bwMode="auto">
        <a:xfrm flipV="1">
          <a:off x="1619250"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58</xdr:row>
      <xdr:rowOff>0</xdr:rowOff>
    </xdr:from>
    <xdr:to>
      <xdr:col>26</xdr:col>
      <xdr:colOff>0</xdr:colOff>
      <xdr:row>58</xdr:row>
      <xdr:rowOff>0</xdr:rowOff>
    </xdr:to>
    <xdr:sp macro="" textlink="">
      <xdr:nvSpPr>
        <xdr:cNvPr id="29740" name="Line 47">
          <a:extLst>
            <a:ext uri="{FF2B5EF4-FFF2-40B4-BE49-F238E27FC236}">
              <a16:creationId xmlns:a16="http://schemas.microsoft.com/office/drawing/2014/main" id="{00000000-0008-0000-1F00-00002C740000}"/>
            </a:ext>
          </a:extLst>
        </xdr:cNvPr>
        <xdr:cNvSpPr>
          <a:spLocks noChangeShapeType="1"/>
        </xdr:cNvSpPr>
      </xdr:nvSpPr>
      <xdr:spPr bwMode="auto">
        <a:xfrm flipV="1">
          <a:off x="1609725"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58</xdr:row>
      <xdr:rowOff>0</xdr:rowOff>
    </xdr:from>
    <xdr:to>
      <xdr:col>26</xdr:col>
      <xdr:colOff>9525</xdr:colOff>
      <xdr:row>58</xdr:row>
      <xdr:rowOff>0</xdr:rowOff>
    </xdr:to>
    <xdr:sp macro="" textlink="">
      <xdr:nvSpPr>
        <xdr:cNvPr id="29741" name="Line 48">
          <a:extLst>
            <a:ext uri="{FF2B5EF4-FFF2-40B4-BE49-F238E27FC236}">
              <a16:creationId xmlns:a16="http://schemas.microsoft.com/office/drawing/2014/main" id="{00000000-0008-0000-1F00-00002D740000}"/>
            </a:ext>
          </a:extLst>
        </xdr:cNvPr>
        <xdr:cNvSpPr>
          <a:spLocks noChangeShapeType="1"/>
        </xdr:cNvSpPr>
      </xdr:nvSpPr>
      <xdr:spPr bwMode="auto">
        <a:xfrm flipV="1">
          <a:off x="1619250" y="89725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58</xdr:row>
      <xdr:rowOff>0</xdr:rowOff>
    </xdr:from>
    <xdr:to>
      <xdr:col>33</xdr:col>
      <xdr:colOff>114300</xdr:colOff>
      <xdr:row>58</xdr:row>
      <xdr:rowOff>0</xdr:rowOff>
    </xdr:to>
    <xdr:sp macro="" textlink="">
      <xdr:nvSpPr>
        <xdr:cNvPr id="29742" name="Line 49">
          <a:extLst>
            <a:ext uri="{FF2B5EF4-FFF2-40B4-BE49-F238E27FC236}">
              <a16:creationId xmlns:a16="http://schemas.microsoft.com/office/drawing/2014/main" id="{00000000-0008-0000-1F00-00002E740000}"/>
            </a:ext>
          </a:extLst>
        </xdr:cNvPr>
        <xdr:cNvSpPr>
          <a:spLocks noChangeShapeType="1"/>
        </xdr:cNvSpPr>
      </xdr:nvSpPr>
      <xdr:spPr bwMode="auto">
        <a:xfrm flipV="1">
          <a:off x="3209925" y="89725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43" name="Line 50">
          <a:extLst>
            <a:ext uri="{FF2B5EF4-FFF2-40B4-BE49-F238E27FC236}">
              <a16:creationId xmlns:a16="http://schemas.microsoft.com/office/drawing/2014/main" id="{00000000-0008-0000-1F00-00002F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44" name="Line 51">
          <a:extLst>
            <a:ext uri="{FF2B5EF4-FFF2-40B4-BE49-F238E27FC236}">
              <a16:creationId xmlns:a16="http://schemas.microsoft.com/office/drawing/2014/main" id="{00000000-0008-0000-1F00-000030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58</xdr:row>
      <xdr:rowOff>0</xdr:rowOff>
    </xdr:from>
    <xdr:to>
      <xdr:col>105</xdr:col>
      <xdr:colOff>0</xdr:colOff>
      <xdr:row>58</xdr:row>
      <xdr:rowOff>0</xdr:rowOff>
    </xdr:to>
    <xdr:sp macro="" textlink="">
      <xdr:nvSpPr>
        <xdr:cNvPr id="29745" name="Line 52">
          <a:extLst>
            <a:ext uri="{FF2B5EF4-FFF2-40B4-BE49-F238E27FC236}">
              <a16:creationId xmlns:a16="http://schemas.microsoft.com/office/drawing/2014/main" id="{00000000-0008-0000-1F00-000031740000}"/>
            </a:ext>
          </a:extLst>
        </xdr:cNvPr>
        <xdr:cNvSpPr>
          <a:spLocks noChangeShapeType="1"/>
        </xdr:cNvSpPr>
      </xdr:nvSpPr>
      <xdr:spPr bwMode="auto">
        <a:xfrm flipV="1">
          <a:off x="12268200" y="8972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38</xdr:row>
      <xdr:rowOff>0</xdr:rowOff>
    </xdr:from>
    <xdr:to>
      <xdr:col>34</xdr:col>
      <xdr:colOff>0</xdr:colOff>
      <xdr:row>38</xdr:row>
      <xdr:rowOff>0</xdr:rowOff>
    </xdr:to>
    <xdr:sp macro="" textlink="">
      <xdr:nvSpPr>
        <xdr:cNvPr id="29746" name="Line 53">
          <a:extLst>
            <a:ext uri="{FF2B5EF4-FFF2-40B4-BE49-F238E27FC236}">
              <a16:creationId xmlns:a16="http://schemas.microsoft.com/office/drawing/2014/main" id="{00000000-0008-0000-1F00-000032740000}"/>
            </a:ext>
          </a:extLst>
        </xdr:cNvPr>
        <xdr:cNvSpPr>
          <a:spLocks noChangeShapeType="1"/>
        </xdr:cNvSpPr>
      </xdr:nvSpPr>
      <xdr:spPr bwMode="auto">
        <a:xfrm flipV="1">
          <a:off x="3219450" y="57340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38</xdr:row>
      <xdr:rowOff>0</xdr:rowOff>
    </xdr:from>
    <xdr:to>
      <xdr:col>34</xdr:col>
      <xdr:colOff>0</xdr:colOff>
      <xdr:row>38</xdr:row>
      <xdr:rowOff>0</xdr:rowOff>
    </xdr:to>
    <xdr:sp macro="" textlink="">
      <xdr:nvSpPr>
        <xdr:cNvPr id="29747" name="Line 54">
          <a:extLst>
            <a:ext uri="{FF2B5EF4-FFF2-40B4-BE49-F238E27FC236}">
              <a16:creationId xmlns:a16="http://schemas.microsoft.com/office/drawing/2014/main" id="{00000000-0008-0000-1F00-000033740000}"/>
            </a:ext>
          </a:extLst>
        </xdr:cNvPr>
        <xdr:cNvSpPr>
          <a:spLocks noChangeShapeType="1"/>
        </xdr:cNvSpPr>
      </xdr:nvSpPr>
      <xdr:spPr bwMode="auto">
        <a:xfrm flipV="1">
          <a:off x="3219450" y="57340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38</xdr:row>
      <xdr:rowOff>0</xdr:rowOff>
    </xdr:from>
    <xdr:to>
      <xdr:col>26</xdr:col>
      <xdr:colOff>0</xdr:colOff>
      <xdr:row>38</xdr:row>
      <xdr:rowOff>0</xdr:rowOff>
    </xdr:to>
    <xdr:sp macro="" textlink="">
      <xdr:nvSpPr>
        <xdr:cNvPr id="29748" name="Line 55">
          <a:extLst>
            <a:ext uri="{FF2B5EF4-FFF2-40B4-BE49-F238E27FC236}">
              <a16:creationId xmlns:a16="http://schemas.microsoft.com/office/drawing/2014/main" id="{00000000-0008-0000-1F00-000034740000}"/>
            </a:ext>
          </a:extLst>
        </xdr:cNvPr>
        <xdr:cNvSpPr>
          <a:spLocks noChangeShapeType="1"/>
        </xdr:cNvSpPr>
      </xdr:nvSpPr>
      <xdr:spPr bwMode="auto">
        <a:xfrm flipV="1">
          <a:off x="1619250" y="57340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38</xdr:row>
      <xdr:rowOff>0</xdr:rowOff>
    </xdr:from>
    <xdr:to>
      <xdr:col>26</xdr:col>
      <xdr:colOff>0</xdr:colOff>
      <xdr:row>38</xdr:row>
      <xdr:rowOff>0</xdr:rowOff>
    </xdr:to>
    <xdr:sp macro="" textlink="">
      <xdr:nvSpPr>
        <xdr:cNvPr id="29749" name="Line 56">
          <a:extLst>
            <a:ext uri="{FF2B5EF4-FFF2-40B4-BE49-F238E27FC236}">
              <a16:creationId xmlns:a16="http://schemas.microsoft.com/office/drawing/2014/main" id="{00000000-0008-0000-1F00-000035740000}"/>
            </a:ext>
          </a:extLst>
        </xdr:cNvPr>
        <xdr:cNvSpPr>
          <a:spLocks noChangeShapeType="1"/>
        </xdr:cNvSpPr>
      </xdr:nvSpPr>
      <xdr:spPr bwMode="auto">
        <a:xfrm flipV="1">
          <a:off x="1619250" y="57340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38</xdr:row>
      <xdr:rowOff>0</xdr:rowOff>
    </xdr:from>
    <xdr:to>
      <xdr:col>26</xdr:col>
      <xdr:colOff>0</xdr:colOff>
      <xdr:row>38</xdr:row>
      <xdr:rowOff>0</xdr:rowOff>
    </xdr:to>
    <xdr:sp macro="" textlink="">
      <xdr:nvSpPr>
        <xdr:cNvPr id="29750" name="Line 57">
          <a:extLst>
            <a:ext uri="{FF2B5EF4-FFF2-40B4-BE49-F238E27FC236}">
              <a16:creationId xmlns:a16="http://schemas.microsoft.com/office/drawing/2014/main" id="{00000000-0008-0000-1F00-000036740000}"/>
            </a:ext>
          </a:extLst>
        </xdr:cNvPr>
        <xdr:cNvSpPr>
          <a:spLocks noChangeShapeType="1"/>
        </xdr:cNvSpPr>
      </xdr:nvSpPr>
      <xdr:spPr bwMode="auto">
        <a:xfrm flipV="1">
          <a:off x="1609725" y="57340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38</xdr:row>
      <xdr:rowOff>0</xdr:rowOff>
    </xdr:from>
    <xdr:to>
      <xdr:col>26</xdr:col>
      <xdr:colOff>0</xdr:colOff>
      <xdr:row>38</xdr:row>
      <xdr:rowOff>0</xdr:rowOff>
    </xdr:to>
    <xdr:sp macro="" textlink="">
      <xdr:nvSpPr>
        <xdr:cNvPr id="29751" name="Line 58">
          <a:extLst>
            <a:ext uri="{FF2B5EF4-FFF2-40B4-BE49-F238E27FC236}">
              <a16:creationId xmlns:a16="http://schemas.microsoft.com/office/drawing/2014/main" id="{00000000-0008-0000-1F00-000037740000}"/>
            </a:ext>
          </a:extLst>
        </xdr:cNvPr>
        <xdr:cNvSpPr>
          <a:spLocks noChangeShapeType="1"/>
        </xdr:cNvSpPr>
      </xdr:nvSpPr>
      <xdr:spPr bwMode="auto">
        <a:xfrm flipV="1">
          <a:off x="1609725" y="57340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38</xdr:row>
      <xdr:rowOff>0</xdr:rowOff>
    </xdr:to>
    <xdr:sp macro="" textlink="">
      <xdr:nvSpPr>
        <xdr:cNvPr id="29752" name="Line 59">
          <a:extLst>
            <a:ext uri="{FF2B5EF4-FFF2-40B4-BE49-F238E27FC236}">
              <a16:creationId xmlns:a16="http://schemas.microsoft.com/office/drawing/2014/main" id="{00000000-0008-0000-1F00-000038740000}"/>
            </a:ext>
          </a:extLst>
        </xdr:cNvPr>
        <xdr:cNvSpPr>
          <a:spLocks noChangeShapeType="1"/>
        </xdr:cNvSpPr>
      </xdr:nvSpPr>
      <xdr:spPr bwMode="auto">
        <a:xfrm flipV="1">
          <a:off x="12268200" y="57340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38</xdr:row>
      <xdr:rowOff>0</xdr:rowOff>
    </xdr:to>
    <xdr:sp macro="" textlink="">
      <xdr:nvSpPr>
        <xdr:cNvPr id="29753" name="Line 60">
          <a:extLst>
            <a:ext uri="{FF2B5EF4-FFF2-40B4-BE49-F238E27FC236}">
              <a16:creationId xmlns:a16="http://schemas.microsoft.com/office/drawing/2014/main" id="{00000000-0008-0000-1F00-000039740000}"/>
            </a:ext>
          </a:extLst>
        </xdr:cNvPr>
        <xdr:cNvSpPr>
          <a:spLocks noChangeShapeType="1"/>
        </xdr:cNvSpPr>
      </xdr:nvSpPr>
      <xdr:spPr bwMode="auto">
        <a:xfrm flipV="1">
          <a:off x="12268200" y="57340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38</xdr:row>
      <xdr:rowOff>0</xdr:rowOff>
    </xdr:to>
    <xdr:sp macro="" textlink="">
      <xdr:nvSpPr>
        <xdr:cNvPr id="29754" name="Line 61">
          <a:extLst>
            <a:ext uri="{FF2B5EF4-FFF2-40B4-BE49-F238E27FC236}">
              <a16:creationId xmlns:a16="http://schemas.microsoft.com/office/drawing/2014/main" id="{00000000-0008-0000-1F00-00003A740000}"/>
            </a:ext>
          </a:extLst>
        </xdr:cNvPr>
        <xdr:cNvSpPr>
          <a:spLocks noChangeShapeType="1"/>
        </xdr:cNvSpPr>
      </xdr:nvSpPr>
      <xdr:spPr bwMode="auto">
        <a:xfrm flipV="1">
          <a:off x="12268200" y="57340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38</xdr:row>
      <xdr:rowOff>0</xdr:rowOff>
    </xdr:to>
    <xdr:sp macro="" textlink="">
      <xdr:nvSpPr>
        <xdr:cNvPr id="29755" name="Line 62">
          <a:extLst>
            <a:ext uri="{FF2B5EF4-FFF2-40B4-BE49-F238E27FC236}">
              <a16:creationId xmlns:a16="http://schemas.microsoft.com/office/drawing/2014/main" id="{00000000-0008-0000-1F00-00003B740000}"/>
            </a:ext>
          </a:extLst>
        </xdr:cNvPr>
        <xdr:cNvSpPr>
          <a:spLocks noChangeShapeType="1"/>
        </xdr:cNvSpPr>
      </xdr:nvSpPr>
      <xdr:spPr bwMode="auto">
        <a:xfrm flipV="1">
          <a:off x="12268200" y="57340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38</xdr:row>
      <xdr:rowOff>0</xdr:rowOff>
    </xdr:from>
    <xdr:to>
      <xdr:col>34</xdr:col>
      <xdr:colOff>0</xdr:colOff>
      <xdr:row>38</xdr:row>
      <xdr:rowOff>0</xdr:rowOff>
    </xdr:to>
    <xdr:sp macro="" textlink="">
      <xdr:nvSpPr>
        <xdr:cNvPr id="29756" name="Line 64">
          <a:extLst>
            <a:ext uri="{FF2B5EF4-FFF2-40B4-BE49-F238E27FC236}">
              <a16:creationId xmlns:a16="http://schemas.microsoft.com/office/drawing/2014/main" id="{00000000-0008-0000-1F00-00003C740000}"/>
            </a:ext>
          </a:extLst>
        </xdr:cNvPr>
        <xdr:cNvSpPr>
          <a:spLocks noChangeShapeType="1"/>
        </xdr:cNvSpPr>
      </xdr:nvSpPr>
      <xdr:spPr bwMode="auto">
        <a:xfrm flipV="1">
          <a:off x="3219450" y="57340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38</xdr:row>
      <xdr:rowOff>0</xdr:rowOff>
    </xdr:from>
    <xdr:to>
      <xdr:col>34</xdr:col>
      <xdr:colOff>0</xdr:colOff>
      <xdr:row>38</xdr:row>
      <xdr:rowOff>0</xdr:rowOff>
    </xdr:to>
    <xdr:sp macro="" textlink="">
      <xdr:nvSpPr>
        <xdr:cNvPr id="29757" name="Line 65">
          <a:extLst>
            <a:ext uri="{FF2B5EF4-FFF2-40B4-BE49-F238E27FC236}">
              <a16:creationId xmlns:a16="http://schemas.microsoft.com/office/drawing/2014/main" id="{00000000-0008-0000-1F00-00003D740000}"/>
            </a:ext>
          </a:extLst>
        </xdr:cNvPr>
        <xdr:cNvSpPr>
          <a:spLocks noChangeShapeType="1"/>
        </xdr:cNvSpPr>
      </xdr:nvSpPr>
      <xdr:spPr bwMode="auto">
        <a:xfrm flipV="1">
          <a:off x="3219450" y="573405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38</xdr:row>
      <xdr:rowOff>0</xdr:rowOff>
    </xdr:from>
    <xdr:to>
      <xdr:col>26</xdr:col>
      <xdr:colOff>0</xdr:colOff>
      <xdr:row>38</xdr:row>
      <xdr:rowOff>0</xdr:rowOff>
    </xdr:to>
    <xdr:sp macro="" textlink="">
      <xdr:nvSpPr>
        <xdr:cNvPr id="29758" name="Line 66">
          <a:extLst>
            <a:ext uri="{FF2B5EF4-FFF2-40B4-BE49-F238E27FC236}">
              <a16:creationId xmlns:a16="http://schemas.microsoft.com/office/drawing/2014/main" id="{00000000-0008-0000-1F00-00003E740000}"/>
            </a:ext>
          </a:extLst>
        </xdr:cNvPr>
        <xdr:cNvSpPr>
          <a:spLocks noChangeShapeType="1"/>
        </xdr:cNvSpPr>
      </xdr:nvSpPr>
      <xdr:spPr bwMode="auto">
        <a:xfrm flipV="1">
          <a:off x="1619250" y="57340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38</xdr:row>
      <xdr:rowOff>0</xdr:rowOff>
    </xdr:from>
    <xdr:to>
      <xdr:col>26</xdr:col>
      <xdr:colOff>0</xdr:colOff>
      <xdr:row>38</xdr:row>
      <xdr:rowOff>0</xdr:rowOff>
    </xdr:to>
    <xdr:sp macro="" textlink="">
      <xdr:nvSpPr>
        <xdr:cNvPr id="29759" name="Line 67">
          <a:extLst>
            <a:ext uri="{FF2B5EF4-FFF2-40B4-BE49-F238E27FC236}">
              <a16:creationId xmlns:a16="http://schemas.microsoft.com/office/drawing/2014/main" id="{00000000-0008-0000-1F00-00003F740000}"/>
            </a:ext>
          </a:extLst>
        </xdr:cNvPr>
        <xdr:cNvSpPr>
          <a:spLocks noChangeShapeType="1"/>
        </xdr:cNvSpPr>
      </xdr:nvSpPr>
      <xdr:spPr bwMode="auto">
        <a:xfrm flipV="1">
          <a:off x="1619250" y="573405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38</xdr:row>
      <xdr:rowOff>0</xdr:rowOff>
    </xdr:from>
    <xdr:to>
      <xdr:col>26</xdr:col>
      <xdr:colOff>0</xdr:colOff>
      <xdr:row>38</xdr:row>
      <xdr:rowOff>0</xdr:rowOff>
    </xdr:to>
    <xdr:sp macro="" textlink="">
      <xdr:nvSpPr>
        <xdr:cNvPr id="29760" name="Line 68">
          <a:extLst>
            <a:ext uri="{FF2B5EF4-FFF2-40B4-BE49-F238E27FC236}">
              <a16:creationId xmlns:a16="http://schemas.microsoft.com/office/drawing/2014/main" id="{00000000-0008-0000-1F00-000040740000}"/>
            </a:ext>
          </a:extLst>
        </xdr:cNvPr>
        <xdr:cNvSpPr>
          <a:spLocks noChangeShapeType="1"/>
        </xdr:cNvSpPr>
      </xdr:nvSpPr>
      <xdr:spPr bwMode="auto">
        <a:xfrm flipV="1">
          <a:off x="1609725" y="57340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38</xdr:row>
      <xdr:rowOff>0</xdr:rowOff>
    </xdr:from>
    <xdr:to>
      <xdr:col>26</xdr:col>
      <xdr:colOff>0</xdr:colOff>
      <xdr:row>38</xdr:row>
      <xdr:rowOff>0</xdr:rowOff>
    </xdr:to>
    <xdr:sp macro="" textlink="">
      <xdr:nvSpPr>
        <xdr:cNvPr id="29761" name="Line 69">
          <a:extLst>
            <a:ext uri="{FF2B5EF4-FFF2-40B4-BE49-F238E27FC236}">
              <a16:creationId xmlns:a16="http://schemas.microsoft.com/office/drawing/2014/main" id="{00000000-0008-0000-1F00-000041740000}"/>
            </a:ext>
          </a:extLst>
        </xdr:cNvPr>
        <xdr:cNvSpPr>
          <a:spLocks noChangeShapeType="1"/>
        </xdr:cNvSpPr>
      </xdr:nvSpPr>
      <xdr:spPr bwMode="auto">
        <a:xfrm flipV="1">
          <a:off x="1609725" y="57340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40</xdr:row>
      <xdr:rowOff>0</xdr:rowOff>
    </xdr:from>
    <xdr:to>
      <xdr:col>105</xdr:col>
      <xdr:colOff>0</xdr:colOff>
      <xdr:row>40</xdr:row>
      <xdr:rowOff>0</xdr:rowOff>
    </xdr:to>
    <xdr:sp macro="" textlink="">
      <xdr:nvSpPr>
        <xdr:cNvPr id="29762" name="Line 70">
          <a:extLst>
            <a:ext uri="{FF2B5EF4-FFF2-40B4-BE49-F238E27FC236}">
              <a16:creationId xmlns:a16="http://schemas.microsoft.com/office/drawing/2014/main" id="{00000000-0008-0000-1F00-000042740000}"/>
            </a:ext>
          </a:extLst>
        </xdr:cNvPr>
        <xdr:cNvSpPr>
          <a:spLocks noChangeShapeType="1"/>
        </xdr:cNvSpPr>
      </xdr:nvSpPr>
      <xdr:spPr bwMode="auto">
        <a:xfrm flipV="1">
          <a:off x="12268200" y="60579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0</xdr:row>
      <xdr:rowOff>0</xdr:rowOff>
    </xdr:from>
    <xdr:to>
      <xdr:col>7</xdr:col>
      <xdr:colOff>85725</xdr:colOff>
      <xdr:row>0</xdr:row>
      <xdr:rowOff>0</xdr:rowOff>
    </xdr:to>
    <xdr:sp macro="" textlink="">
      <xdr:nvSpPr>
        <xdr:cNvPr id="29763" name="Line 72">
          <a:extLst>
            <a:ext uri="{FF2B5EF4-FFF2-40B4-BE49-F238E27FC236}">
              <a16:creationId xmlns:a16="http://schemas.microsoft.com/office/drawing/2014/main" id="{00000000-0008-0000-1F00-000043740000}"/>
            </a:ext>
          </a:extLst>
        </xdr:cNvPr>
        <xdr:cNvSpPr>
          <a:spLocks noChangeShapeType="1"/>
        </xdr:cNvSpPr>
      </xdr:nvSpPr>
      <xdr:spPr bwMode="auto">
        <a:xfrm flipV="1">
          <a:off x="952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xdr:colOff>
      <xdr:row>0</xdr:row>
      <xdr:rowOff>0</xdr:rowOff>
    </xdr:from>
    <xdr:to>
      <xdr:col>62</xdr:col>
      <xdr:colOff>9525</xdr:colOff>
      <xdr:row>0</xdr:row>
      <xdr:rowOff>0</xdr:rowOff>
    </xdr:to>
    <xdr:sp macro="" textlink="">
      <xdr:nvSpPr>
        <xdr:cNvPr id="29764" name="Line 73">
          <a:extLst>
            <a:ext uri="{FF2B5EF4-FFF2-40B4-BE49-F238E27FC236}">
              <a16:creationId xmlns:a16="http://schemas.microsoft.com/office/drawing/2014/main" id="{00000000-0008-0000-1F00-000044740000}"/>
            </a:ext>
          </a:extLst>
        </xdr:cNvPr>
        <xdr:cNvSpPr>
          <a:spLocks noChangeShapeType="1"/>
        </xdr:cNvSpPr>
      </xdr:nvSpPr>
      <xdr:spPr bwMode="auto">
        <a:xfrm flipV="1">
          <a:off x="76866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0</xdr:row>
      <xdr:rowOff>0</xdr:rowOff>
    </xdr:from>
    <xdr:to>
      <xdr:col>98</xdr:col>
      <xdr:colOff>66675</xdr:colOff>
      <xdr:row>0</xdr:row>
      <xdr:rowOff>0</xdr:rowOff>
    </xdr:to>
    <xdr:sp macro="" textlink="">
      <xdr:nvSpPr>
        <xdr:cNvPr id="29765" name="Line 74">
          <a:extLst>
            <a:ext uri="{FF2B5EF4-FFF2-40B4-BE49-F238E27FC236}">
              <a16:creationId xmlns:a16="http://schemas.microsoft.com/office/drawing/2014/main" id="{00000000-0008-0000-1F00-000045740000}"/>
            </a:ext>
          </a:extLst>
        </xdr:cNvPr>
        <xdr:cNvSpPr>
          <a:spLocks noChangeShapeType="1"/>
        </xdr:cNvSpPr>
      </xdr:nvSpPr>
      <xdr:spPr bwMode="auto">
        <a:xfrm flipV="1">
          <a:off x="12211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0</xdr:row>
      <xdr:rowOff>0</xdr:rowOff>
    </xdr:from>
    <xdr:to>
      <xdr:col>107</xdr:col>
      <xdr:colOff>0</xdr:colOff>
      <xdr:row>0</xdr:row>
      <xdr:rowOff>0</xdr:rowOff>
    </xdr:to>
    <xdr:sp macro="" textlink="">
      <xdr:nvSpPr>
        <xdr:cNvPr id="29766" name="Line 75">
          <a:extLst>
            <a:ext uri="{FF2B5EF4-FFF2-40B4-BE49-F238E27FC236}">
              <a16:creationId xmlns:a16="http://schemas.microsoft.com/office/drawing/2014/main" id="{00000000-0008-0000-1F00-000046740000}"/>
            </a:ext>
          </a:extLst>
        </xdr:cNvPr>
        <xdr:cNvSpPr>
          <a:spLocks noChangeShapeType="1"/>
        </xdr:cNvSpPr>
      </xdr:nvSpPr>
      <xdr:spPr bwMode="auto">
        <a:xfrm flipV="1">
          <a:off x="1325880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7</xdr:col>
      <xdr:colOff>85725</xdr:colOff>
      <xdr:row>3</xdr:row>
      <xdr:rowOff>0</xdr:rowOff>
    </xdr:from>
    <xdr:to>
      <xdr:col>7</xdr:col>
      <xdr:colOff>85725</xdr:colOff>
      <xdr:row>3</xdr:row>
      <xdr:rowOff>0</xdr:rowOff>
    </xdr:to>
    <xdr:sp macro="" textlink="">
      <xdr:nvSpPr>
        <xdr:cNvPr id="29767" name="Line 76">
          <a:extLst>
            <a:ext uri="{FF2B5EF4-FFF2-40B4-BE49-F238E27FC236}">
              <a16:creationId xmlns:a16="http://schemas.microsoft.com/office/drawing/2014/main" id="{00000000-0008-0000-1F00-000047740000}"/>
            </a:ext>
          </a:extLst>
        </xdr:cNvPr>
        <xdr:cNvSpPr>
          <a:spLocks noChangeShapeType="1"/>
        </xdr:cNvSpPr>
      </xdr:nvSpPr>
      <xdr:spPr bwMode="auto">
        <a:xfrm flipV="1">
          <a:off x="952500" y="28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xdr:colOff>
      <xdr:row>3</xdr:row>
      <xdr:rowOff>0</xdr:rowOff>
    </xdr:from>
    <xdr:to>
      <xdr:col>62</xdr:col>
      <xdr:colOff>9525</xdr:colOff>
      <xdr:row>3</xdr:row>
      <xdr:rowOff>0</xdr:rowOff>
    </xdr:to>
    <xdr:sp macro="" textlink="">
      <xdr:nvSpPr>
        <xdr:cNvPr id="29768" name="Line 77">
          <a:extLst>
            <a:ext uri="{FF2B5EF4-FFF2-40B4-BE49-F238E27FC236}">
              <a16:creationId xmlns:a16="http://schemas.microsoft.com/office/drawing/2014/main" id="{00000000-0008-0000-1F00-000048740000}"/>
            </a:ext>
          </a:extLst>
        </xdr:cNvPr>
        <xdr:cNvSpPr>
          <a:spLocks noChangeShapeType="1"/>
        </xdr:cNvSpPr>
      </xdr:nvSpPr>
      <xdr:spPr bwMode="auto">
        <a:xfrm flipV="1">
          <a:off x="7686675" y="28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3</xdr:row>
      <xdr:rowOff>0</xdr:rowOff>
    </xdr:from>
    <xdr:to>
      <xdr:col>98</xdr:col>
      <xdr:colOff>66675</xdr:colOff>
      <xdr:row>3</xdr:row>
      <xdr:rowOff>0</xdr:rowOff>
    </xdr:to>
    <xdr:sp macro="" textlink="">
      <xdr:nvSpPr>
        <xdr:cNvPr id="29769" name="Line 78">
          <a:extLst>
            <a:ext uri="{FF2B5EF4-FFF2-40B4-BE49-F238E27FC236}">
              <a16:creationId xmlns:a16="http://schemas.microsoft.com/office/drawing/2014/main" id="{00000000-0008-0000-1F00-000049740000}"/>
            </a:ext>
          </a:extLst>
        </xdr:cNvPr>
        <xdr:cNvSpPr>
          <a:spLocks noChangeShapeType="1"/>
        </xdr:cNvSpPr>
      </xdr:nvSpPr>
      <xdr:spPr bwMode="auto">
        <a:xfrm flipV="1">
          <a:off x="12211050" y="28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3</xdr:row>
      <xdr:rowOff>0</xdr:rowOff>
    </xdr:from>
    <xdr:to>
      <xdr:col>107</xdr:col>
      <xdr:colOff>0</xdr:colOff>
      <xdr:row>3</xdr:row>
      <xdr:rowOff>0</xdr:rowOff>
    </xdr:to>
    <xdr:sp macro="" textlink="">
      <xdr:nvSpPr>
        <xdr:cNvPr id="29770" name="Line 79">
          <a:extLst>
            <a:ext uri="{FF2B5EF4-FFF2-40B4-BE49-F238E27FC236}">
              <a16:creationId xmlns:a16="http://schemas.microsoft.com/office/drawing/2014/main" id="{00000000-0008-0000-1F00-00004A740000}"/>
            </a:ext>
          </a:extLst>
        </xdr:cNvPr>
        <xdr:cNvSpPr>
          <a:spLocks noChangeShapeType="1"/>
        </xdr:cNvSpPr>
      </xdr:nvSpPr>
      <xdr:spPr bwMode="auto">
        <a:xfrm flipV="1">
          <a:off x="13258800" y="2857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46082" name="Line 1">
          <a:extLst>
            <a:ext uri="{FF2B5EF4-FFF2-40B4-BE49-F238E27FC236}">
              <a16:creationId xmlns:a16="http://schemas.microsoft.com/office/drawing/2014/main" id="{00000000-0008-0000-3000-000002B40000}"/>
            </a:ext>
          </a:extLst>
        </xdr:cNvPr>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46083" name="Line 2">
          <a:extLst>
            <a:ext uri="{FF2B5EF4-FFF2-40B4-BE49-F238E27FC236}">
              <a16:creationId xmlns:a16="http://schemas.microsoft.com/office/drawing/2014/main" id="{00000000-0008-0000-3000-000003B40000}"/>
            </a:ext>
          </a:extLst>
        </xdr:cNvPr>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18</xdr:row>
      <xdr:rowOff>228600</xdr:rowOff>
    </xdr:to>
    <xdr:sp macro="" textlink="">
      <xdr:nvSpPr>
        <xdr:cNvPr id="46084" name="Line 3">
          <a:extLst>
            <a:ext uri="{FF2B5EF4-FFF2-40B4-BE49-F238E27FC236}">
              <a16:creationId xmlns:a16="http://schemas.microsoft.com/office/drawing/2014/main" id="{00000000-0008-0000-3000-000004B40000}"/>
            </a:ext>
          </a:extLst>
        </xdr:cNvPr>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46085" name="Line 4">
          <a:extLst>
            <a:ext uri="{FF2B5EF4-FFF2-40B4-BE49-F238E27FC236}">
              <a16:creationId xmlns:a16="http://schemas.microsoft.com/office/drawing/2014/main" id="{00000000-0008-0000-3000-000005B4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342900</xdr:colOff>
      <xdr:row>17</xdr:row>
      <xdr:rowOff>200025</xdr:rowOff>
    </xdr:to>
    <xdr:sp macro="" textlink="">
      <xdr:nvSpPr>
        <xdr:cNvPr id="46086" name="Line 6">
          <a:extLst>
            <a:ext uri="{FF2B5EF4-FFF2-40B4-BE49-F238E27FC236}">
              <a16:creationId xmlns:a16="http://schemas.microsoft.com/office/drawing/2014/main" id="{00000000-0008-0000-3000-000006B40000}"/>
            </a:ext>
          </a:extLst>
        </xdr:cNvPr>
        <xdr:cNvSpPr>
          <a:spLocks noChangeShapeType="1"/>
        </xdr:cNvSpPr>
      </xdr:nvSpPr>
      <xdr:spPr bwMode="auto">
        <a:xfrm>
          <a:off x="3933825" y="62484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219075</xdr:rowOff>
    </xdr:from>
    <xdr:to>
      <xdr:col>5</xdr:col>
      <xdr:colOff>342900</xdr:colOff>
      <xdr:row>10</xdr:row>
      <xdr:rowOff>219075</xdr:rowOff>
    </xdr:to>
    <xdr:sp macro="" textlink="">
      <xdr:nvSpPr>
        <xdr:cNvPr id="46087" name="Line 7">
          <a:extLst>
            <a:ext uri="{FF2B5EF4-FFF2-40B4-BE49-F238E27FC236}">
              <a16:creationId xmlns:a16="http://schemas.microsoft.com/office/drawing/2014/main" id="{00000000-0008-0000-3000-000007B40000}"/>
            </a:ext>
          </a:extLst>
        </xdr:cNvPr>
        <xdr:cNvSpPr>
          <a:spLocks noChangeShapeType="1"/>
        </xdr:cNvSpPr>
      </xdr:nvSpPr>
      <xdr:spPr bwMode="auto">
        <a:xfrm flipV="1">
          <a:off x="6429375" y="36004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24</xdr:row>
      <xdr:rowOff>200025</xdr:rowOff>
    </xdr:from>
    <xdr:to>
      <xdr:col>5</xdr:col>
      <xdr:colOff>342900</xdr:colOff>
      <xdr:row>24</xdr:row>
      <xdr:rowOff>200025</xdr:rowOff>
    </xdr:to>
    <xdr:sp macro="" textlink="">
      <xdr:nvSpPr>
        <xdr:cNvPr id="46088" name="Line 8">
          <a:extLst>
            <a:ext uri="{FF2B5EF4-FFF2-40B4-BE49-F238E27FC236}">
              <a16:creationId xmlns:a16="http://schemas.microsoft.com/office/drawing/2014/main" id="{00000000-0008-0000-3000-000008B40000}"/>
            </a:ext>
          </a:extLst>
        </xdr:cNvPr>
        <xdr:cNvSpPr>
          <a:spLocks noChangeShapeType="1"/>
        </xdr:cNvSpPr>
      </xdr:nvSpPr>
      <xdr:spPr bwMode="auto">
        <a:xfrm>
          <a:off x="6467475" y="89154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219075</xdr:rowOff>
    </xdr:from>
    <xdr:to>
      <xdr:col>6</xdr:col>
      <xdr:colOff>0</xdr:colOff>
      <xdr:row>31</xdr:row>
      <xdr:rowOff>219075</xdr:rowOff>
    </xdr:to>
    <xdr:sp macro="" textlink="">
      <xdr:nvSpPr>
        <xdr:cNvPr id="46089" name="Line 9">
          <a:extLst>
            <a:ext uri="{FF2B5EF4-FFF2-40B4-BE49-F238E27FC236}">
              <a16:creationId xmlns:a16="http://schemas.microsoft.com/office/drawing/2014/main" id="{00000000-0008-0000-3000-000009B40000}"/>
            </a:ext>
          </a:extLst>
        </xdr:cNvPr>
        <xdr:cNvSpPr>
          <a:spLocks noChangeShapeType="1"/>
        </xdr:cNvSpPr>
      </xdr:nvSpPr>
      <xdr:spPr bwMode="auto">
        <a:xfrm>
          <a:off x="6419850" y="116014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247650</xdr:rowOff>
    </xdr:from>
    <xdr:to>
      <xdr:col>5</xdr:col>
      <xdr:colOff>190500</xdr:colOff>
      <xdr:row>31</xdr:row>
      <xdr:rowOff>247650</xdr:rowOff>
    </xdr:to>
    <xdr:sp macro="" textlink="">
      <xdr:nvSpPr>
        <xdr:cNvPr id="46090" name="Line 10">
          <a:extLst>
            <a:ext uri="{FF2B5EF4-FFF2-40B4-BE49-F238E27FC236}">
              <a16:creationId xmlns:a16="http://schemas.microsoft.com/office/drawing/2014/main" id="{00000000-0008-0000-3000-00000AB40000}"/>
            </a:ext>
          </a:extLst>
        </xdr:cNvPr>
        <xdr:cNvSpPr>
          <a:spLocks noChangeShapeType="1"/>
        </xdr:cNvSpPr>
      </xdr:nvSpPr>
      <xdr:spPr bwMode="auto">
        <a:xfrm>
          <a:off x="6429375" y="3629025"/>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177800</xdr:colOff>
      <xdr:row>2</xdr:row>
      <xdr:rowOff>25400</xdr:rowOff>
    </xdr:from>
    <xdr:to>
      <xdr:col>44</xdr:col>
      <xdr:colOff>177800</xdr:colOff>
      <xdr:row>2</xdr:row>
      <xdr:rowOff>660400</xdr:rowOff>
    </xdr:to>
    <xdr:sp macro="" textlink="">
      <xdr:nvSpPr>
        <xdr:cNvPr id="2" name="角丸四角形吹き出し 1">
          <a:extLst>
            <a:ext uri="{FF2B5EF4-FFF2-40B4-BE49-F238E27FC236}">
              <a16:creationId xmlns:a16="http://schemas.microsoft.com/office/drawing/2014/main" id="{00000000-0008-0000-3A00-000002000000}"/>
            </a:ext>
          </a:extLst>
        </xdr:cNvPr>
        <xdr:cNvSpPr/>
      </xdr:nvSpPr>
      <xdr:spPr>
        <a:xfrm>
          <a:off x="1787525" y="330200"/>
          <a:ext cx="12801600" cy="635000"/>
        </a:xfrm>
        <a:prstGeom prst="wedgeRoundRectCallout">
          <a:avLst>
            <a:gd name="adj1" fmla="val -11181"/>
            <a:gd name="adj2" fmla="val 463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本書式を参考とし、下記の項目を記載したものであれば様式は問わない。</a:t>
          </a:r>
          <a:endParaRPr kumimoji="1" lang="en-US" altLang="ja-JP" sz="1200"/>
        </a:p>
        <a:p>
          <a:pPr algn="l"/>
          <a:r>
            <a:rPr kumimoji="1" lang="ja-JP" altLang="en-US" sz="1200"/>
            <a:t>・工事番号、工事名、工期、受注者、工程、工程表作成日</a:t>
          </a:r>
          <a:r>
            <a:rPr kumimoji="1" lang="en-US" altLang="ja-JP" sz="1200"/>
            <a:t>(</a:t>
          </a:r>
          <a:r>
            <a:rPr kumimoji="1" lang="ja-JP" altLang="en-US" sz="1200"/>
            <a:t>予定、実施</a:t>
          </a:r>
          <a:r>
            <a:rPr kumimoji="1" lang="en-US" altLang="ja-JP" sz="1200"/>
            <a:t>)</a:t>
          </a:r>
          <a:r>
            <a:rPr kumimoji="1" lang="ja-JP" altLang="en-US" sz="1200"/>
            <a:t>、進捗状況</a:t>
          </a:r>
          <a:r>
            <a:rPr kumimoji="1" lang="en-US" altLang="ja-JP" sz="1200"/>
            <a:t>(</a:t>
          </a:r>
          <a:r>
            <a:rPr kumimoji="1" lang="ja-JP" altLang="en-US" sz="1200"/>
            <a:t>予定、実施</a:t>
          </a:r>
          <a:r>
            <a:rPr kumimoji="1" lang="en-US" altLang="ja-JP" sz="1200"/>
            <a:t>)</a:t>
          </a:r>
          <a:r>
            <a:rPr kumimoji="1" lang="ja-JP" altLang="en-US" sz="1200"/>
            <a:t>、</a:t>
          </a:r>
          <a:r>
            <a:rPr kumimoji="1" lang="ja-JP" altLang="en-US" sz="1200">
              <a:solidFill>
                <a:sysClr val="windowText" lastClr="000000"/>
              </a:solidFill>
            </a:rPr>
            <a:t>現場閉所日</a:t>
          </a:r>
          <a:r>
            <a:rPr kumimoji="1" lang="ja-JP" altLang="en-US" sz="1200"/>
            <a:t>、監督員等の検査・立会の日程、書類提出日程</a:t>
          </a:r>
          <a:endParaRPr kumimoji="1" lang="en-US" altLang="ja-JP" sz="1200"/>
        </a:p>
        <a:p>
          <a:pPr algn="l"/>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179295</xdr:colOff>
      <xdr:row>48</xdr:row>
      <xdr:rowOff>56028</xdr:rowOff>
    </xdr:from>
    <xdr:to>
      <xdr:col>31</xdr:col>
      <xdr:colOff>212912</xdr:colOff>
      <xdr:row>97</xdr:row>
      <xdr:rowOff>78441</xdr:rowOff>
    </xdr:to>
    <xdr:sp macro="" textlink="">
      <xdr:nvSpPr>
        <xdr:cNvPr id="2" name="吹き出し: 角を丸めた四角形 1">
          <a:extLst>
            <a:ext uri="{FF2B5EF4-FFF2-40B4-BE49-F238E27FC236}">
              <a16:creationId xmlns:a16="http://schemas.microsoft.com/office/drawing/2014/main" id="{91BD3E9F-AC00-44CA-8C4E-967B23612944}"/>
            </a:ext>
          </a:extLst>
        </xdr:cNvPr>
        <xdr:cNvSpPr/>
      </xdr:nvSpPr>
      <xdr:spPr>
        <a:xfrm>
          <a:off x="8237445" y="7342653"/>
          <a:ext cx="2548217" cy="936813"/>
        </a:xfrm>
        <a:prstGeom prst="wedgeRoundRectCallout">
          <a:avLst>
            <a:gd name="adj1" fmla="val -22155"/>
            <a:gd name="adj2" fmla="val 8350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44824</xdr:colOff>
      <xdr:row>49</xdr:row>
      <xdr:rowOff>56031</xdr:rowOff>
    </xdr:from>
    <xdr:ext cx="2291846" cy="814710"/>
    <xdr:sp macro="" textlink="">
      <xdr:nvSpPr>
        <xdr:cNvPr id="3" name="テキスト ボックス 2">
          <a:extLst>
            <a:ext uri="{FF2B5EF4-FFF2-40B4-BE49-F238E27FC236}">
              <a16:creationId xmlns:a16="http://schemas.microsoft.com/office/drawing/2014/main" id="{ABC14962-D7B7-4EA1-8A40-7273A497660F}"/>
            </a:ext>
          </a:extLst>
        </xdr:cNvPr>
        <xdr:cNvSpPr txBox="1"/>
      </xdr:nvSpPr>
      <xdr:spPr>
        <a:xfrm>
          <a:off x="8417299" y="7495056"/>
          <a:ext cx="2291846"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週休二日の対象外期間を記載</a:t>
          </a:r>
          <a:endParaRPr kumimoji="1" lang="en-US" altLang="ja-JP" sz="1100"/>
        </a:p>
        <a:p>
          <a:r>
            <a:rPr kumimoji="1" lang="ja-JP" altLang="en-US" sz="1100"/>
            <a:t>工事着手前、お盆休暇、正月休暇、</a:t>
          </a:r>
          <a:endParaRPr kumimoji="1" lang="en-US" altLang="ja-JP" sz="1100"/>
        </a:p>
        <a:p>
          <a:r>
            <a:rPr kumimoji="1" lang="ja-JP" altLang="en-US" sz="1100"/>
            <a:t>工場製作期間など</a:t>
          </a:r>
          <a:endParaRPr kumimoji="1" lang="en-US" altLang="ja-JP" sz="1100"/>
        </a:p>
        <a:p>
          <a:endParaRPr kumimoji="1" lang="ja-JP" altLang="en-US" sz="1100"/>
        </a:p>
      </xdr:txBody>
    </xdr:sp>
    <xdr:clientData/>
  </xdr:oneCellAnchor>
  <xdr:twoCellAnchor>
    <xdr:from>
      <xdr:col>7</xdr:col>
      <xdr:colOff>22412</xdr:colOff>
      <xdr:row>49</xdr:row>
      <xdr:rowOff>22412</xdr:rowOff>
    </xdr:from>
    <xdr:to>
      <xdr:col>15</xdr:col>
      <xdr:colOff>56029</xdr:colOff>
      <xdr:row>52</xdr:row>
      <xdr:rowOff>156881</xdr:rowOff>
    </xdr:to>
    <xdr:sp macro="" textlink="">
      <xdr:nvSpPr>
        <xdr:cNvPr id="4" name="吹き出し: 角を丸めた四角形 3">
          <a:extLst>
            <a:ext uri="{FF2B5EF4-FFF2-40B4-BE49-F238E27FC236}">
              <a16:creationId xmlns:a16="http://schemas.microsoft.com/office/drawing/2014/main" id="{CF18E390-81E6-4079-AAD2-4486DD4A79C3}"/>
            </a:ext>
          </a:extLst>
        </xdr:cNvPr>
        <xdr:cNvSpPr/>
      </xdr:nvSpPr>
      <xdr:spPr>
        <a:xfrm>
          <a:off x="3051362" y="7461437"/>
          <a:ext cx="2548217" cy="515469"/>
        </a:xfrm>
        <a:prstGeom prst="wedgeRoundRectCallout">
          <a:avLst>
            <a:gd name="adj1" fmla="val -20833"/>
            <a:gd name="adj2" fmla="val 8164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179294</xdr:colOff>
      <xdr:row>49</xdr:row>
      <xdr:rowOff>100854</xdr:rowOff>
    </xdr:from>
    <xdr:ext cx="2170018" cy="275717"/>
    <xdr:sp macro="" textlink="">
      <xdr:nvSpPr>
        <xdr:cNvPr id="5" name="テキスト ボックス 4">
          <a:extLst>
            <a:ext uri="{FF2B5EF4-FFF2-40B4-BE49-F238E27FC236}">
              <a16:creationId xmlns:a16="http://schemas.microsoft.com/office/drawing/2014/main" id="{CB44CEAA-0132-42D5-ACA7-D19124C13B48}"/>
            </a:ext>
          </a:extLst>
        </xdr:cNvPr>
        <xdr:cNvSpPr txBox="1"/>
      </xdr:nvSpPr>
      <xdr:spPr>
        <a:xfrm>
          <a:off x="3208244" y="7539879"/>
          <a:ext cx="21700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工事着手日、工事完了日を記載</a:t>
          </a:r>
        </a:p>
      </xdr:txBody>
    </xdr:sp>
    <xdr:clientData/>
  </xdr:oneCellAnchor>
  <xdr:twoCellAnchor>
    <xdr:from>
      <xdr:col>38</xdr:col>
      <xdr:colOff>100853</xdr:colOff>
      <xdr:row>44</xdr:row>
      <xdr:rowOff>33617</xdr:rowOff>
    </xdr:from>
    <xdr:to>
      <xdr:col>45</xdr:col>
      <xdr:colOff>246529</xdr:colOff>
      <xdr:row>50</xdr:row>
      <xdr:rowOff>22411</xdr:rowOff>
    </xdr:to>
    <xdr:sp macro="" textlink="">
      <xdr:nvSpPr>
        <xdr:cNvPr id="6" name="吹き出し: 角を丸めた四角形 5">
          <a:extLst>
            <a:ext uri="{FF2B5EF4-FFF2-40B4-BE49-F238E27FC236}">
              <a16:creationId xmlns:a16="http://schemas.microsoft.com/office/drawing/2014/main" id="{C1414FA8-7E2F-42D4-B603-67373A981032}"/>
            </a:ext>
          </a:extLst>
        </xdr:cNvPr>
        <xdr:cNvSpPr/>
      </xdr:nvSpPr>
      <xdr:spPr>
        <a:xfrm>
          <a:off x="12873878" y="6863042"/>
          <a:ext cx="2545976" cy="750794"/>
        </a:xfrm>
        <a:prstGeom prst="wedgeRoundRectCallout">
          <a:avLst>
            <a:gd name="adj1" fmla="val 18374"/>
            <a:gd name="adj2" fmla="val 16037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246530</xdr:colOff>
      <xdr:row>45</xdr:row>
      <xdr:rowOff>100854</xdr:rowOff>
    </xdr:from>
    <xdr:ext cx="2273508" cy="459100"/>
    <xdr:sp macro="" textlink="">
      <xdr:nvSpPr>
        <xdr:cNvPr id="7" name="テキスト ボックス 6">
          <a:extLst>
            <a:ext uri="{FF2B5EF4-FFF2-40B4-BE49-F238E27FC236}">
              <a16:creationId xmlns:a16="http://schemas.microsoft.com/office/drawing/2014/main" id="{42A85D53-3D2E-4442-80E3-83C1BD36CECD}"/>
            </a:ext>
          </a:extLst>
        </xdr:cNvPr>
        <xdr:cNvSpPr txBox="1"/>
      </xdr:nvSpPr>
      <xdr:spPr>
        <a:xfrm>
          <a:off x="13019555" y="7006479"/>
          <a:ext cx="227350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a:t>
          </a:r>
          <a:r>
            <a:rPr kumimoji="1" lang="ja-JP" altLang="en-US" sz="1100"/>
            <a:t>月の</a:t>
          </a:r>
          <a:r>
            <a:rPr kumimoji="1" lang="en-US" altLang="ja-JP" sz="1100"/>
            <a:t>30</a:t>
          </a:r>
          <a:r>
            <a:rPr kumimoji="1" lang="ja-JP" altLang="en-US" sz="1100"/>
            <a:t>日中、対象期間は</a:t>
          </a:r>
          <a:r>
            <a:rPr kumimoji="1" lang="en-US" altLang="ja-JP" sz="1100"/>
            <a:t>23</a:t>
          </a:r>
          <a:r>
            <a:rPr kumimoji="1" lang="ja-JP" altLang="en-US" sz="1100"/>
            <a:t>日、</a:t>
          </a:r>
          <a:endParaRPr kumimoji="1" lang="en-US" altLang="ja-JP" sz="1100"/>
        </a:p>
        <a:p>
          <a:r>
            <a:rPr kumimoji="1" lang="ja-JP" altLang="en-US" sz="1100"/>
            <a:t>現場閉所日が</a:t>
          </a:r>
          <a:r>
            <a:rPr kumimoji="1" lang="en-US" altLang="ja-JP" sz="1100"/>
            <a:t>9</a:t>
          </a:r>
          <a:r>
            <a:rPr kumimoji="1" lang="ja-JP" altLang="en-US" sz="1100"/>
            <a:t>日なので</a:t>
          </a:r>
          <a:r>
            <a:rPr kumimoji="1" lang="en-US" altLang="ja-JP" sz="1100"/>
            <a:t>9/23</a:t>
          </a:r>
          <a:r>
            <a:rPr kumimoji="1" lang="ja-JP" altLang="en-US" sz="1100"/>
            <a:t>とする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16</xdr:col>
      <xdr:colOff>0</xdr:colOff>
      <xdr:row>23</xdr:row>
      <xdr:rowOff>142875</xdr:rowOff>
    </xdr:from>
    <xdr:to>
      <xdr:col>21</xdr:col>
      <xdr:colOff>0</xdr:colOff>
      <xdr:row>23</xdr:row>
      <xdr:rowOff>142875</xdr:rowOff>
    </xdr:to>
    <xdr:sp macro="" textlink="">
      <xdr:nvSpPr>
        <xdr:cNvPr id="90117" name="Line 1">
          <a:extLst>
            <a:ext uri="{FF2B5EF4-FFF2-40B4-BE49-F238E27FC236}">
              <a16:creationId xmlns:a16="http://schemas.microsoft.com/office/drawing/2014/main" id="{00000000-0008-0000-5D00-000005600100}"/>
            </a:ext>
          </a:extLst>
        </xdr:cNvPr>
        <xdr:cNvSpPr>
          <a:spLocks noChangeShapeType="1"/>
        </xdr:cNvSpPr>
      </xdr:nvSpPr>
      <xdr:spPr bwMode="auto">
        <a:xfrm>
          <a:off x="2752725" y="5429250"/>
          <a:ext cx="11430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24</xdr:row>
      <xdr:rowOff>161925</xdr:rowOff>
    </xdr:from>
    <xdr:to>
      <xdr:col>18</xdr:col>
      <xdr:colOff>114300</xdr:colOff>
      <xdr:row>24</xdr:row>
      <xdr:rowOff>161925</xdr:rowOff>
    </xdr:to>
    <xdr:sp macro="" textlink="">
      <xdr:nvSpPr>
        <xdr:cNvPr id="90118" name="Line 2">
          <a:extLst>
            <a:ext uri="{FF2B5EF4-FFF2-40B4-BE49-F238E27FC236}">
              <a16:creationId xmlns:a16="http://schemas.microsoft.com/office/drawing/2014/main" id="{00000000-0008-0000-5D00-000006600100}"/>
            </a:ext>
          </a:extLst>
        </xdr:cNvPr>
        <xdr:cNvSpPr>
          <a:spLocks noChangeShapeType="1"/>
        </xdr:cNvSpPr>
      </xdr:nvSpPr>
      <xdr:spPr bwMode="auto">
        <a:xfrm>
          <a:off x="2752725" y="5715000"/>
          <a:ext cx="57150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24</xdr:row>
      <xdr:rowOff>161925</xdr:rowOff>
    </xdr:from>
    <xdr:to>
      <xdr:col>18</xdr:col>
      <xdr:colOff>114300</xdr:colOff>
      <xdr:row>28</xdr:row>
      <xdr:rowOff>142875</xdr:rowOff>
    </xdr:to>
    <xdr:sp macro="" textlink="">
      <xdr:nvSpPr>
        <xdr:cNvPr id="90119" name="Line 3">
          <a:extLst>
            <a:ext uri="{FF2B5EF4-FFF2-40B4-BE49-F238E27FC236}">
              <a16:creationId xmlns:a16="http://schemas.microsoft.com/office/drawing/2014/main" id="{00000000-0008-0000-5D00-000007600100}"/>
            </a:ext>
          </a:extLst>
        </xdr:cNvPr>
        <xdr:cNvSpPr>
          <a:spLocks noChangeShapeType="1"/>
        </xdr:cNvSpPr>
      </xdr:nvSpPr>
      <xdr:spPr bwMode="auto">
        <a:xfrm>
          <a:off x="3324225" y="5715000"/>
          <a:ext cx="0" cy="1047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28</xdr:row>
      <xdr:rowOff>142875</xdr:rowOff>
    </xdr:from>
    <xdr:to>
      <xdr:col>21</xdr:col>
      <xdr:colOff>0</xdr:colOff>
      <xdr:row>28</xdr:row>
      <xdr:rowOff>142875</xdr:rowOff>
    </xdr:to>
    <xdr:sp macro="" textlink="">
      <xdr:nvSpPr>
        <xdr:cNvPr id="90120" name="Line 4">
          <a:extLst>
            <a:ext uri="{FF2B5EF4-FFF2-40B4-BE49-F238E27FC236}">
              <a16:creationId xmlns:a16="http://schemas.microsoft.com/office/drawing/2014/main" id="{00000000-0008-0000-5D00-000008600100}"/>
            </a:ext>
          </a:extLst>
        </xdr:cNvPr>
        <xdr:cNvSpPr>
          <a:spLocks noChangeShapeType="1"/>
        </xdr:cNvSpPr>
      </xdr:nvSpPr>
      <xdr:spPr bwMode="auto">
        <a:xfrm>
          <a:off x="3324225" y="676275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30</xdr:row>
      <xdr:rowOff>133350</xdr:rowOff>
    </xdr:from>
    <xdr:to>
      <xdr:col>21</xdr:col>
      <xdr:colOff>0</xdr:colOff>
      <xdr:row>30</xdr:row>
      <xdr:rowOff>133350</xdr:rowOff>
    </xdr:to>
    <xdr:sp macro="" textlink="">
      <xdr:nvSpPr>
        <xdr:cNvPr id="90121" name="Line 5">
          <a:extLst>
            <a:ext uri="{FF2B5EF4-FFF2-40B4-BE49-F238E27FC236}">
              <a16:creationId xmlns:a16="http://schemas.microsoft.com/office/drawing/2014/main" id="{00000000-0008-0000-5D00-000009600100}"/>
            </a:ext>
          </a:extLst>
        </xdr:cNvPr>
        <xdr:cNvSpPr>
          <a:spLocks noChangeShapeType="1"/>
        </xdr:cNvSpPr>
      </xdr:nvSpPr>
      <xdr:spPr bwMode="auto">
        <a:xfrm>
          <a:off x="2752725" y="7286625"/>
          <a:ext cx="11430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26</xdr:row>
      <xdr:rowOff>0</xdr:rowOff>
    </xdr:from>
    <xdr:to>
      <xdr:col>31</xdr:col>
      <xdr:colOff>0</xdr:colOff>
      <xdr:row>27</xdr:row>
      <xdr:rowOff>9525</xdr:rowOff>
    </xdr:to>
    <xdr:sp macro="" textlink="">
      <xdr:nvSpPr>
        <xdr:cNvPr id="90122" name="Line 6">
          <a:extLst>
            <a:ext uri="{FF2B5EF4-FFF2-40B4-BE49-F238E27FC236}">
              <a16:creationId xmlns:a16="http://schemas.microsoft.com/office/drawing/2014/main" id="{00000000-0008-0000-5D00-00000A600100}"/>
            </a:ext>
          </a:extLst>
        </xdr:cNvPr>
        <xdr:cNvSpPr>
          <a:spLocks noChangeShapeType="1"/>
        </xdr:cNvSpPr>
      </xdr:nvSpPr>
      <xdr:spPr bwMode="auto">
        <a:xfrm>
          <a:off x="5114925" y="6086475"/>
          <a:ext cx="0" cy="2762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32</xdr:row>
      <xdr:rowOff>257175</xdr:rowOff>
    </xdr:from>
    <xdr:to>
      <xdr:col>31</xdr:col>
      <xdr:colOff>0</xdr:colOff>
      <xdr:row>34</xdr:row>
      <xdr:rowOff>0</xdr:rowOff>
    </xdr:to>
    <xdr:sp macro="" textlink="">
      <xdr:nvSpPr>
        <xdr:cNvPr id="90123" name="Line 7">
          <a:extLst>
            <a:ext uri="{FF2B5EF4-FFF2-40B4-BE49-F238E27FC236}">
              <a16:creationId xmlns:a16="http://schemas.microsoft.com/office/drawing/2014/main" id="{00000000-0008-0000-5D00-00000B600100}"/>
            </a:ext>
          </a:extLst>
        </xdr:cNvPr>
        <xdr:cNvSpPr>
          <a:spLocks noChangeShapeType="1"/>
        </xdr:cNvSpPr>
      </xdr:nvSpPr>
      <xdr:spPr bwMode="auto">
        <a:xfrm>
          <a:off x="5114925" y="7943850"/>
          <a:ext cx="0" cy="2762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514350</xdr:colOff>
      <xdr:row>1</xdr:row>
      <xdr:rowOff>47625</xdr:rowOff>
    </xdr:from>
    <xdr:to>
      <xdr:col>8</xdr:col>
      <xdr:colOff>161925</xdr:colOff>
      <xdr:row>1</xdr:row>
      <xdr:rowOff>47625</xdr:rowOff>
    </xdr:to>
    <xdr:sp macro="" textlink="">
      <xdr:nvSpPr>
        <xdr:cNvPr id="92162" name="Line 1">
          <a:extLst>
            <a:ext uri="{FF2B5EF4-FFF2-40B4-BE49-F238E27FC236}">
              <a16:creationId xmlns:a16="http://schemas.microsoft.com/office/drawing/2014/main" id="{00000000-0008-0000-5F00-000002680100}"/>
            </a:ext>
          </a:extLst>
        </xdr:cNvPr>
        <xdr:cNvSpPr>
          <a:spLocks noChangeShapeType="1"/>
        </xdr:cNvSpPr>
      </xdr:nvSpPr>
      <xdr:spPr bwMode="auto">
        <a:xfrm>
          <a:off x="3286125" y="504825"/>
          <a:ext cx="3514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26</xdr:row>
          <xdr:rowOff>66675</xdr:rowOff>
        </xdr:from>
        <xdr:to>
          <xdr:col>4</xdr:col>
          <xdr:colOff>9525</xdr:colOff>
          <xdr:row>27</xdr:row>
          <xdr:rowOff>104775</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3700-00000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66675</xdr:rowOff>
        </xdr:from>
        <xdr:to>
          <xdr:col>4</xdr:col>
          <xdr:colOff>9525</xdr:colOff>
          <xdr:row>29</xdr:row>
          <xdr:rowOff>104775</xdr:rowOff>
        </xdr:to>
        <xdr:sp macro="" textlink="">
          <xdr:nvSpPr>
            <xdr:cNvPr id="125954" name="Check Box 2" hidden="1">
              <a:extLst>
                <a:ext uri="{63B3BB69-23CF-44E3-9099-C40C66FF867C}">
                  <a14:compatExt spid="_x0000_s125954"/>
                </a:ext>
                <a:ext uri="{FF2B5EF4-FFF2-40B4-BE49-F238E27FC236}">
                  <a16:creationId xmlns:a16="http://schemas.microsoft.com/office/drawing/2014/main" id="{00000000-0008-0000-3700-00000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66675</xdr:rowOff>
        </xdr:from>
        <xdr:to>
          <xdr:col>4</xdr:col>
          <xdr:colOff>9525</xdr:colOff>
          <xdr:row>37</xdr:row>
          <xdr:rowOff>104775</xdr:rowOff>
        </xdr:to>
        <xdr:sp macro="" textlink="">
          <xdr:nvSpPr>
            <xdr:cNvPr id="125955" name="Check Box 3" hidden="1">
              <a:extLst>
                <a:ext uri="{63B3BB69-23CF-44E3-9099-C40C66FF867C}">
                  <a14:compatExt spid="_x0000_s125955"/>
                </a:ext>
                <a:ext uri="{FF2B5EF4-FFF2-40B4-BE49-F238E27FC236}">
                  <a16:creationId xmlns:a16="http://schemas.microsoft.com/office/drawing/2014/main" id="{00000000-0008-0000-3700-00000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66675</xdr:rowOff>
        </xdr:from>
        <xdr:to>
          <xdr:col>4</xdr:col>
          <xdr:colOff>9525</xdr:colOff>
          <xdr:row>43</xdr:row>
          <xdr:rowOff>104775</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3700-00000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66675</xdr:rowOff>
        </xdr:from>
        <xdr:to>
          <xdr:col>4</xdr:col>
          <xdr:colOff>9525</xdr:colOff>
          <xdr:row>45</xdr:row>
          <xdr:rowOff>104775</xdr:rowOff>
        </xdr:to>
        <xdr:sp macro="" textlink="">
          <xdr:nvSpPr>
            <xdr:cNvPr id="125957" name="Check Box 5" hidden="1">
              <a:extLst>
                <a:ext uri="{63B3BB69-23CF-44E3-9099-C40C66FF867C}">
                  <a14:compatExt spid="_x0000_s125957"/>
                </a:ext>
                <a:ext uri="{FF2B5EF4-FFF2-40B4-BE49-F238E27FC236}">
                  <a16:creationId xmlns:a16="http://schemas.microsoft.com/office/drawing/2014/main" id="{00000000-0008-0000-3700-00000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66675</xdr:rowOff>
        </xdr:from>
        <xdr:to>
          <xdr:col>4</xdr:col>
          <xdr:colOff>9525</xdr:colOff>
          <xdr:row>47</xdr:row>
          <xdr:rowOff>104775</xdr:rowOff>
        </xdr:to>
        <xdr:sp macro="" textlink="">
          <xdr:nvSpPr>
            <xdr:cNvPr id="125958" name="Check Box 6" hidden="1">
              <a:extLst>
                <a:ext uri="{63B3BB69-23CF-44E3-9099-C40C66FF867C}">
                  <a14:compatExt spid="_x0000_s125958"/>
                </a:ext>
                <a:ext uri="{FF2B5EF4-FFF2-40B4-BE49-F238E27FC236}">
                  <a16:creationId xmlns:a16="http://schemas.microsoft.com/office/drawing/2014/main" id="{00000000-0008-0000-3700-00000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66675</xdr:rowOff>
        </xdr:from>
        <xdr:to>
          <xdr:col>8</xdr:col>
          <xdr:colOff>9525</xdr:colOff>
          <xdr:row>39</xdr:row>
          <xdr:rowOff>104775</xdr:rowOff>
        </xdr:to>
        <xdr:sp macro="" textlink="">
          <xdr:nvSpPr>
            <xdr:cNvPr id="125959" name="Check Box 7" hidden="1">
              <a:extLst>
                <a:ext uri="{63B3BB69-23CF-44E3-9099-C40C66FF867C}">
                  <a14:compatExt spid="_x0000_s125959"/>
                </a:ext>
                <a:ext uri="{FF2B5EF4-FFF2-40B4-BE49-F238E27FC236}">
                  <a16:creationId xmlns:a16="http://schemas.microsoft.com/office/drawing/2014/main" id="{00000000-0008-0000-3700-00000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66675</xdr:rowOff>
        </xdr:from>
        <xdr:to>
          <xdr:col>8</xdr:col>
          <xdr:colOff>9525</xdr:colOff>
          <xdr:row>41</xdr:row>
          <xdr:rowOff>104775</xdr:rowOff>
        </xdr:to>
        <xdr:sp macro="" textlink="">
          <xdr:nvSpPr>
            <xdr:cNvPr id="125960" name="Check Box 8" hidden="1">
              <a:extLst>
                <a:ext uri="{63B3BB69-23CF-44E3-9099-C40C66FF867C}">
                  <a14:compatExt spid="_x0000_s125960"/>
                </a:ext>
                <a:ext uri="{FF2B5EF4-FFF2-40B4-BE49-F238E27FC236}">
                  <a16:creationId xmlns:a16="http://schemas.microsoft.com/office/drawing/2014/main" id="{00000000-0008-0000-3700-00000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66rn21x\C\My%20Documents\1019&#21508;&#26657;&#35373;&#35336;&#26360;\&#20849;&#36890;&#20195;&#20385;&#12539;&#35299;&#20307;&#35211;&#313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server-E\&#27700;&#36947;&#35373;&#35336;\&#40575;&#34892;&#27700;&#36947;\&#36039;&#26448;&#32207;&#2532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My%20Documents\&#26085;&#26412;&#22564;&#28040;&#38450;&#32626;\My%20Documents\&#21513;&#30000;&#27491;&#35352;&#24565;&#39208;&#35373;&#35336;&#22793;&#26356;\&#25945;&#32946;&#26045;&#35373;\My%20Documents\&#38263;&#37096;\&#35373;&#35336;&#25991;&#26360;\&#35373;&#35336;&#2636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20869;&#21407;&#38651;&#27671;&#35373;&#35336;&#22259;08.13\WINDOWS\&#65411;&#65438;&#65405;&#65400;&#65412;&#65391;&#65420;&#65439;\&#39640;&#33833;&#20013;\&#8544;&#26399;&#31309;&#31639;&#26360;\&#21336;&#20385;&#27604;&#36611;&#65288;&#29289;&#20385;&#65292;&#36039;&#2600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WINDOWS\&#65411;&#65438;&#65405;&#65400;&#65412;&#65391;&#65420;&#65439;\&#39640;&#33833;&#20013;\&#8544;&#26399;&#31309;&#31639;&#26360;\&#21336;&#20385;&#27604;&#36611;&#65288;&#29289;&#20385;&#65292;&#36039;&#2600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4314;&#31689;&#21942;&#32341;&#29677;\H27&#24180;&#24230;\05.%20&#39640;&#27211;&#12539;&#30707;&#21475;\&#28040;&#38450;&#25937;&#24613;&#12487;&#12472;&#12479;&#12523;&#28961;&#32218;&#25972;&#20633;\13.&#24179;&#25104;27&#24180;3&#26376;&#20986;&#26469;&#24418;\&#20986;&#26469;&#24418;&#12539;&#37096;&#20998;&#25173;&#35373;&#35336;&#26360;(&#28040;&#38450;&#12487;&#12472;&#12479;&#12523;&#12398;&#12415;)H270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314;&#31689;&#20303;&#23429;&#35506;/&#27704;&#24180;&#20445;&#23384;/&#24314;&#31689;&#21942;&#32341;&#20418;/&#24314;&#31689;&#21942;&#32341;&#20418;/&#35373;&#35336;&#26360;&#12487;&#12540;&#12479;/&#25991;&#21270;&#26045;&#35373;/&#26032;&#24066;&#27665;&#20250;&#39208;/&#24314;&#35373;&#24037;&#20107;/&#26032;&#12375;&#12356;&#12501;&#12457;&#12523;&#12480;/&#20986;&#26469;&#24418;&#12539;&#37096;&#20998;&#25173;&#35373;&#35336;&#26360;(H22)&#24066;&#27665;&#20250;&#39208;(&#65297;&#22238;&#30446;&#65289;&#9675;.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172.16.0.1\&#26575;&#23822;&#24066;&#12501;&#12449;&#12452;&#12523;&#12469;&#12540;&#12496;\Documents%20and%20Settings\murata\Local%20Settings\Temporary%20Internet%20Files\Content.IE5\682D7504\Documents%20and%20Settings\murata\&#12487;&#12473;&#12463;&#12488;&#12483;&#12503;\&#32724;&#27915;&#35373;&#35336;&#26360;\My%20Documents\My%20eBooks\&#26126;&#32048;&#26360;Excel95\excel\data01\&#20966;&#29702;&#22580;&#8470;1\&#21512;&#31639;&#32076;&#21021;.XLS?E685A293" TargetMode="External"/><Relationship Id="rId1" Type="http://schemas.openxmlformats.org/officeDocument/2006/relationships/externalLinkPath" Target="file:///\\E685A293\&#21512;&#31639;&#32076;&#210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23567;&#20013;&#39376;&#22312;&#25152;\&#24314;&#31689;&#24037;&#20107;&#25342;&#1235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1\my%20documents\My%20Documents\2%20&#19990;&#30000;&#35895;&#39640;&#26657;\&#23455;&#26045;\&#20307;&#32946;&#39208;\S&#20307;&#3294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c\My%20Documents\52&#40232;&#27744;&#12465;&#12450;\5&#31309;&#31639;\&#20104;&#31639;&#26360;&#65288;&#26087;&#65289;\&#20869;&#3537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35373;&#35336;&#20107;&#21209;&#25152;\&#26449;&#30000;&#35373;&#35336;\&#26449;&#30000;&#35373;&#35336;2004\&#37117;&#20303;&#38263;&#25151;&#22243;&#22320;040423\&#37117;&#21942;&#38263;&#25151;&#22243;&#22320;0404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35373;&#35336;&#20107;&#21209;&#25152;\&#24314;&#31689;&#24037;&#25151;\&#24314;&#31689;&#24037;&#25151;2005\&#20013;&#22830;&#21306;&#20844;&#34886;&#20415;&#25152;050411\&#19979;&#27700;&#36947;&#23616;&#32244;&#39340;&#20986;&#24373;&#25152;(RC)050318\&#20096;&#26377;&#28797;&#23475;&#23550;&#31574;&#26045;&#35373;050228\&#30010;&#23627;&#20845;&#19969;&#30446;041202\&#30010;&#23627;&#20845;&#19969;&#30446;C&#26847;\C&#26847;&#35336;&#31639;&#26360;\&#35336;&#31639;&#26360;04.&#33853;&#19979;&#38450;&#27490;&#24199;0411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My%20Documents\kitaura\my%20do%20B\&#12405;&#12428;&#12354;&#12356;\&#12405;&#12428;&#12354;&#12356;&#24195;&#22580;\&#20869;&#353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12518;&#12491;&#12496;&#12449;\&#21517;&#32048;&#28040;&#38450;\&#21517;&#32048;&#20998;&#32626;&#20869;&#35379;&#26360;(&#27231;&#26800;&#35373;&#20633;&#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Documents%20and%20Settings\&#33304;&#24314;&#31689;&#31309;&#31639;&#20107;&#21209;&#25152;\Local%20Settings\Temporary%20Internet%20Files\Content.IE5\AVY5QNO5\&#22259;&#38754;\01&#22303;&#26408;\&#37197;&#31649;&#24037;&#20107;&#20869;&#35379;&#26126;&#32048;&#20195;&#203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DOCUME~1\IR0134~3\LOCALS~1\TEMP\7\SOWDIR0\My%20Documents\&#20181;&#20107;&#38609;\&#29305;&#23450;&#23616;&#35373;&#35336;&#20104;&#31639;&#26360;_&#32207;&#25324;&#34920;&#201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17&#20107;&#26989;\&#26623;&#23713;\&#26623;&#23713;&#20849;&#36890;&#3602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WINDOWS\TEMP\my%20do%20B\&#12405;&#12428;&#12354;&#12356;\&#12405;&#12428;&#12354;&#12356;&#24195;&#22580;\&#20869;&#3537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d2\cpu-d2-b\&#30044;&#29987;&#35430;&#39443;&#22580;\&#65298;&#22238;&#22793;&#26356;\&#31649;&#29702;&#26847;&#31354;&#35519;&#20869;&#3537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My%20Documents\&#39423;&#26481;&#23398;&#22290;\1999\&#21487;&#20816;&#24066;\&#21487;&#20816;&#24066;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aka5\data\windows\TEMP\user\&#20013;&#26449;\&#38263;&#23822;\&#26412;&#20307;&#31309;&#31639;\&#27604;&#36611;&#34920;\&#38263;&#23822;&#27497;&#25499;&#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4314;&#31689;&#20303;&#23429;&#35506;\&#27704;&#24180;&#20445;&#23384;\&#24314;&#31689;&#21942;&#32341;&#20418;\&#24314;&#31689;&#21942;&#32341;&#20418;\&#35373;&#35336;&#26360;&#12487;&#12540;&#12479;\&#25991;&#21270;&#26045;&#35373;\&#26032;&#24066;&#27665;&#20250;&#39208;\&#24314;&#35373;&#24037;&#20107;\&#26032;&#12375;&#12356;&#12501;&#12457;&#12523;&#12480;\&#24403;&#21021;&#35373;&#35336;&#26360;\&#26575;&#23822;\&#22522;&#26412;&#35373;&#35336;\&#27604;&#36611;&#34920;&#38619;&#24418;\&#21335;&#23376;&#23433;&#23567;&#23398;&#26657;&#31649;&#29702;&#29305;&#21029;&#25945;&#23460;&#26847;&#22823;&#35215;&#27169;&#25913;&#36896;&#24037;&#201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20170;&#40575;&#23798;&#35576;&#32076;&#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と単価算出"/>
      <sheetName val="共通代価"/>
      <sheetName val="解体見積"/>
      <sheetName val="解体換算表"/>
      <sheetName val="#REF"/>
      <sheetName val="共通代価・解体見積"/>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_x0000__x0000__x0000__x0000__x0000_"/>
      <sheetName val="鏡"/>
      <sheetName val="延長"/>
      <sheetName val="資材"/>
      <sheetName val="単位数量"/>
      <sheetName val="土積"/>
      <sheetName val="計算表"/>
      <sheetName val="舗装"/>
      <sheetName val="日数"/>
      <sheetName val="支保損"/>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ENV"/>
      <sheetName val="M.O.EDIT"/>
      <sheetName val="M.O.UNITPRICE"/>
      <sheetName val="M.O.COST.O.M.G.R.S"/>
      <sheetName val="SPECIF"/>
      <sheetName val="COST.O.M.G.R.S"/>
      <sheetName val="DATA (2)"/>
      <sheetName val="DATA"/>
      <sheetName val="DATA_COST"/>
      <sheetName val="PRTFORMAT_B"/>
      <sheetName val="PRTFORMAT_A"/>
      <sheetName val="FILELIST_H9"/>
      <sheetName val="DUMMY"/>
      <sheetName val="PRFTL_UP_H8A"/>
      <sheetName val="D.O.MENUDIA#1"/>
      <sheetName val="D.O.COPY"/>
      <sheetName val="D.O.EDITOPTION"/>
      <sheetName val="D.O.EDITMRK"/>
      <sheetName val="D.O.PAGECHK"/>
      <sheetName val="D.O.CONSTTOTAL"/>
      <sheetName val="D.O.EDITLIST#1"/>
      <sheetName val="D.O.UP_PREFECTURE"/>
      <sheetName val="D.O.UP_PUBLICHOUSE"/>
      <sheetName val="D.O.UP_ZENPRICE"/>
      <sheetName val="D.O.UP_ENFORCEMENTPRICE"/>
      <sheetName val="D.O.DLIC"/>
      <sheetName val="D.O.PRINTOPTION"/>
      <sheetName val="D.O.WAITING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価･資料"/>
      <sheetName val="コスト･施単"/>
    </sheetNames>
    <sheetDataSet>
      <sheetData sheetId="0">
        <row r="656">
          <cell r="IT656" t="str">
            <v>{menu}m</v>
          </cell>
        </row>
        <row r="658">
          <cell r="IT658" t="str">
            <v>{menu}RFP2~</v>
          </cell>
        </row>
        <row r="660">
          <cell r="IT660" t="str">
            <v>{menu}re</v>
          </cell>
        </row>
        <row r="662">
          <cell r="IT662" t="str">
            <v>{goto}a1~</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価･資料"/>
      <sheetName val="コスト･施単"/>
    </sheetNames>
    <sheetDataSet>
      <sheetData sheetId="0">
        <row r="662">
          <cell r="IT662" t="str">
            <v>{goto}a1~</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
    </sheetNames>
    <definedNames>
      <definedName name="CANCEL"/>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出来形検査調書"/>
      <sheetName val="工事費総括表(1)(出来形)"/>
      <sheetName val="直接工事費内訳書(2)(出来形)"/>
      <sheetName val="内訳明細書(3)(出来形)"/>
      <sheetName val="工事一部履行届"/>
      <sheetName val="査定願"/>
      <sheetName val="Sheet1"/>
    </sheetNames>
    <sheetDataSet>
      <sheetData sheetId="0">
        <row r="14">
          <cell r="D14">
            <v>2</v>
          </cell>
        </row>
        <row r="15">
          <cell r="D15">
            <v>736108710</v>
          </cell>
          <cell r="J15">
            <v>0.63</v>
          </cell>
        </row>
        <row r="16">
          <cell r="D16">
            <v>126000000</v>
          </cell>
          <cell r="J16">
            <v>31752000</v>
          </cell>
        </row>
        <row r="17">
          <cell r="D17">
            <v>50400000</v>
          </cell>
          <cell r="J17">
            <v>385620000</v>
          </cell>
        </row>
        <row r="18">
          <cell r="D18">
            <v>284000000</v>
          </cell>
        </row>
        <row r="20">
          <cell r="D20">
            <v>2</v>
          </cell>
        </row>
        <row r="21">
          <cell r="D21">
            <v>0</v>
          </cell>
          <cell r="J21">
            <v>0.63</v>
          </cell>
        </row>
        <row r="22">
          <cell r="J22">
            <v>71899394</v>
          </cell>
        </row>
        <row r="23">
          <cell r="J23">
            <v>50400000</v>
          </cell>
        </row>
        <row r="24">
          <cell r="J24">
            <v>82970000</v>
          </cell>
        </row>
        <row r="25">
          <cell r="J25">
            <v>75600000</v>
          </cell>
        </row>
      </sheetData>
      <sheetData sheetId="1" refreshError="1"/>
      <sheetData sheetId="2">
        <row r="14">
          <cell r="C14">
            <v>762861900</v>
          </cell>
          <cell r="E14">
            <v>482249400</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出来形検査調書"/>
      <sheetName val="工事費総括表(1)(出来形)"/>
      <sheetName val="直接工事費内訳書(2)(出来形)"/>
      <sheetName val="内訳明細書(3)(出来形)"/>
      <sheetName val="内訳明細書(3)(出来形) (2)"/>
      <sheetName val="内訳明細書(3)(出来形) (積上共通仮設費)"/>
      <sheetName val="工事一部履行届"/>
      <sheetName val="約定書"/>
      <sheetName val="査定願"/>
      <sheetName val="PC"/>
      <sheetName val="既製ｺﾝ"/>
      <sheetName val="防水"/>
      <sheetName val="石"/>
      <sheetName val="ﾀｲﾙ"/>
      <sheetName val="木工"/>
      <sheetName val="屋根"/>
      <sheetName val="金属"/>
      <sheetName val="左官"/>
      <sheetName val="木建"/>
      <sheetName val="金建"/>
      <sheetName val="ｶﾞﾗｽ"/>
      <sheetName val="塗装"/>
      <sheetName val="内外装"/>
      <sheetName val="その他"/>
      <sheetName val="家具"/>
      <sheetName val="防振遮音"/>
      <sheetName val="客席椅子工事"/>
      <sheetName val="都市廊"/>
      <sheetName val="☆建築外構総括"/>
      <sheetName val="土工 (2)"/>
      <sheetName val="舗装"/>
      <sheetName val="施設"/>
      <sheetName val="排水"/>
      <sheetName val="植栽基盤"/>
    </sheetNames>
    <sheetDataSet>
      <sheetData sheetId="0">
        <row r="14">
          <cell r="D14">
            <v>2</v>
          </cell>
        </row>
        <row r="15">
          <cell r="D15">
            <v>2672250000</v>
          </cell>
          <cell r="J15">
            <v>0.26</v>
          </cell>
        </row>
        <row r="16">
          <cell r="D16">
            <v>382250000</v>
          </cell>
          <cell r="J16">
            <v>39754000</v>
          </cell>
        </row>
        <row r="17">
          <cell r="D17">
            <v>152900000</v>
          </cell>
          <cell r="J17">
            <v>585550000</v>
          </cell>
        </row>
        <row r="20">
          <cell r="D20">
            <v>1</v>
          </cell>
        </row>
        <row r="21">
          <cell r="D21">
            <v>0</v>
          </cell>
          <cell r="J21">
            <v>0.26</v>
          </cell>
        </row>
        <row r="22">
          <cell r="J22">
            <v>277914000</v>
          </cell>
        </row>
        <row r="23">
          <cell r="J23">
            <v>152900000</v>
          </cell>
        </row>
        <row r="24">
          <cell r="J24">
            <v>472400000</v>
          </cell>
        </row>
        <row r="25">
          <cell r="J25">
            <v>229350000</v>
          </cell>
        </row>
      </sheetData>
      <sheetData sheetId="1"/>
      <sheetData sheetId="2">
        <row r="14">
          <cell r="C14">
            <v>3014413500</v>
          </cell>
          <cell r="E14">
            <v>791022750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算経費"/>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事"/>
      <sheetName val="鉄筋タイル"/>
      <sheetName val="木工事"/>
      <sheetName val="内装"/>
      <sheetName val="建具"/>
      <sheetName val="屋根"/>
      <sheetName val="左官"/>
      <sheetName val="外壁"/>
      <sheetName val="外構"/>
      <sheetName val="木工事 2"/>
      <sheetName val="タイル"/>
      <sheetName val="概要書"/>
      <sheetName val="種目内訳)"/>
      <sheetName val="科目(建築） "/>
      <sheetName val="細目(建築）"/>
      <sheetName val="科目(電気）"/>
      <sheetName val="細目(電気）"/>
      <sheetName val="科目(機械）"/>
      <sheetName val="細目(機械）"/>
      <sheetName val="科目(外構）"/>
      <sheetName val="細目(外構）"/>
      <sheetName val="諸経費計算"/>
      <sheetName val="代価"/>
      <sheetName val="拾い建築"/>
      <sheetName val="ｶｰﾃﾝ等"/>
      <sheetName val="物価資料"/>
      <sheetName val="電気代価"/>
      <sheetName val="電気ﾒｰｶｰ見積"/>
      <sheetName val="BSｱﾝﾃﾅ"/>
      <sheetName val="機械代価"/>
      <sheetName val="物価資料機械"/>
      <sheetName val="見積比較表"/>
      <sheetName val="直接工事"/>
      <sheetName val="科目内訳建築"/>
      <sheetName val="概要書 (建築)"/>
      <sheetName val="種目内訳 (建築)"/>
      <sheetName val="細目内訳建築"/>
      <sheetName val="概要書 (電気)"/>
      <sheetName val="種目内訳 (電気)"/>
      <sheetName val="科目内訳電気"/>
      <sheetName val="細目内訳電気"/>
      <sheetName val="概要書 (機械)"/>
      <sheetName val="種目内訳 (機械)"/>
      <sheetName val="科目内訳機械"/>
      <sheetName val="細目内訳機械"/>
      <sheetName val="種目内訳"/>
    </sheetNames>
    <sheetDataSet>
      <sheetData sheetId="0">
        <row r="2">
          <cell r="I2">
            <v>104.29</v>
          </cell>
        </row>
        <row r="15">
          <cell r="I15">
            <v>65.214999999999975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柱"/>
      <sheetName val="梁"/>
      <sheetName val="トラス"/>
      <sheetName val="ﾌﾞﾚｰｽ"/>
      <sheetName val="階段"/>
      <sheetName val="ﾘｽﾄ"/>
      <sheetName val="雑 "/>
      <sheetName val="大集計"/>
      <sheetName val="数量"/>
      <sheetName val="鋼材"/>
      <sheetName val="鋼材 (軽量)"/>
      <sheetName val="ﾎﾞﾙﾄ"/>
      <sheetName val="溶接"/>
      <sheetName val="ﾎﾞﾙﾄ単価"/>
      <sheetName val="ｽﾘｰﾌﾞ"/>
      <sheetName val="耐火被覆"/>
      <sheetName val="塗装"/>
      <sheetName val="ﾘｽﾄ (2)"/>
      <sheetName val="雑鉄骨"/>
      <sheetName val="雑鉄骨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概要"/>
      <sheetName val="総括表"/>
      <sheetName val="直工費"/>
      <sheetName val="衛生器具"/>
      <sheetName val="給水１"/>
      <sheetName val="給水２"/>
      <sheetName val="排水１"/>
      <sheetName val="排水２"/>
      <sheetName val="排水３"/>
      <sheetName val="給湯１"/>
      <sheetName val="給湯２"/>
      <sheetName val="消火"/>
      <sheetName val="ガス"/>
      <sheetName val="熱源"/>
      <sheetName val="空調機"/>
      <sheetName val="暖房機"/>
      <sheetName val="ダクト"/>
      <sheetName val="配管"/>
      <sheetName val="自動"/>
      <sheetName val="総調"/>
      <sheetName val="換気１"/>
      <sheetName val="換気２"/>
      <sheetName val="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総"/>
      <sheetName val="共"/>
      <sheetName val="直"/>
      <sheetName val="RC"/>
      <sheetName val="CB"/>
      <sheetName val="ﾀ"/>
      <sheetName val="木"/>
      <sheetName val="金"/>
      <sheetName val="左"/>
      <sheetName val="木建"/>
      <sheetName val="金建"/>
      <sheetName val="ガ"/>
      <sheetName val="塗"/>
      <sheetName val="内"/>
      <sheetName val="雑"/>
      <sheetName val="経"/>
      <sheetName val="単価"/>
      <sheetName val="金代"/>
      <sheetName val="左代"/>
      <sheetName val="木建代"/>
      <sheetName val="金建代"/>
      <sheetName val="ガ代"/>
      <sheetName val="雑代"/>
      <sheetName val="額縁見積"/>
      <sheetName val="流し見積"/>
      <sheetName val="浴槽見積 "/>
      <sheetName val="洗面見積"/>
      <sheetName val="木建代 (2)"/>
      <sheetName val="CB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B2" t="str">
            <v>PA0001002000-0001</v>
          </cell>
          <cell r="C2" t="str">
            <v>墨出し</v>
          </cell>
          <cell r="D2" t="str">
            <v>㎡</v>
          </cell>
          <cell r="E2" t="str">
            <v>㎡</v>
          </cell>
          <cell r="F2">
            <v>952</v>
          </cell>
        </row>
        <row r="3">
          <cell r="B3" t="str">
            <v>PA0001024000-0002</v>
          </cell>
          <cell r="C3" t="str">
            <v>内部足場（仕上げ）</v>
          </cell>
          <cell r="D3" t="str">
            <v>㎡</v>
          </cell>
          <cell r="E3" t="str">
            <v>㎡</v>
          </cell>
          <cell r="F3">
            <v>386</v>
          </cell>
        </row>
        <row r="4">
          <cell r="B4" t="str">
            <v>PA0001201000-0001</v>
          </cell>
          <cell r="C4" t="str">
            <v>清掃・跡片付</v>
          </cell>
          <cell r="D4" t="str">
            <v>建物内及び建物外周 4ｍ迄</v>
          </cell>
          <cell r="E4" t="str">
            <v>延㎡</v>
          </cell>
          <cell r="F4">
            <v>1760</v>
          </cell>
        </row>
        <row r="5">
          <cell r="B5" t="str">
            <v>PA0001210000-0001</v>
          </cell>
          <cell r="C5" t="str">
            <v>養生</v>
          </cell>
          <cell r="D5" t="str">
            <v>延㎡</v>
          </cell>
          <cell r="E5" t="str">
            <v>延㎡</v>
          </cell>
          <cell r="F5">
            <v>463</v>
          </cell>
        </row>
        <row r="7">
          <cell r="B7" t="str">
            <v>PA0040406600-0001</v>
          </cell>
          <cell r="C7" t="str">
            <v>コンクリート 西多摩地区</v>
          </cell>
          <cell r="D7" t="str">
            <v>改造用 人力 24(21+3)N</v>
          </cell>
          <cell r="E7" t="str">
            <v>m3</v>
          </cell>
          <cell r="F7">
            <v>13900</v>
          </cell>
        </row>
        <row r="8">
          <cell r="B8" t="str">
            <v>PA0005001000-0005</v>
          </cell>
          <cell r="C8" t="str">
            <v>型わく</v>
          </cell>
          <cell r="D8" t="str">
            <v>床用</v>
          </cell>
          <cell r="E8" t="str">
            <v>㎡</v>
          </cell>
          <cell r="F8">
            <v>2560</v>
          </cell>
        </row>
        <row r="9">
          <cell r="B9" t="str">
            <v>PA0005101100-0001</v>
          </cell>
          <cell r="C9" t="str">
            <v>型枠運搬費</v>
          </cell>
          <cell r="D9" t="str">
            <v>10ｔ</v>
          </cell>
          <cell r="E9" t="str">
            <v>㎡</v>
          </cell>
          <cell r="F9">
            <v>160</v>
          </cell>
        </row>
        <row r="10">
          <cell r="B10" t="str">
            <v>PA0005101500-0001</v>
          </cell>
          <cell r="C10" t="str">
            <v>型枠処分費</v>
          </cell>
          <cell r="D10" t="str">
            <v>運搬費共</v>
          </cell>
          <cell r="E10" t="str">
            <v>㎡</v>
          </cell>
          <cell r="F10">
            <v>90</v>
          </cell>
        </row>
        <row r="11">
          <cell r="B11" t="str">
            <v>PA0006701000-0001</v>
          </cell>
          <cell r="C11" t="str">
            <v>スラブ補強用溶接金網 補強用メッシュ</v>
          </cell>
          <cell r="D11" t="str">
            <v>φ6×100×100</v>
          </cell>
          <cell r="E11" t="str">
            <v>㎡</v>
          </cell>
          <cell r="F11">
            <v>494</v>
          </cell>
        </row>
        <row r="12">
          <cell r="B12" t="str">
            <v>PA0006201000-0001</v>
          </cell>
          <cell r="C12" t="str">
            <v>異形鉄筋</v>
          </cell>
          <cell r="D12" t="str">
            <v>SD295A D10</v>
          </cell>
          <cell r="E12" t="str">
            <v>㎏</v>
          </cell>
          <cell r="F12">
            <v>50</v>
          </cell>
          <cell r="G12">
            <v>50400</v>
          </cell>
        </row>
        <row r="13">
          <cell r="B13" t="str">
            <v>PA0006201000-0002</v>
          </cell>
          <cell r="C13" t="str">
            <v>異形鉄筋</v>
          </cell>
          <cell r="D13" t="str">
            <v>SD295A D13</v>
          </cell>
          <cell r="E13" t="str">
            <v>㎏</v>
          </cell>
          <cell r="F13">
            <v>48</v>
          </cell>
          <cell r="G13">
            <v>48400</v>
          </cell>
        </row>
        <row r="14">
          <cell r="B14" t="str">
            <v>PA0006516000-0001</v>
          </cell>
          <cell r="C14" t="str">
            <v>鉄筋加工組立  ＲＣ造</v>
          </cell>
          <cell r="D14" t="str">
            <v>≦D13</v>
          </cell>
          <cell r="E14" t="str">
            <v>㎏</v>
          </cell>
          <cell r="F14">
            <v>107</v>
          </cell>
          <cell r="G14">
            <v>107200</v>
          </cell>
        </row>
        <row r="15">
          <cell r="B15" t="str">
            <v>PA0006731000-0001</v>
          </cell>
          <cell r="C15" t="str">
            <v>鉄筋運搬費</v>
          </cell>
          <cell r="D15" t="str">
            <v>10t</v>
          </cell>
          <cell r="E15" t="str">
            <v>ｔ</v>
          </cell>
          <cell r="F15">
            <v>3000</v>
          </cell>
        </row>
        <row r="17">
          <cell r="B17" t="str">
            <v>PA0009004800-0001</v>
          </cell>
          <cell r="C17" t="str">
            <v>コンクリートブロック浴室床下敷並べ</v>
          </cell>
          <cell r="D17" t="str">
            <v>空洞ﾌﾞﾛｯｸ16
（Ｃ種） 厚120</v>
          </cell>
          <cell r="E17" t="str">
            <v>㎡</v>
          </cell>
          <cell r="F17">
            <v>4360</v>
          </cell>
        </row>
        <row r="19">
          <cell r="B19" t="str">
            <v>PA0012019000</v>
          </cell>
          <cell r="C19" t="str">
            <v>床 磁器質タイル張り</v>
          </cell>
          <cell r="D19" t="str">
            <v>50角</v>
          </cell>
          <cell r="E19" t="str">
            <v>㎡</v>
          </cell>
          <cell r="F19">
            <v>6120</v>
          </cell>
        </row>
        <row r="21">
          <cell r="B21" t="str">
            <v>PA0013001000-0001</v>
          </cell>
          <cell r="C21" t="str">
            <v>造作用木材</v>
          </cell>
          <cell r="D21" t="str">
            <v>仕様による</v>
          </cell>
          <cell r="E21" t="str">
            <v>m3</v>
          </cell>
          <cell r="F21">
            <v>140000</v>
          </cell>
        </row>
        <row r="22">
          <cell r="B22" t="str">
            <v>PA0013002000-0001</v>
          </cell>
          <cell r="C22" t="str">
            <v>構造用木材</v>
          </cell>
          <cell r="D22" t="str">
            <v>仕様による</v>
          </cell>
          <cell r="E22" t="str">
            <v>m3</v>
          </cell>
          <cell r="F22">
            <v>46000</v>
          </cell>
        </row>
        <row r="23">
          <cell r="B23" t="str">
            <v>PA0013003000-0001</v>
          </cell>
          <cell r="C23" t="str">
            <v>くぎ</v>
          </cell>
          <cell r="D23" t="str">
            <v>㎏</v>
          </cell>
          <cell r="E23" t="str">
            <v>㎏</v>
          </cell>
          <cell r="F23">
            <v>85</v>
          </cell>
        </row>
        <row r="24">
          <cell r="B24" t="str">
            <v>PA0013004000-0001</v>
          </cell>
          <cell r="C24" t="str">
            <v>金物類</v>
          </cell>
          <cell r="D24" t="str">
            <v>㎏</v>
          </cell>
          <cell r="E24" t="str">
            <v>㎏</v>
          </cell>
          <cell r="F24">
            <v>128</v>
          </cell>
        </row>
        <row r="25">
          <cell r="B25" t="str">
            <v>PA0013005500-0001</v>
          </cell>
          <cell r="C25" t="str">
            <v>防腐剤塗</v>
          </cell>
          <cell r="D25" t="str">
            <v>2回塗</v>
          </cell>
          <cell r="E25" t="str">
            <v>㎡</v>
          </cell>
          <cell r="F25">
            <v>800</v>
          </cell>
        </row>
        <row r="26">
          <cell r="B26" t="str">
            <v>PA0013101000-0001</v>
          </cell>
          <cell r="C26" t="str">
            <v>普通合板</v>
          </cell>
          <cell r="D26" t="str">
            <v>Ⅰ類 厚４</v>
          </cell>
          <cell r="E26" t="str">
            <v>㎡</v>
          </cell>
          <cell r="F26">
            <v>302</v>
          </cell>
        </row>
        <row r="27">
          <cell r="B27" t="str">
            <v>PA0013101000-0002</v>
          </cell>
          <cell r="C27" t="str">
            <v>普通合板</v>
          </cell>
          <cell r="D27" t="str">
            <v>Ⅰ類 厚５．５</v>
          </cell>
          <cell r="E27" t="str">
            <v>㎡</v>
          </cell>
          <cell r="F27">
            <v>362</v>
          </cell>
        </row>
        <row r="28">
          <cell r="B28" t="str">
            <v>PA0013101000-0003</v>
          </cell>
          <cell r="C28" t="str">
            <v>普通合板</v>
          </cell>
          <cell r="D28" t="str">
            <v>Ⅰ類 厚９</v>
          </cell>
          <cell r="E28" t="str">
            <v>㎡</v>
          </cell>
          <cell r="F28">
            <v>652</v>
          </cell>
        </row>
        <row r="29">
          <cell r="B29" t="str">
            <v>PA0013150000-0001</v>
          </cell>
          <cell r="C29" t="str">
            <v>ポリエステル化粧合板</v>
          </cell>
          <cell r="D29" t="str">
            <v>厚４</v>
          </cell>
          <cell r="E29" t="str">
            <v>㎡</v>
          </cell>
          <cell r="F29">
            <v>1760</v>
          </cell>
        </row>
        <row r="30">
          <cell r="B30" t="str">
            <v>PA0013191000-0001</v>
          </cell>
          <cell r="C30" t="str">
            <v>天然木化粧複合フローリング</v>
          </cell>
          <cell r="D30" t="str">
            <v>厚１２</v>
          </cell>
          <cell r="E30" t="str">
            <v>㎡</v>
          </cell>
          <cell r="F30">
            <v>3420</v>
          </cell>
        </row>
        <row r="31">
          <cell r="B31" t="str">
            <v>PA0013188800-0001</v>
          </cell>
          <cell r="C31" t="str">
            <v>押入棚板　普通合板フラッシュ</v>
          </cell>
          <cell r="D31" t="str">
            <v>厚３５</v>
          </cell>
          <cell r="E31" t="str">
            <v>㎡</v>
          </cell>
          <cell r="F31">
            <v>918</v>
          </cell>
        </row>
        <row r="32">
          <cell r="B32" t="str">
            <v>PA0013188800-0002</v>
          </cell>
          <cell r="C32" t="str">
            <v>押入棚板　普通合板フラッシュ</v>
          </cell>
          <cell r="D32" t="str">
            <v>厚５０</v>
          </cell>
          <cell r="E32" t="str">
            <v>㎡</v>
          </cell>
          <cell r="F32">
            <v>1160</v>
          </cell>
        </row>
        <row r="33">
          <cell r="B33" t="str">
            <v>PA0013186000-0001</v>
          </cell>
          <cell r="C33" t="str">
            <v>縁甲板</v>
          </cell>
          <cell r="D33" t="str">
            <v>厚15 ﾋﾉｷ上小節</v>
          </cell>
          <cell r="E33" t="str">
            <v>㎡</v>
          </cell>
          <cell r="F33">
            <v>11700</v>
          </cell>
        </row>
        <row r="34">
          <cell r="B34" t="str">
            <v>PA0013197800-0001</v>
          </cell>
          <cell r="C34" t="str">
            <v>上り框</v>
          </cell>
          <cell r="D34" t="str">
            <v>ｍ</v>
          </cell>
          <cell r="E34" t="str">
            <v>ｍ</v>
          </cell>
          <cell r="F34">
            <v>2010</v>
          </cell>
          <cell r="G34" t="str">
            <v>E-45</v>
          </cell>
        </row>
        <row r="36">
          <cell r="B36" t="str">
            <v>PA0014570900-0001</v>
          </cell>
          <cell r="C36" t="str">
            <v>排水目皿</v>
          </cell>
          <cell r="D36" t="str">
            <v>呼径50</v>
          </cell>
          <cell r="E36" t="str">
            <v>箇所</v>
          </cell>
          <cell r="F36">
            <v>1130</v>
          </cell>
        </row>
        <row r="37">
          <cell r="B37" t="str">
            <v>PA0014731000-0001</v>
          </cell>
          <cell r="C37" t="str">
            <v>天井軽量鉄骨下地</v>
          </cell>
          <cell r="D37" t="str">
            <v>19形　直貼 @300</v>
          </cell>
          <cell r="E37" t="str">
            <v>㎡</v>
          </cell>
          <cell r="F37">
            <v>1120</v>
          </cell>
        </row>
        <row r="38">
          <cell r="B38" t="str">
            <v>PA0014746000-0001</v>
          </cell>
          <cell r="C38" t="str">
            <v>カーテンレール(O-11)</v>
          </cell>
          <cell r="D38" t="str">
            <v>1600×1160</v>
          </cell>
          <cell r="E38" t="str">
            <v>箇所</v>
          </cell>
          <cell r="F38">
            <v>5490</v>
          </cell>
        </row>
        <row r="39">
          <cell r="B39" t="str">
            <v>PA0014746000-0002</v>
          </cell>
          <cell r="C39" t="str">
            <v>カーテンレール(O-11)</v>
          </cell>
          <cell r="D39" t="str">
            <v>1180×1975</v>
          </cell>
          <cell r="E39" t="str">
            <v>箇所</v>
          </cell>
          <cell r="F39">
            <v>6000</v>
          </cell>
          <cell r="G39" t="str">
            <v>1180×1500
5410/2.68*2.975</v>
          </cell>
        </row>
        <row r="40">
          <cell r="B40" t="str">
            <v>PA0014748000-0001</v>
          </cell>
          <cell r="C40" t="str">
            <v>カーテンレール(O-10)</v>
          </cell>
          <cell r="D40" t="str">
            <v>ｽﾃﾝﾚｽﾀﾞﾌﾞﾙ 正面付C型･D型</v>
          </cell>
          <cell r="E40" t="str">
            <v>ｍ</v>
          </cell>
          <cell r="F40">
            <v>5490</v>
          </cell>
        </row>
        <row r="41">
          <cell r="B41" t="str">
            <v>PA0014752800-0001</v>
          </cell>
          <cell r="C41" t="str">
            <v>浴槽配管カバー</v>
          </cell>
          <cell r="D41" t="str">
            <v>箇所</v>
          </cell>
          <cell r="E41" t="str">
            <v>箇所</v>
          </cell>
          <cell r="F41">
            <v>14000</v>
          </cell>
          <cell r="G41" t="str">
            <v>W-73-1</v>
          </cell>
        </row>
        <row r="42">
          <cell r="B42" t="str">
            <v>PA0014753800-0001</v>
          </cell>
          <cell r="C42" t="str">
            <v>ｽﾃﾝﾚｽｸﾞﾚｰﾁﾝｸﾞ塩ﾋﾞｺｰﾃｨﾝｸﾞ</v>
          </cell>
          <cell r="D42" t="str">
            <v>W=150</v>
          </cell>
          <cell r="E42" t="str">
            <v>ｍ</v>
          </cell>
          <cell r="F42">
            <v>14900</v>
          </cell>
          <cell r="G42" t="str">
            <v>W-72</v>
          </cell>
        </row>
        <row r="43">
          <cell r="B43" t="str">
            <v>PA0014760000-0003</v>
          </cell>
          <cell r="C43" t="str">
            <v>台所壁見切縁</v>
          </cell>
          <cell r="D43" t="str">
            <v>アルミ（焼付塗装）厚9</v>
          </cell>
          <cell r="E43" t="str">
            <v>ｍ</v>
          </cell>
          <cell r="F43">
            <v>903</v>
          </cell>
          <cell r="G43" t="str">
            <v>K-64</v>
          </cell>
        </row>
        <row r="44">
          <cell r="B44" t="str">
            <v>PA0041409600-0001</v>
          </cell>
          <cell r="C44" t="str">
            <v>クーラー取付用インサート</v>
          </cell>
          <cell r="D44" t="str">
            <v>室内用　壁パネル下地用</v>
          </cell>
          <cell r="E44" t="str">
            <v>組</v>
          </cell>
          <cell r="F44">
            <v>1170</v>
          </cell>
          <cell r="G44" t="str">
            <v>B-11(内L500＋外500角)</v>
          </cell>
        </row>
        <row r="45">
          <cell r="B45" t="str">
            <v>PA0014769000-0001</v>
          </cell>
          <cell r="C45" t="str">
            <v>タオル掛</v>
          </cell>
          <cell r="D45" t="str">
            <v>L=450</v>
          </cell>
          <cell r="E45" t="str">
            <v>箇所</v>
          </cell>
          <cell r="F45">
            <v>1600</v>
          </cell>
          <cell r="G45" t="str">
            <v>W-11</v>
          </cell>
        </row>
        <row r="46">
          <cell r="B46" t="str">
            <v>PA0014769000-0002</v>
          </cell>
          <cell r="C46" t="str">
            <v>タオル掛</v>
          </cell>
          <cell r="D46" t="str">
            <v>L=600</v>
          </cell>
          <cell r="E46" t="str">
            <v>箇所</v>
          </cell>
          <cell r="F46">
            <v>1740</v>
          </cell>
          <cell r="G46" t="str">
            <v>W-11</v>
          </cell>
        </row>
        <row r="47">
          <cell r="B47" t="str">
            <v>PA0014774000-0001</v>
          </cell>
          <cell r="C47" t="str">
            <v>家具類転倒防止アンカー(X-12)</v>
          </cell>
          <cell r="D47" t="str">
            <v>L=20  SUS304</v>
          </cell>
          <cell r="E47" t="str">
            <v>個</v>
          </cell>
          <cell r="F47">
            <v>499</v>
          </cell>
        </row>
        <row r="48">
          <cell r="B48" t="str">
            <v>PA0014774000-0003</v>
          </cell>
          <cell r="C48" t="str">
            <v>家具類転倒防止アンカー(X-12)</v>
          </cell>
          <cell r="D48" t="str">
            <v>L=50  SUS304</v>
          </cell>
          <cell r="E48" t="str">
            <v>個</v>
          </cell>
          <cell r="F48">
            <v>604</v>
          </cell>
        </row>
        <row r="50">
          <cell r="B50" t="str">
            <v>PA0015101000-0001</v>
          </cell>
          <cell r="C50" t="str">
            <v>床防水モルタル塗</v>
          </cell>
          <cell r="D50" t="str">
            <v>厚３０ タイル下地</v>
          </cell>
          <cell r="E50" t="str">
            <v>㎡</v>
          </cell>
          <cell r="F50">
            <v>1660</v>
          </cell>
        </row>
        <row r="51">
          <cell r="B51" t="str">
            <v>PA0015150000-0001</v>
          </cell>
          <cell r="C51" t="str">
            <v>床モルタル塗</v>
          </cell>
          <cell r="D51" t="str">
            <v>厚３０ 張物下地</v>
          </cell>
          <cell r="E51" t="str">
            <v>㎡</v>
          </cell>
          <cell r="F51">
            <v>1890</v>
          </cell>
        </row>
        <row r="52">
          <cell r="B52" t="str">
            <v>PA0015150000-0002</v>
          </cell>
          <cell r="C52" t="str">
            <v>床モルタル塗</v>
          </cell>
          <cell r="D52" t="str">
            <v>厚２０ ＣＢ敷き下地</v>
          </cell>
          <cell r="E52" t="str">
            <v>㎡</v>
          </cell>
          <cell r="F52">
            <v>1280</v>
          </cell>
          <cell r="G52" t="str">
            <v>ﾀｲﾙ下t30-ﾓﾙﾀﾙ差額
1620-(1710-1540)x2</v>
          </cell>
        </row>
        <row r="53">
          <cell r="B53" t="str">
            <v>PA0015320000-0001</v>
          </cell>
          <cell r="C53" t="str">
            <v>排水溝防水モルタル塗</v>
          </cell>
          <cell r="D53" t="str">
            <v>Ｌ200未満</v>
          </cell>
          <cell r="E53" t="str">
            <v>ｍ</v>
          </cell>
          <cell r="F53">
            <v>1260</v>
          </cell>
        </row>
        <row r="54">
          <cell r="B54" t="str">
            <v>PA0015704000-0001</v>
          </cell>
          <cell r="C54" t="str">
            <v>防水モルタル詰</v>
          </cell>
          <cell r="D54" t="str">
            <v>建具枠廻り</v>
          </cell>
          <cell r="E54" t="str">
            <v>ｍ</v>
          </cell>
          <cell r="F54">
            <v>680</v>
          </cell>
        </row>
        <row r="56">
          <cell r="B56" t="str">
            <v>PA0016001000-0001</v>
          </cell>
          <cell r="C56" t="str">
            <v>木製ﾌﾗｯｼｭ戸 加工組立費</v>
          </cell>
          <cell r="D56" t="str">
            <v>1.0㎡以上</v>
          </cell>
          <cell r="E56" t="str">
            <v>本</v>
          </cell>
          <cell r="F56">
            <v>3840</v>
          </cell>
        </row>
        <row r="57">
          <cell r="B57" t="str">
            <v>PA0016005000-0001</v>
          </cell>
          <cell r="C57" t="str">
            <v>木製ﾌﾗｯｼｭ戸 骨部材費</v>
          </cell>
          <cell r="D57" t="str">
            <v>1.0㎡以上</v>
          </cell>
          <cell r="E57" t="str">
            <v>本</v>
          </cell>
          <cell r="F57">
            <v>2320</v>
          </cell>
        </row>
        <row r="58">
          <cell r="B58" t="str">
            <v>PA0016009000-0001</v>
          </cell>
          <cell r="C58" t="str">
            <v>木製ﾌﾗｯｼｭ戸 梱包運搬費</v>
          </cell>
          <cell r="D58" t="str">
            <v>120枚単位 大型1.0㎡以上</v>
          </cell>
          <cell r="E58" t="str">
            <v>枚</v>
          </cell>
          <cell r="F58">
            <v>393</v>
          </cell>
        </row>
        <row r="59">
          <cell r="B59" t="str">
            <v>PA0016013000-0001</v>
          </cell>
          <cell r="C59" t="str">
            <v>木製ﾌﾗｯｼｭ戸 吊込調整費</v>
          </cell>
          <cell r="D59" t="str">
            <v>大型開戸用 1.0㎡以上</v>
          </cell>
          <cell r="E59" t="str">
            <v>枚</v>
          </cell>
          <cell r="F59">
            <v>896</v>
          </cell>
        </row>
        <row r="60">
          <cell r="B60" t="str">
            <v>PA0016050000-0001</v>
          </cell>
          <cell r="C60" t="str">
            <v>接着材 合板Ｔ１用</v>
          </cell>
          <cell r="D60" t="str">
            <v>ﾌｪﾉｰﾙ ﾌﾗｯｼｭ戸</v>
          </cell>
          <cell r="E60" t="str">
            <v>㎡</v>
          </cell>
          <cell r="F60">
            <v>211</v>
          </cell>
        </row>
        <row r="61">
          <cell r="B61" t="str">
            <v>PA0016-0001</v>
          </cell>
          <cell r="C61" t="str">
            <v>普通合板</v>
          </cell>
          <cell r="D61" t="str">
            <v>Ⅰ類　4.0×910×1820</v>
          </cell>
          <cell r="E61" t="str">
            <v>枚</v>
          </cell>
          <cell r="F61">
            <v>470</v>
          </cell>
        </row>
        <row r="62">
          <cell r="B62" t="str">
            <v>PA0013101000-0001'</v>
          </cell>
          <cell r="C62" t="str">
            <v>普通合板</v>
          </cell>
          <cell r="D62" t="str">
            <v>Ⅰ類　4.0×910×1820</v>
          </cell>
          <cell r="E62" t="str">
            <v>枚</v>
          </cell>
          <cell r="F62">
            <v>470</v>
          </cell>
        </row>
        <row r="63">
          <cell r="B63" t="str">
            <v>PA0016936000-0002</v>
          </cell>
          <cell r="C63" t="str">
            <v>一文字丸棒取手取付</v>
          </cell>
          <cell r="D63" t="str">
            <v>SUS304 80</v>
          </cell>
          <cell r="E63" t="str">
            <v>個</v>
          </cell>
          <cell r="F63">
            <v>322</v>
          </cell>
        </row>
        <row r="64">
          <cell r="B64" t="str">
            <v>PA0016938000-0001</v>
          </cell>
          <cell r="C64" t="str">
            <v>彫込引手取付</v>
          </cell>
          <cell r="D64" t="str">
            <v>SUS304 150×40</v>
          </cell>
          <cell r="E64" t="str">
            <v>個</v>
          </cell>
          <cell r="F64">
            <v>882</v>
          </cell>
        </row>
        <row r="65">
          <cell r="B65" t="str">
            <v>PA0016-0001</v>
          </cell>
          <cell r="C65" t="str">
            <v>木製取手取付</v>
          </cell>
          <cell r="D65" t="str">
            <v>30φ H=450</v>
          </cell>
          <cell r="E65" t="str">
            <v>個</v>
          </cell>
        </row>
        <row r="66">
          <cell r="B66" t="str">
            <v>PA0016-0002</v>
          </cell>
          <cell r="C66" t="str">
            <v>彫込引手取付</v>
          </cell>
          <cell r="D66" t="str">
            <v>ｵﾌﾟﾛﾝｸﾞ引手105mm程度</v>
          </cell>
          <cell r="E66" t="str">
            <v>個</v>
          </cell>
          <cell r="F66" t="str">
            <v>杉田ｴｰｽ　　　　　　　　　　9600*1/1.82=5274</v>
          </cell>
          <cell r="G66" t="str">
            <v>杉田ｴｰｽ　　　　　　　　　　9600*1/1.82=5274</v>
          </cell>
        </row>
        <row r="67">
          <cell r="B67" t="str">
            <v>PA0016-0003</v>
          </cell>
          <cell r="C67" t="str">
            <v>一文字取手取付</v>
          </cell>
          <cell r="D67" t="str">
            <v>ｻﾃﾝｸﾛｰﾑ角型85mm程度</v>
          </cell>
          <cell r="E67" t="str">
            <v>個</v>
          </cell>
          <cell r="F67">
            <v>1300</v>
          </cell>
          <cell r="G67" t="str">
            <v>杉田ｴｰｽ</v>
          </cell>
        </row>
        <row r="68">
          <cell r="B68" t="str">
            <v>PA0016981000-0001</v>
          </cell>
          <cell r="C68" t="str">
            <v>戸車取付(平型レール用）</v>
          </cell>
          <cell r="D68" t="str">
            <v>ﾅｲﾛﾝ30</v>
          </cell>
          <cell r="E68" t="str">
            <v>個</v>
          </cell>
          <cell r="F68">
            <v>488</v>
          </cell>
        </row>
        <row r="69">
          <cell r="B69" t="str">
            <v>PA0016-0004</v>
          </cell>
          <cell r="C69" t="str">
            <v>戸車取付(フラッターレール用)</v>
          </cell>
          <cell r="D69" t="str">
            <v>個</v>
          </cell>
          <cell r="E69" t="str">
            <v>個</v>
          </cell>
        </row>
        <row r="70">
          <cell r="B70" t="str">
            <v>PA0016989000-0001</v>
          </cell>
          <cell r="C70" t="str">
            <v>平型レール取付</v>
          </cell>
          <cell r="D70" t="str">
            <v>アルミ</v>
          </cell>
          <cell r="E70" t="str">
            <v>ｍ</v>
          </cell>
          <cell r="F70">
            <v>399</v>
          </cell>
        </row>
        <row r="71">
          <cell r="B71" t="str">
            <v>ｶﾀﾛｸﾞ0801</v>
          </cell>
          <cell r="C71" t="str">
            <v>平型レール取付</v>
          </cell>
          <cell r="D71" t="str">
            <v>ステンレス</v>
          </cell>
          <cell r="E71" t="str">
            <v>ｍ</v>
          </cell>
          <cell r="F71">
            <v>5270</v>
          </cell>
          <cell r="G71" t="str">
            <v>杉田ｴｰｽ　　　　　　　　　　9600*1/1.82=5274</v>
          </cell>
        </row>
        <row r="72">
          <cell r="B72" t="str">
            <v>ｶﾀﾛｸﾞ0802</v>
          </cell>
          <cell r="C72" t="str">
            <v>平型レール取付</v>
          </cell>
          <cell r="D72" t="str">
            <v>アルミ</v>
          </cell>
          <cell r="E72" t="str">
            <v>ｍ</v>
          </cell>
          <cell r="F72">
            <v>480</v>
          </cell>
          <cell r="G72" t="str">
            <v>杉田ｴｰｽ　　　　　　　　　　890*1/1.83=486</v>
          </cell>
        </row>
        <row r="73">
          <cell r="C73" t="str">
            <v>フラッターレール取付</v>
          </cell>
          <cell r="D73" t="str">
            <v>ステンレス　W=60</v>
          </cell>
          <cell r="E73" t="str">
            <v>ｍ</v>
          </cell>
        </row>
        <row r="74">
          <cell r="B74" t="str">
            <v>物価08</v>
          </cell>
          <cell r="C74" t="str">
            <v>キックプレート</v>
          </cell>
          <cell r="D74" t="str">
            <v>ステンレス　厚0.5</v>
          </cell>
          <cell r="E74" t="str">
            <v>kg</v>
          </cell>
          <cell r="F74">
            <v>315</v>
          </cell>
        </row>
        <row r="75">
          <cell r="C75" t="str">
            <v>丁板</v>
          </cell>
          <cell r="D75" t="str">
            <v>個</v>
          </cell>
          <cell r="E75" t="str">
            <v>個</v>
          </cell>
        </row>
        <row r="76">
          <cell r="C76" t="str">
            <v>キャッチ錠</v>
          </cell>
          <cell r="D76" t="str">
            <v>個</v>
          </cell>
          <cell r="E76" t="str">
            <v>個</v>
          </cell>
        </row>
        <row r="78">
          <cell r="B78" t="str">
            <v>PA0017350800-0001</v>
          </cell>
          <cell r="C78" t="str">
            <v>ＡＤ１  片引きかまち戸</v>
          </cell>
          <cell r="D78" t="str">
            <v>970×2200</v>
          </cell>
          <cell r="E78" t="str">
            <v>箇所</v>
          </cell>
          <cell r="F78">
            <v>105000</v>
          </cell>
        </row>
        <row r="80">
          <cell r="B80" t="str">
            <v>PA0018501000-0001</v>
          </cell>
          <cell r="C80" t="str">
            <v>ガスケット</v>
          </cell>
          <cell r="D80" t="str">
            <v>アルミ建具用</v>
          </cell>
          <cell r="E80" t="str">
            <v>ｍ</v>
          </cell>
          <cell r="F80">
            <v>199</v>
          </cell>
        </row>
        <row r="81">
          <cell r="B81" t="str">
            <v>PA0018511000-0002</v>
          </cell>
          <cell r="C81" t="str">
            <v>ガラスシーリング</v>
          </cell>
          <cell r="D81" t="str">
            <v>木製建具用</v>
          </cell>
          <cell r="E81" t="str">
            <v>ｍ</v>
          </cell>
          <cell r="F81">
            <v>427</v>
          </cell>
        </row>
        <row r="82">
          <cell r="B82" t="str">
            <v>PA0018530000-0001</v>
          </cell>
          <cell r="C82" t="str">
            <v>養生クリーニング</v>
          </cell>
          <cell r="D82" t="str">
            <v>㎡</v>
          </cell>
          <cell r="E82" t="str">
            <v>㎡</v>
          </cell>
          <cell r="F82">
            <v>455</v>
          </cell>
        </row>
        <row r="84">
          <cell r="B84" t="str">
            <v>PA0019121000-0001</v>
          </cell>
          <cell r="C84" t="str">
            <v>ＥＰ塗(防カビ塗料入) ２回塗</v>
          </cell>
          <cell r="D84" t="str">
            <v>ｺﾝｸﾘｰﾄ面　中・上塗各１回</v>
          </cell>
          <cell r="E84" t="str">
            <v>㎡</v>
          </cell>
          <cell r="F84">
            <v>1930</v>
          </cell>
        </row>
        <row r="85">
          <cell r="B85" t="str">
            <v>PA0019121000-0002</v>
          </cell>
          <cell r="C85" t="str">
            <v>ＥＰ塗(防カビ塗料入) ２回塗</v>
          </cell>
          <cell r="D85" t="str">
            <v>ﾎﾞｰﾄﾞ面　中・上塗各１回</v>
          </cell>
          <cell r="E85" t="str">
            <v>㎡</v>
          </cell>
          <cell r="F85">
            <v>1480</v>
          </cell>
        </row>
        <row r="86">
          <cell r="B86" t="str">
            <v>PA0019005000-0001</v>
          </cell>
          <cell r="C86" t="str">
            <v>ＥＰ-Ｇ塗 ２回塗</v>
          </cell>
          <cell r="D86" t="str">
            <v>木部 細幅物(枠･ｷｯｸﾌﾟﾚｰﾄ)</v>
          </cell>
          <cell r="E86" t="str">
            <v>ｍ</v>
          </cell>
          <cell r="F86">
            <v>315</v>
          </cell>
        </row>
        <row r="87">
          <cell r="B87" t="str">
            <v>PA0019051000-0001</v>
          </cell>
          <cell r="C87" t="str">
            <v>ポリウレタンクリアー塗装 1回塗</v>
          </cell>
          <cell r="D87" t="str">
            <v>木部 (物入)</v>
          </cell>
          <cell r="E87" t="str">
            <v>㎡</v>
          </cell>
          <cell r="F87">
            <v>1870</v>
          </cell>
        </row>
        <row r="88">
          <cell r="B88" t="str">
            <v>PA0019052000-0001</v>
          </cell>
          <cell r="C88" t="str">
            <v>ポリウレタンクリアー塗装 1回塗</v>
          </cell>
          <cell r="D88" t="str">
            <v>木部 細幅物
(枠･畳寄せ･廻縁)</v>
          </cell>
          <cell r="E88" t="str">
            <v>ｍ</v>
          </cell>
          <cell r="F88">
            <v>513</v>
          </cell>
        </row>
        <row r="90">
          <cell r="B90" t="str">
            <v>PA0021512000-0001</v>
          </cell>
          <cell r="C90" t="str">
            <v>畳敷き</v>
          </cell>
          <cell r="D90" t="str">
            <v>一帖物</v>
          </cell>
          <cell r="E90" t="str">
            <v>枚</v>
          </cell>
          <cell r="F90">
            <v>6370</v>
          </cell>
        </row>
        <row r="91">
          <cell r="B91" t="str">
            <v>PA0021452000-0001</v>
          </cell>
          <cell r="C91" t="str">
            <v>ビニル床シート張り</v>
          </cell>
          <cell r="D91" t="str">
            <v>厚2.5</v>
          </cell>
          <cell r="E91" t="str">
            <v>㎡</v>
          </cell>
          <cell r="F91">
            <v>3400</v>
          </cell>
          <cell r="G91" t="str">
            <v>厚2.0:2200　厚2.3:2900　（2900-2200)×2/3</v>
          </cell>
        </row>
        <row r="92">
          <cell r="B92" t="str">
            <v>PA0021357000-0001</v>
          </cell>
          <cell r="C92" t="str">
            <v>発泡ﾌﾟﾗｽﾁｯｸ系床材敷き</v>
          </cell>
          <cell r="D92" t="str">
            <v>ﾎﾟﾘｽﾁﾚﾝﾌｫｰﾑ厚50</v>
          </cell>
          <cell r="E92" t="str">
            <v>㎡</v>
          </cell>
          <cell r="F92">
            <v>1880</v>
          </cell>
        </row>
        <row r="93">
          <cell r="B93" t="str">
            <v>PA0021621000-0001</v>
          </cell>
          <cell r="C93" t="str">
            <v>乾式遮音二重床工法用木質系床下地</v>
          </cell>
          <cell r="D93" t="str">
            <v>厚25　LL50LH55以上</v>
          </cell>
          <cell r="E93" t="str">
            <v>㎡</v>
          </cell>
          <cell r="F93">
            <v>5390</v>
          </cell>
        </row>
        <row r="94">
          <cell r="B94" t="str">
            <v>PA0021470000-0001</v>
          </cell>
          <cell r="C94" t="str">
            <v>ソフト巾木</v>
          </cell>
          <cell r="D94" t="str">
            <v>H=60</v>
          </cell>
          <cell r="E94" t="str">
            <v>ｍ</v>
          </cell>
          <cell r="F94">
            <v>434</v>
          </cell>
        </row>
        <row r="95">
          <cell r="B95" t="str">
            <v>PA0021251900-0001</v>
          </cell>
          <cell r="C95" t="str">
            <v>壁 石膏ボード張り 突付け</v>
          </cell>
          <cell r="D95" t="str">
            <v>厚12.5</v>
          </cell>
          <cell r="E95" t="str">
            <v>㎡</v>
          </cell>
          <cell r="F95">
            <v>1170</v>
          </cell>
        </row>
        <row r="96">
          <cell r="B96" t="str">
            <v>PA0021251900-0002</v>
          </cell>
          <cell r="C96" t="str">
            <v>壁 耐水石膏ボード張り 突付け</v>
          </cell>
          <cell r="D96" t="str">
            <v>厚12.5</v>
          </cell>
          <cell r="E96" t="str">
            <v>㎡</v>
          </cell>
          <cell r="F96">
            <v>1280</v>
          </cell>
        </row>
        <row r="97">
          <cell r="B97" t="str">
            <v>PA0021205000-0001</v>
          </cell>
          <cell r="C97" t="str">
            <v>天井 石膏ボード張り</v>
          </cell>
          <cell r="D97" t="str">
            <v>厚9.5</v>
          </cell>
          <cell r="E97" t="str">
            <v>㎡</v>
          </cell>
          <cell r="F97">
            <v>1100</v>
          </cell>
        </row>
        <row r="98">
          <cell r="B98" t="str">
            <v>PA0021218000-0001</v>
          </cell>
          <cell r="C98" t="str">
            <v>天井 耐水石膏ボード張り</v>
          </cell>
          <cell r="D98" t="str">
            <v>厚9.5</v>
          </cell>
          <cell r="E98" t="str">
            <v>㎡</v>
          </cell>
          <cell r="F98">
            <v>1220</v>
          </cell>
        </row>
        <row r="99">
          <cell r="B99" t="str">
            <v>PA0021322000-0001</v>
          </cell>
          <cell r="C99" t="str">
            <v>発泡樹脂パネル張り コンクリート下地</v>
          </cell>
          <cell r="D99" t="str">
            <v>Ｂ仕様
厚25＋石膏ボード9.5</v>
          </cell>
          <cell r="E99" t="str">
            <v>㎡</v>
          </cell>
          <cell r="F99">
            <v>2320</v>
          </cell>
          <cell r="G99" t="str">
            <v>X-11</v>
          </cell>
        </row>
        <row r="100">
          <cell r="B100" t="str">
            <v>PA0021319000-0001</v>
          </cell>
          <cell r="C100" t="str">
            <v>発泡樹脂パネル張り コンクリート下地</v>
          </cell>
          <cell r="D100" t="str">
            <v>厚25＋耐水石膏ボード12.5+焼付化粧ｔ4 ﾀｲﾙ模様</v>
          </cell>
          <cell r="E100" t="str">
            <v>㎡</v>
          </cell>
          <cell r="F100">
            <v>6980</v>
          </cell>
        </row>
        <row r="101">
          <cell r="B101" t="str">
            <v>PA0021320000-0001</v>
          </cell>
          <cell r="C101" t="str">
            <v>発泡樹脂板張り コンクリート下地</v>
          </cell>
          <cell r="D101" t="str">
            <v>厚25 浴室</v>
          </cell>
          <cell r="E101" t="str">
            <v>㎡</v>
          </cell>
          <cell r="F101">
            <v>2020</v>
          </cell>
          <cell r="G101" t="str">
            <v>X-11</v>
          </cell>
        </row>
        <row r="102">
          <cell r="B102" t="str">
            <v>PA0021320000-0001A</v>
          </cell>
          <cell r="C102" t="str">
            <v>発泡樹脂板張り コンクリート下地</v>
          </cell>
          <cell r="D102" t="str">
            <v>厚25 天井ﾌﾄｺﾛ</v>
          </cell>
          <cell r="E102" t="str">
            <v>㎡</v>
          </cell>
          <cell r="F102">
            <v>2020</v>
          </cell>
          <cell r="G102" t="str">
            <v>X-11</v>
          </cell>
        </row>
        <row r="103">
          <cell r="B103" t="str">
            <v>PA0021335000-0001</v>
          </cell>
          <cell r="C103" t="str">
            <v>壁 焼付化粧繊維強化セメント板</v>
          </cell>
          <cell r="D103" t="str">
            <v>t4 ﾎﾞｰﾄﾞ面 ﾀｲﾙ模様</v>
          </cell>
          <cell r="E103" t="str">
            <v>㎡</v>
          </cell>
          <cell r="F103">
            <v>4500</v>
          </cell>
        </row>
        <row r="104">
          <cell r="B104" t="str">
            <v>PA0021120000-0001</v>
          </cell>
          <cell r="C104" t="str">
            <v>吊り戸上部 繊維強化セメント板貼</v>
          </cell>
          <cell r="D104" t="str">
            <v>厚4 ﾋﾞｽ共 片面焼付化粧</v>
          </cell>
          <cell r="E104" t="str">
            <v>㎡</v>
          </cell>
          <cell r="F104">
            <v>3760</v>
          </cell>
        </row>
        <row r="106">
          <cell r="B106" t="str">
            <v>PA0021118000</v>
          </cell>
          <cell r="C106" t="str">
            <v>繊維強化セメント板貼</v>
          </cell>
          <cell r="D106" t="str">
            <v>厚4 ﾋﾞﾆｰﾙ周り縁共</v>
          </cell>
          <cell r="E106" t="str">
            <v>㎡</v>
          </cell>
          <cell r="F106">
            <v>2520</v>
          </cell>
        </row>
        <row r="107">
          <cell r="B107" t="str">
            <v>PA0021120000</v>
          </cell>
          <cell r="C107" t="str">
            <v>吊り戸上部 繊維強化セメント板貼</v>
          </cell>
          <cell r="D107" t="str">
            <v>厚4 ﾋﾞｽ共 片面焼付化粧</v>
          </cell>
          <cell r="E107" t="str">
            <v>㎡</v>
          </cell>
          <cell r="F107">
            <v>3760</v>
          </cell>
        </row>
        <row r="108">
          <cell r="B108" t="str">
            <v>PA0021336000</v>
          </cell>
          <cell r="C108" t="str">
            <v>繊維強化セメント板貼</v>
          </cell>
          <cell r="D108" t="str">
            <v>t4 ﾎﾞｰﾄﾞ面</v>
          </cell>
          <cell r="E108" t="str">
            <v>㎡</v>
          </cell>
          <cell r="F108">
            <v>1750</v>
          </cell>
        </row>
        <row r="109">
          <cell r="B109" t="str">
            <v>PA0021328000</v>
          </cell>
          <cell r="C109" t="str">
            <v>発泡樹脂パネル張り コンクリート下地</v>
          </cell>
          <cell r="D109" t="str">
            <v>Ｈ仕様   25+焼付化粧ｔ4</v>
          </cell>
          <cell r="E109" t="str">
            <v>㎡</v>
          </cell>
          <cell r="F109">
            <v>3960</v>
          </cell>
          <cell r="G109" t="str">
            <v>X-11</v>
          </cell>
        </row>
        <row r="110">
          <cell r="B110" t="str">
            <v>PA0021121000</v>
          </cell>
          <cell r="C110" t="str">
            <v>吊り戸上部 繊維強化セメント板貼</v>
          </cell>
          <cell r="D110" t="str">
            <v>厚4 ﾋﾞｽ共</v>
          </cell>
          <cell r="E110" t="str">
            <v>㎡</v>
          </cell>
          <cell r="F110">
            <v>2840</v>
          </cell>
        </row>
        <row r="112">
          <cell r="B112" t="str">
            <v>PA0021337000-0001</v>
          </cell>
          <cell r="C112" t="str">
            <v>台所 壁仕上     軽鉄下地含む</v>
          </cell>
          <cell r="D112" t="str">
            <v>焼付化粧t4 ﾀｲﾙ模様+ﾌﾚｷt3</v>
          </cell>
          <cell r="E112" t="str">
            <v>㎡</v>
          </cell>
          <cell r="F112">
            <v>7100</v>
          </cell>
          <cell r="G112" t="str">
            <v>K-64</v>
          </cell>
        </row>
        <row r="113">
          <cell r="B113" t="str">
            <v>PA0021357800-0001</v>
          </cell>
          <cell r="C113" t="str">
            <v>浴室乾式壁（車） 軽鉄下地含む</v>
          </cell>
          <cell r="D113" t="str">
            <v>㎡</v>
          </cell>
          <cell r="E113" t="str">
            <v>㎡</v>
          </cell>
          <cell r="F113">
            <v>4780</v>
          </cell>
        </row>
        <row r="114">
          <cell r="B114" t="str">
            <v>PA0021358800-0001</v>
          </cell>
          <cell r="C114" t="str">
            <v>浴室乾式天井（車）  軽鉄下地含む</v>
          </cell>
          <cell r="D114" t="str">
            <v>㎡</v>
          </cell>
          <cell r="E114" t="str">
            <v>㎡</v>
          </cell>
          <cell r="F114">
            <v>8760</v>
          </cell>
        </row>
        <row r="115">
          <cell r="B115" t="str">
            <v>PA0021401000-0001</v>
          </cell>
          <cell r="C115" t="str">
            <v>壁紙張り</v>
          </cell>
          <cell r="D115" t="str">
            <v>コンクリート下地</v>
          </cell>
          <cell r="E115" t="str">
            <v>㎡</v>
          </cell>
          <cell r="F115">
            <v>2570</v>
          </cell>
        </row>
        <row r="116">
          <cell r="B116" t="str">
            <v>PA0021401000-0002</v>
          </cell>
          <cell r="C116" t="str">
            <v>壁紙張り</v>
          </cell>
          <cell r="D116" t="str">
            <v>ボード下地</v>
          </cell>
          <cell r="E116" t="str">
            <v>㎡</v>
          </cell>
          <cell r="F116">
            <v>1490</v>
          </cell>
        </row>
        <row r="117">
          <cell r="B117" t="str">
            <v>PA0021401000-0002A</v>
          </cell>
          <cell r="C117" t="str">
            <v>天井 壁紙張り</v>
          </cell>
          <cell r="D117" t="str">
            <v>ボード下地</v>
          </cell>
          <cell r="E117" t="str">
            <v>㎡</v>
          </cell>
          <cell r="F117">
            <v>1490</v>
          </cell>
        </row>
        <row r="119">
          <cell r="B119" t="str">
            <v>PA0022014000-0001</v>
          </cell>
          <cell r="C119" t="str">
            <v>樹脂系シーリング（ﾎﾟﾘｻﾙﾌｧｲﾄﾞ）</v>
          </cell>
          <cell r="D119" t="str">
            <v>15×10</v>
          </cell>
          <cell r="E119" t="str">
            <v>ｍ</v>
          </cell>
          <cell r="F119">
            <v>709</v>
          </cell>
        </row>
        <row r="120">
          <cell r="B120" t="str">
            <v>PA0022014000-0002</v>
          </cell>
          <cell r="C120" t="str">
            <v>樹脂系シーリング（ﾎﾟﾘｻﾙﾌｧｲﾄﾞ）</v>
          </cell>
          <cell r="D120" t="str">
            <v>10×10</v>
          </cell>
          <cell r="E120" t="str">
            <v>ｍ</v>
          </cell>
          <cell r="F120">
            <v>534</v>
          </cell>
        </row>
        <row r="121">
          <cell r="B121" t="str">
            <v>PA0022008000-0001</v>
          </cell>
          <cell r="C121" t="str">
            <v>樹脂系シーリング（ｼﾘｺﾝ系）</v>
          </cell>
          <cell r="D121" t="str">
            <v>5×5</v>
          </cell>
          <cell r="E121" t="str">
            <v>ｍ</v>
          </cell>
          <cell r="F121">
            <v>541</v>
          </cell>
        </row>
        <row r="122">
          <cell r="B122" t="str">
            <v>PA0022008000-0002</v>
          </cell>
          <cell r="C122" t="str">
            <v>樹脂系シーリング（ｼﾘｺﾝ系）</v>
          </cell>
          <cell r="D122" t="str">
            <v>10×10</v>
          </cell>
          <cell r="E122" t="str">
            <v>ｍ</v>
          </cell>
          <cell r="F122">
            <v>541</v>
          </cell>
        </row>
        <row r="123">
          <cell r="B123" t="str">
            <v>PA0022005000-0001</v>
          </cell>
          <cell r="C123" t="str">
            <v>樹脂系シーリング（変成ｼﾘｺﾝ系）</v>
          </cell>
          <cell r="D123" t="str">
            <v>10×10</v>
          </cell>
          <cell r="E123" t="str">
            <v>ｍ</v>
          </cell>
          <cell r="F123">
            <v>534</v>
          </cell>
        </row>
        <row r="124">
          <cell r="B124" t="str">
            <v>PA0022408800-0001</v>
          </cell>
          <cell r="C124" t="str">
            <v>スイッチボックス</v>
          </cell>
          <cell r="D124" t="str">
            <v>箇所</v>
          </cell>
          <cell r="E124" t="str">
            <v>箇所</v>
          </cell>
          <cell r="F124">
            <v>5980</v>
          </cell>
        </row>
        <row r="125">
          <cell r="B125" t="str">
            <v>PA0022412800-0001</v>
          </cell>
          <cell r="C125" t="str">
            <v>収納家具①　キャスター付</v>
          </cell>
          <cell r="D125" t="str">
            <v>W700×H1510×D600</v>
          </cell>
          <cell r="E125" t="str">
            <v>箇所</v>
          </cell>
          <cell r="F125">
            <v>86900</v>
          </cell>
          <cell r="G125" t="str">
            <v>W=900</v>
          </cell>
        </row>
        <row r="126">
          <cell r="B126" t="str">
            <v>PA0022412800-0002</v>
          </cell>
          <cell r="C126" t="str">
            <v>収納家具⑤　キャスター無</v>
          </cell>
          <cell r="D126" t="str">
            <v>W1700×H1100×D550</v>
          </cell>
          <cell r="E126" t="str">
            <v>箇所</v>
          </cell>
          <cell r="F126">
            <v>74400</v>
          </cell>
        </row>
        <row r="127">
          <cell r="B127" t="str">
            <v>PA0022503000-0001</v>
          </cell>
          <cell r="C127" t="str">
            <v>水切棚</v>
          </cell>
          <cell r="D127" t="str">
            <v>ステンレス    L=1.2ｍ</v>
          </cell>
          <cell r="E127" t="str">
            <v>箇所</v>
          </cell>
          <cell r="F127">
            <v>4380</v>
          </cell>
          <cell r="G127" t="str">
            <v>K-40</v>
          </cell>
        </row>
        <row r="128">
          <cell r="B128" t="str">
            <v>PA0022567000-0001</v>
          </cell>
          <cell r="C128" t="str">
            <v>吊戸棚</v>
          </cell>
          <cell r="D128" t="str">
            <v>W=1200.H=700</v>
          </cell>
          <cell r="E128" t="str">
            <v>箇所</v>
          </cell>
          <cell r="F128">
            <v>22600</v>
          </cell>
          <cell r="G128" t="str">
            <v>K-24</v>
          </cell>
        </row>
        <row r="129">
          <cell r="B129" t="str">
            <v>PA0022436800-0001</v>
          </cell>
          <cell r="C129" t="str">
            <v>壁点検口 塩ビ枠</v>
          </cell>
          <cell r="D129" t="str">
            <v>180×400</v>
          </cell>
          <cell r="E129" t="str">
            <v>箇所</v>
          </cell>
          <cell r="F129">
            <v>1650</v>
          </cell>
          <cell r="G129" t="str">
            <v>180×300より
1370/0.96m*1.16m(周長)</v>
          </cell>
        </row>
        <row r="130">
          <cell r="B130" t="str">
            <v>PA0022444500-0001</v>
          </cell>
          <cell r="C130" t="str">
            <v>天井点検口 塩ビ枠</v>
          </cell>
          <cell r="D130" t="str">
            <v>450×450</v>
          </cell>
          <cell r="E130" t="str">
            <v>箇所</v>
          </cell>
          <cell r="F130">
            <v>2030</v>
          </cell>
        </row>
        <row r="131">
          <cell r="B131" t="str">
            <v>PA0022445000-0001</v>
          </cell>
          <cell r="C131" t="str">
            <v>防水パン</v>
          </cell>
          <cell r="D131" t="str">
            <v>900×640×85</v>
          </cell>
          <cell r="E131" t="str">
            <v>箇所</v>
          </cell>
          <cell r="F131">
            <v>16400</v>
          </cell>
          <cell r="G131" t="str">
            <v>W-47</v>
          </cell>
        </row>
        <row r="132">
          <cell r="B132" t="str">
            <v>PA0022453800-0001</v>
          </cell>
          <cell r="C132" t="str">
            <v>水抜管 ＶＰ</v>
          </cell>
          <cell r="D132" t="str">
            <v>呼径30 L=250</v>
          </cell>
          <cell r="E132" t="str">
            <v>箇所</v>
          </cell>
          <cell r="F132">
            <v>284</v>
          </cell>
        </row>
        <row r="133">
          <cell r="B133" t="str">
            <v>PA0022617100-0001</v>
          </cell>
          <cell r="C133" t="str">
            <v>腰掛付下駄箱(吊り戸棚共）</v>
          </cell>
          <cell r="D133" t="str">
            <v>W＝900+450  H=1900</v>
          </cell>
          <cell r="E133" t="str">
            <v>箇所</v>
          </cell>
          <cell r="F133">
            <v>63700</v>
          </cell>
          <cell r="G133" t="str">
            <v>E-47</v>
          </cell>
        </row>
        <row r="134">
          <cell r="B134" t="str">
            <v>PA0022666900-0001</v>
          </cell>
          <cell r="C134" t="str">
            <v>ライニング甲板　ポリ合板</v>
          </cell>
          <cell r="D134" t="str">
            <v>厚25　W=110</v>
          </cell>
          <cell r="E134" t="str">
            <v>ｍ</v>
          </cell>
          <cell r="F134">
            <v>2760</v>
          </cell>
        </row>
        <row r="135">
          <cell r="B135" t="str">
            <v>PA0022666900-0002</v>
          </cell>
          <cell r="C135" t="str">
            <v>ライニング小口　ポリ合板</v>
          </cell>
          <cell r="D135" t="str">
            <v>厚25　W=100</v>
          </cell>
          <cell r="E135" t="str">
            <v>ｍ</v>
          </cell>
          <cell r="F135">
            <v>2500</v>
          </cell>
          <cell r="G135" t="str">
            <v>2760/0.11*0.1</v>
          </cell>
        </row>
        <row r="136">
          <cell r="B136" t="str">
            <v>PA0042312600-0001</v>
          </cell>
          <cell r="C136" t="str">
            <v>スリーブ等穴埋め</v>
          </cell>
          <cell r="D136" t="str">
            <v>箇所</v>
          </cell>
          <cell r="E136" t="str">
            <v>箇所</v>
          </cell>
          <cell r="F136">
            <v>1830</v>
          </cell>
        </row>
        <row r="137">
          <cell r="B137" t="str">
            <v>PA0041420600-0001</v>
          </cell>
          <cell r="C137" t="str">
            <v>金属類加工経費</v>
          </cell>
          <cell r="D137" t="str">
            <v>改善用</v>
          </cell>
          <cell r="E137" t="str">
            <v>kg</v>
          </cell>
          <cell r="F137">
            <v>544</v>
          </cell>
        </row>
        <row r="139">
          <cell r="B139" t="str">
            <v>PAR022091000-0001</v>
          </cell>
          <cell r="C139" t="str">
            <v>貫通スリーブ（径50）
ダイヤモンドカッター</v>
          </cell>
          <cell r="D139" t="str">
            <v>床 t180</v>
          </cell>
          <cell r="E139" t="str">
            <v>箇所</v>
          </cell>
          <cell r="F139">
            <v>2640</v>
          </cell>
          <cell r="G139" t="str">
            <v>t150+差額(t150-t120)
2200+(2200-1760)</v>
          </cell>
        </row>
        <row r="140">
          <cell r="B140" t="str">
            <v>PAR022091000-0002</v>
          </cell>
          <cell r="C140" t="str">
            <v>貫通スリーブ（径80）
ダイヤモンドカッター</v>
          </cell>
          <cell r="D140" t="str">
            <v>床 t180</v>
          </cell>
          <cell r="E140" t="str">
            <v>箇所</v>
          </cell>
          <cell r="F140">
            <v>3120</v>
          </cell>
          <cell r="G140" t="str">
            <v>t150+差額(t150-t120)
2600+(2600-2080)</v>
          </cell>
        </row>
        <row r="141">
          <cell r="B141" t="str">
            <v>PAR022091000-0003</v>
          </cell>
          <cell r="C141" t="str">
            <v>貫通スリーブ（径125）
ダイヤモンドカッター</v>
          </cell>
          <cell r="D141" t="str">
            <v>床 t180</v>
          </cell>
          <cell r="E141" t="str">
            <v>箇所</v>
          </cell>
          <cell r="F141">
            <v>4320</v>
          </cell>
          <cell r="G141" t="str">
            <v>t150+差額(t150-t120)
3600+(3600-2880)</v>
          </cell>
        </row>
        <row r="142">
          <cell r="B142" t="str">
            <v>PAR022091000-0004</v>
          </cell>
          <cell r="C142" t="str">
            <v>貫通スリーブ（径50）
ダイヤモンドカッター</v>
          </cell>
          <cell r="D142" t="str">
            <v>壁 t120</v>
          </cell>
          <cell r="E142" t="str">
            <v>箇所</v>
          </cell>
          <cell r="F142">
            <v>1760</v>
          </cell>
          <cell r="G142" t="str">
            <v>厚120</v>
          </cell>
        </row>
        <row r="143">
          <cell r="B143" t="str">
            <v>PAR022091000-0005</v>
          </cell>
          <cell r="C143" t="str">
            <v>貫通スリーブ（径125）
ダイヤモンドカッター</v>
          </cell>
          <cell r="D143" t="str">
            <v>壁 t120</v>
          </cell>
          <cell r="E143" t="str">
            <v>箇所</v>
          </cell>
          <cell r="F143">
            <v>2880</v>
          </cell>
          <cell r="G143" t="str">
            <v>厚120</v>
          </cell>
        </row>
        <row r="144">
          <cell r="B144" t="str">
            <v>PAR030002000-0001</v>
          </cell>
          <cell r="C144" t="str">
            <v>カッター入れ</v>
          </cell>
          <cell r="D144" t="str">
            <v>ｍ</v>
          </cell>
          <cell r="E144" t="str">
            <v>ｍ</v>
          </cell>
          <cell r="F144">
            <v>230</v>
          </cell>
        </row>
        <row r="145">
          <cell r="B145" t="str">
            <v>PAR030003000-0002</v>
          </cell>
          <cell r="C145" t="str">
            <v>コンクリートとりこわし</v>
          </cell>
          <cell r="D145" t="str">
            <v>m3</v>
          </cell>
          <cell r="E145" t="str">
            <v>m3</v>
          </cell>
          <cell r="F145">
            <v>25200</v>
          </cell>
        </row>
        <row r="147">
          <cell r="B147" t="str">
            <v>R00420001000-0001</v>
          </cell>
          <cell r="C147" t="str">
            <v>特殊作業員</v>
          </cell>
          <cell r="D147" t="str">
            <v>人</v>
          </cell>
          <cell r="E147" t="str">
            <v>人</v>
          </cell>
          <cell r="F147">
            <v>16900</v>
          </cell>
        </row>
        <row r="148">
          <cell r="B148" t="str">
            <v>R00420002000-0001</v>
          </cell>
          <cell r="C148" t="str">
            <v>普通作業員</v>
          </cell>
          <cell r="D148" t="str">
            <v>人</v>
          </cell>
          <cell r="E148" t="str">
            <v>人</v>
          </cell>
          <cell r="F148">
            <v>13800</v>
          </cell>
        </row>
        <row r="149">
          <cell r="B149" t="str">
            <v>R00420007100-0001</v>
          </cell>
          <cell r="C149" t="str">
            <v>ガラス工</v>
          </cell>
          <cell r="D149" t="str">
            <v>人</v>
          </cell>
          <cell r="E149" t="str">
            <v>人</v>
          </cell>
          <cell r="F149">
            <v>16500</v>
          </cell>
        </row>
        <row r="150">
          <cell r="B150" t="str">
            <v>R00420007200-0001</v>
          </cell>
          <cell r="C150" t="str">
            <v>板金工</v>
          </cell>
          <cell r="D150" t="str">
            <v>人</v>
          </cell>
          <cell r="E150" t="str">
            <v>人</v>
          </cell>
          <cell r="F150">
            <v>15900</v>
          </cell>
        </row>
        <row r="151">
          <cell r="B151" t="str">
            <v>R00420014000-0001</v>
          </cell>
          <cell r="C151" t="str">
            <v>造作大工</v>
          </cell>
          <cell r="D151" t="str">
            <v>人</v>
          </cell>
          <cell r="E151" t="str">
            <v>人</v>
          </cell>
          <cell r="F151">
            <v>21900</v>
          </cell>
        </row>
        <row r="152">
          <cell r="B152" t="str">
            <v>R00420014400-0001</v>
          </cell>
          <cell r="C152" t="str">
            <v>内装工</v>
          </cell>
          <cell r="D152" t="str">
            <v>人</v>
          </cell>
          <cell r="E152" t="str">
            <v>人</v>
          </cell>
          <cell r="F152">
            <v>17200</v>
          </cell>
        </row>
        <row r="153">
          <cell r="B153" t="str">
            <v>R00420015000-0001</v>
          </cell>
          <cell r="C153" t="str">
            <v>左官工</v>
          </cell>
          <cell r="D153" t="str">
            <v>人</v>
          </cell>
          <cell r="E153" t="str">
            <v>人</v>
          </cell>
          <cell r="F153">
            <v>18900</v>
          </cell>
        </row>
        <row r="154">
          <cell r="B154" t="str">
            <v>R00420016000-0001</v>
          </cell>
          <cell r="C154" t="str">
            <v>配管工</v>
          </cell>
          <cell r="D154" t="str">
            <v>人</v>
          </cell>
          <cell r="E154" t="str">
            <v>人</v>
          </cell>
          <cell r="F154">
            <v>17600</v>
          </cell>
        </row>
        <row r="155">
          <cell r="B155" t="str">
            <v>R00420014100-0001</v>
          </cell>
          <cell r="C155" t="str">
            <v>建具工</v>
          </cell>
          <cell r="D155" t="str">
            <v>人</v>
          </cell>
          <cell r="E155" t="str">
            <v>人</v>
          </cell>
          <cell r="F155">
            <v>14400</v>
          </cell>
        </row>
        <row r="157">
          <cell r="B157" t="str">
            <v>ZA0120000150-0001</v>
          </cell>
          <cell r="C157" t="str">
            <v>普通ﾎﾟﾙﾄﾗﾝﾄﾞｾﾒﾝﾄ</v>
          </cell>
          <cell r="D157" t="str">
            <v>kg</v>
          </cell>
          <cell r="E157" t="str">
            <v>kg</v>
          </cell>
          <cell r="F157">
            <v>265</v>
          </cell>
        </row>
        <row r="158">
          <cell r="B158" t="str">
            <v>ZA0130000100-0001</v>
          </cell>
          <cell r="C158" t="str">
            <v>砂（荒目・洗い）</v>
          </cell>
          <cell r="D158" t="str">
            <v>ｍ3</v>
          </cell>
          <cell r="E158" t="str">
            <v>ｍ3</v>
          </cell>
          <cell r="F158">
            <v>118</v>
          </cell>
        </row>
        <row r="159">
          <cell r="B159" t="str">
            <v>ZA0101810160-0001</v>
          </cell>
          <cell r="C159" t="str">
            <v>鋼板</v>
          </cell>
          <cell r="D159" t="str">
            <v>1.6×914×1829</v>
          </cell>
          <cell r="E159" t="str">
            <v>kg</v>
          </cell>
          <cell r="F159">
            <v>46</v>
          </cell>
        </row>
        <row r="160">
          <cell r="B160" t="str">
            <v>ZA0290010170-0001</v>
          </cell>
          <cell r="C160" t="str">
            <v>設備配管用スリーブ(V-30-A)</v>
          </cell>
          <cell r="D160" t="str">
            <v>径75 内ｷｬｯﾌﾟのみ</v>
          </cell>
          <cell r="E160" t="str">
            <v>箇所</v>
          </cell>
        </row>
        <row r="162">
          <cell r="B162" t="str">
            <v>財務0601</v>
          </cell>
          <cell r="C162" t="str">
            <v>天井軽量鉄骨下地</v>
          </cell>
          <cell r="D162" t="str">
            <v>開口補強 450角</v>
          </cell>
          <cell r="E162" t="str">
            <v>箇所</v>
          </cell>
          <cell r="F162">
            <v>1330</v>
          </cell>
        </row>
        <row r="163">
          <cell r="B163" t="str">
            <v>財務0602</v>
          </cell>
          <cell r="C163" t="str">
            <v>アンカーボルト</v>
          </cell>
          <cell r="D163" t="str">
            <v>M10 ｺﾝｸﾘｰﾄｱﾝｶｰ</v>
          </cell>
          <cell r="E163" t="str">
            <v>本</v>
          </cell>
          <cell r="F163">
            <v>390</v>
          </cell>
        </row>
        <row r="164">
          <cell r="B164" t="str">
            <v>財務0603</v>
          </cell>
          <cell r="C164" t="str">
            <v>等辺山形鋼</v>
          </cell>
          <cell r="D164" t="str">
            <v>SS400　L-50×50×4</v>
          </cell>
          <cell r="E164" t="str">
            <v>t</v>
          </cell>
        </row>
        <row r="165">
          <cell r="B165" t="str">
            <v>財務0604</v>
          </cell>
          <cell r="C165" t="str">
            <v>切板鋼板</v>
          </cell>
          <cell r="D165" t="str">
            <v>SS400　PL-4</v>
          </cell>
          <cell r="E165" t="str">
            <v>t</v>
          </cell>
        </row>
        <row r="167">
          <cell r="B167" t="str">
            <v>物価0601</v>
          </cell>
          <cell r="C167" t="str">
            <v>排水目皿</v>
          </cell>
          <cell r="D167" t="str">
            <v>Ｄ金具　50Φ</v>
          </cell>
          <cell r="E167" t="str">
            <v>箇所</v>
          </cell>
          <cell r="F167">
            <v>1050</v>
          </cell>
        </row>
        <row r="168">
          <cell r="B168" t="str">
            <v>物価0602</v>
          </cell>
          <cell r="C168" t="str">
            <v>等辺山形鋼</v>
          </cell>
          <cell r="D168" t="str">
            <v>SS400　L-50×50×4</v>
          </cell>
          <cell r="E168" t="str">
            <v>t</v>
          </cell>
          <cell r="F168">
            <v>69000</v>
          </cell>
        </row>
        <row r="169">
          <cell r="B169" t="str">
            <v>物価0603</v>
          </cell>
          <cell r="C169" t="str">
            <v>切板鋼板</v>
          </cell>
          <cell r="D169" t="str">
            <v>SS400　PL-4</v>
          </cell>
          <cell r="E169" t="str">
            <v>t</v>
          </cell>
          <cell r="F169">
            <v>86000</v>
          </cell>
          <cell r="G169" t="str">
            <v>83000+3000</v>
          </cell>
        </row>
        <row r="170">
          <cell r="B170" t="str">
            <v>物価0604</v>
          </cell>
          <cell r="C170" t="str">
            <v>ステンレス鋼板</v>
          </cell>
          <cell r="D170" t="str">
            <v>SUS304 t3</v>
          </cell>
          <cell r="E170" t="str">
            <v>kg</v>
          </cell>
          <cell r="F170">
            <v>260</v>
          </cell>
        </row>
        <row r="171">
          <cell r="B171" t="str">
            <v>物価0605</v>
          </cell>
          <cell r="C171" t="str">
            <v>ステンレス鋼板</v>
          </cell>
          <cell r="D171" t="str">
            <v>SUS304 t9</v>
          </cell>
          <cell r="E171" t="str">
            <v>kg</v>
          </cell>
          <cell r="F171">
            <v>270</v>
          </cell>
        </row>
        <row r="172">
          <cell r="B172" t="str">
            <v>物価0606</v>
          </cell>
          <cell r="C172" t="str">
            <v>ステンレス角パイプ</v>
          </cell>
          <cell r="D172" t="str">
            <v>SUS304 □-41×41×1.5</v>
          </cell>
          <cell r="E172" t="str">
            <v>ｍ</v>
          </cell>
          <cell r="F172">
            <v>1400</v>
          </cell>
        </row>
        <row r="173">
          <cell r="B173" t="str">
            <v>物価0901</v>
          </cell>
          <cell r="C173" t="str">
            <v>アルミ額縁取付</v>
          </cell>
          <cell r="D173" t="str">
            <v>ｍ</v>
          </cell>
          <cell r="E173" t="str">
            <v>ｍ</v>
          </cell>
          <cell r="F173">
            <v>720</v>
          </cell>
        </row>
        <row r="174">
          <cell r="B174" t="str">
            <v>物価0902</v>
          </cell>
          <cell r="C174" t="str">
            <v>スチール三方枠取付手間</v>
          </cell>
          <cell r="D174" t="str">
            <v>枠見込100 1.8㎡基準</v>
          </cell>
          <cell r="E174" t="str">
            <v>㎡</v>
          </cell>
          <cell r="F174">
            <v>2780</v>
          </cell>
        </row>
        <row r="175">
          <cell r="B175" t="str">
            <v>物価1001</v>
          </cell>
          <cell r="C175" t="str">
            <v>型板ガラス　厚4</v>
          </cell>
          <cell r="D175" t="str">
            <v>2.18㎡以下</v>
          </cell>
          <cell r="E175" t="str">
            <v>㎡</v>
          </cell>
          <cell r="F175">
            <v>950</v>
          </cell>
        </row>
        <row r="176">
          <cell r="B176" t="str">
            <v>物価1002</v>
          </cell>
          <cell r="C176" t="str">
            <v>アクリル板</v>
          </cell>
          <cell r="D176" t="str">
            <v>厚2 透明･乳半  　　　　　　　　　1300×1100</v>
          </cell>
          <cell r="E176" t="str">
            <v>㎡</v>
          </cell>
          <cell r="F176">
            <v>2531</v>
          </cell>
          <cell r="G176" t="str">
            <v>3620(円/枚)/1.43m2</v>
          </cell>
        </row>
        <row r="177">
          <cell r="B177" t="str">
            <v>物価1003</v>
          </cell>
          <cell r="C177" t="str">
            <v>アクリル板</v>
          </cell>
          <cell r="D177" t="str">
            <v>厚5 透明･乳半 　　　　　　　　　1300×1100</v>
          </cell>
          <cell r="E177" t="str">
            <v>㎡</v>
          </cell>
          <cell r="F177">
            <v>6020</v>
          </cell>
          <cell r="G177" t="str">
            <v>8610(円/枚)/1.43m2</v>
          </cell>
        </row>
        <row r="178">
          <cell r="B178" t="str">
            <v>物価1004</v>
          </cell>
          <cell r="C178" t="str">
            <v>ポリカーボネート板</v>
          </cell>
          <cell r="D178" t="str">
            <v>厚5 透明  1000×2000</v>
          </cell>
          <cell r="E178" t="str">
            <v>㎡</v>
          </cell>
          <cell r="F178">
            <v>10250</v>
          </cell>
          <cell r="G178" t="str">
            <v>20500(円/枚)/2.0m2</v>
          </cell>
        </row>
        <row r="179">
          <cell r="B179" t="str">
            <v>コスト0601</v>
          </cell>
          <cell r="C179" t="str">
            <v>天井釣木受用インサート</v>
          </cell>
          <cell r="D179" t="str">
            <v>個</v>
          </cell>
          <cell r="E179" t="str">
            <v>個</v>
          </cell>
          <cell r="F179">
            <v>50</v>
          </cell>
        </row>
        <row r="180">
          <cell r="B180" t="str">
            <v>コスト0602</v>
          </cell>
          <cell r="C180" t="str">
            <v>錆止め</v>
          </cell>
          <cell r="D180" t="str">
            <v>㎡</v>
          </cell>
          <cell r="E180" t="str">
            <v>㎡</v>
          </cell>
          <cell r="F180">
            <v>290</v>
          </cell>
        </row>
        <row r="181">
          <cell r="B181" t="str">
            <v>ﾎﾟｹｯﾄ0701</v>
          </cell>
          <cell r="C181" t="str">
            <v>人造石研出し</v>
          </cell>
          <cell r="D181" t="str">
            <v>C厚30 H100×W60 糸150</v>
          </cell>
          <cell r="E181" t="str">
            <v>ｍ</v>
          </cell>
          <cell r="F181">
            <v>7220</v>
          </cell>
        </row>
        <row r="182">
          <cell r="B182" t="str">
            <v>ﾎﾟｹｯﾄ0702</v>
          </cell>
          <cell r="C182" t="str">
            <v>転し床下飼いモルタル</v>
          </cell>
          <cell r="D182" t="str">
            <v>箇所</v>
          </cell>
          <cell r="E182" t="str">
            <v>箇所</v>
          </cell>
          <cell r="F182">
            <v>820</v>
          </cell>
        </row>
        <row r="184">
          <cell r="B184" t="str">
            <v>見積0901</v>
          </cell>
          <cell r="C184" t="str">
            <v>ｱﾙﾐ製額縁･膳板（材料費）</v>
          </cell>
          <cell r="D184" t="str">
            <v>25×60  W450×H900</v>
          </cell>
          <cell r="E184" t="str">
            <v>箇所</v>
          </cell>
          <cell r="F184">
            <v>3840</v>
          </cell>
        </row>
        <row r="185">
          <cell r="B185" t="str">
            <v>見積0902</v>
          </cell>
          <cell r="C185" t="str">
            <v>ｱﾙﾐ製額縁･膳板（材料費）</v>
          </cell>
          <cell r="D185" t="str">
            <v>25×120 W450×H600</v>
          </cell>
          <cell r="E185" t="str">
            <v>箇所</v>
          </cell>
          <cell r="F185">
            <v>3680</v>
          </cell>
        </row>
        <row r="186">
          <cell r="B186" t="str">
            <v>見積1301</v>
          </cell>
          <cell r="C186" t="str">
            <v>流し台（材料費）</v>
          </cell>
          <cell r="D186" t="str">
            <v>L=1200・H=800</v>
          </cell>
          <cell r="E186" t="str">
            <v>箇所</v>
          </cell>
          <cell r="F186">
            <v>63000</v>
          </cell>
        </row>
        <row r="187">
          <cell r="B187" t="str">
            <v>見積1302</v>
          </cell>
          <cell r="C187" t="str">
            <v>調理台（材料費）</v>
          </cell>
          <cell r="D187" t="str">
            <v>L=995×767ｺｰﾅｰ型・H=800</v>
          </cell>
          <cell r="E187" t="str">
            <v>箇所</v>
          </cell>
          <cell r="F187">
            <v>78400</v>
          </cell>
        </row>
        <row r="188">
          <cell r="B188" t="str">
            <v>見積1303</v>
          </cell>
          <cell r="C188" t="str">
            <v>コンロ台（材料費）</v>
          </cell>
          <cell r="D188" t="str">
            <v>L=600・H=600</v>
          </cell>
          <cell r="E188" t="str">
            <v>箇所</v>
          </cell>
          <cell r="F188">
            <v>34400</v>
          </cell>
        </row>
        <row r="189">
          <cell r="B189" t="str">
            <v>見積1304</v>
          </cell>
          <cell r="C189" t="str">
            <v>コンロ脇台（材料費）</v>
          </cell>
          <cell r="D189" t="str">
            <v>L=150・H=800</v>
          </cell>
          <cell r="E189" t="str">
            <v>箇所</v>
          </cell>
          <cell r="F189">
            <v>18500</v>
          </cell>
        </row>
        <row r="190">
          <cell r="B190" t="str">
            <v>見積1305</v>
          </cell>
          <cell r="C190" t="str">
            <v>浴槽　洋式（材料費）</v>
          </cell>
          <cell r="D190" t="str">
            <v>TOTO:P50F
1240×745×430</v>
          </cell>
          <cell r="E190" t="str">
            <v>箇所</v>
          </cell>
          <cell r="F190">
            <v>43000</v>
          </cell>
        </row>
        <row r="191">
          <cell r="B191" t="str">
            <v>見積1306</v>
          </cell>
          <cell r="C191" t="str">
            <v>浴槽　和洋式（材料費）</v>
          </cell>
          <cell r="D191" t="str">
            <v>TOTO:PYS1302
1300×800×550</v>
          </cell>
          <cell r="E191" t="str">
            <v>箇所</v>
          </cell>
          <cell r="F191">
            <v>64000</v>
          </cell>
        </row>
        <row r="192">
          <cell r="B192" t="str">
            <v>見積1307</v>
          </cell>
          <cell r="C192" t="str">
            <v>可動洗面ユニット（材料費）</v>
          </cell>
          <cell r="D192" t="str">
            <v>ﾏﾙﾁﾌﾞﾗｹｯﾄ上下昇降式</v>
          </cell>
          <cell r="E192" t="str">
            <v>箇所</v>
          </cell>
        </row>
        <row r="193">
          <cell r="B193" t="str">
            <v>見積1308</v>
          </cell>
          <cell r="C193" t="str">
            <v>可動洗面ユニット</v>
          </cell>
          <cell r="D193" t="str">
            <v>洗面・排水金物</v>
          </cell>
          <cell r="E193" t="str">
            <v>組</v>
          </cell>
        </row>
        <row r="194">
          <cell r="B194" t="str">
            <v>見積1309</v>
          </cell>
          <cell r="C194" t="str">
            <v>可動洗面ユニット</v>
          </cell>
          <cell r="D194" t="str">
            <v>取付金物</v>
          </cell>
          <cell r="E194" t="str">
            <v>組</v>
          </cell>
        </row>
        <row r="196">
          <cell r="B196" t="str">
            <v>代価0601</v>
          </cell>
          <cell r="C196" t="str">
            <v>排水目皿</v>
          </cell>
          <cell r="D196" t="str">
            <v>呼径50　ﾄﾗｯﾌﾟ付</v>
          </cell>
          <cell r="E196" t="str">
            <v>箇所</v>
          </cell>
          <cell r="F196">
            <v>4050</v>
          </cell>
        </row>
        <row r="197">
          <cell r="B197" t="str">
            <v>代価0602</v>
          </cell>
          <cell r="C197" t="str">
            <v>レンジフード受け金物</v>
          </cell>
          <cell r="D197" t="str">
            <v>L-50×50×4</v>
          </cell>
          <cell r="E197" t="str">
            <v>箇所</v>
          </cell>
          <cell r="F197">
            <v>51000</v>
          </cell>
          <cell r="G197" t="str">
            <v>K-63</v>
          </cell>
        </row>
        <row r="198">
          <cell r="B198" t="str">
            <v>代価0603</v>
          </cell>
          <cell r="C198" t="str">
            <v>TS-1　ステンレス手摺　樹脂被覆</v>
          </cell>
          <cell r="D198" t="str">
            <v>L=600×H=700 34φ
壁付固定型</v>
          </cell>
          <cell r="E198" t="str">
            <v>箇所</v>
          </cell>
          <cell r="F198">
            <v>2700</v>
          </cell>
        </row>
        <row r="199">
          <cell r="B199" t="str">
            <v>代価0604</v>
          </cell>
          <cell r="C199" t="str">
            <v>TS-2　ステンレス手摺　樹脂被覆</v>
          </cell>
          <cell r="D199" t="str">
            <v>L=700 34φ
可動はね上げ式</v>
          </cell>
          <cell r="E199" t="str">
            <v>箇所</v>
          </cell>
          <cell r="F199">
            <v>11900</v>
          </cell>
        </row>
        <row r="200">
          <cell r="B200" t="str">
            <v>代価0605</v>
          </cell>
          <cell r="C200" t="str">
            <v>TS-3　ステンレス手摺　樹脂被覆</v>
          </cell>
          <cell r="D200" t="str">
            <v>L=700 34φ
可動スイング式</v>
          </cell>
          <cell r="E200" t="str">
            <v>箇所</v>
          </cell>
          <cell r="F200">
            <v>11900</v>
          </cell>
        </row>
        <row r="201">
          <cell r="B201" t="str">
            <v>代価0606</v>
          </cell>
          <cell r="C201" t="str">
            <v>TS-4　ステンレス手摺　樹脂被覆</v>
          </cell>
          <cell r="D201" t="str">
            <v>L=700×H=650 34φ
自立L型</v>
          </cell>
          <cell r="E201" t="str">
            <v>箇所</v>
          </cell>
          <cell r="F201">
            <v>3300</v>
          </cell>
        </row>
        <row r="202">
          <cell r="B202" t="str">
            <v>代価0607</v>
          </cell>
          <cell r="C202" t="str">
            <v>TS-5　ステンレス手摺　樹脂被覆</v>
          </cell>
          <cell r="D202" t="str">
            <v>L=585×H=780 34φ
自立L型</v>
          </cell>
          <cell r="E202" t="str">
            <v>箇所</v>
          </cell>
          <cell r="F202">
            <v>3300</v>
          </cell>
        </row>
        <row r="203">
          <cell r="B203" t="str">
            <v>代価0608</v>
          </cell>
          <cell r="C203" t="str">
            <v>TS-6　ステンレス手摺　樹脂被覆</v>
          </cell>
          <cell r="D203" t="str">
            <v>L=2380 34φ　垂直型
固定金物(×2)共</v>
          </cell>
          <cell r="E203" t="str">
            <v>箇所</v>
          </cell>
          <cell r="F203">
            <v>29200</v>
          </cell>
        </row>
        <row r="204">
          <cell r="B204" t="str">
            <v>代価0609</v>
          </cell>
          <cell r="C204" t="str">
            <v>TS-7　ステンレス手摺　樹脂被覆</v>
          </cell>
          <cell r="D204" t="str">
            <v>L=800×H=800 34φ
壁付固定型</v>
          </cell>
          <cell r="E204" t="str">
            <v>箇所</v>
          </cell>
          <cell r="F204">
            <v>2700</v>
          </cell>
        </row>
        <row r="205">
          <cell r="B205" t="str">
            <v>代価0610</v>
          </cell>
          <cell r="C205" t="str">
            <v>TB-1　ステンレス手摺　樹脂被覆</v>
          </cell>
          <cell r="D205" t="str">
            <v>L=1200 34φ 水平型</v>
          </cell>
          <cell r="E205" t="str">
            <v>箇所</v>
          </cell>
          <cell r="F205">
            <v>2700</v>
          </cell>
        </row>
        <row r="206">
          <cell r="B206" t="str">
            <v>代価0611</v>
          </cell>
          <cell r="C206" t="str">
            <v>TB-2　ステンレス手摺　樹脂被覆</v>
          </cell>
          <cell r="D206" t="str">
            <v>L=300 34φ 水平型</v>
          </cell>
          <cell r="E206" t="str">
            <v>箇所</v>
          </cell>
          <cell r="F206">
            <v>2700</v>
          </cell>
        </row>
        <row r="207">
          <cell r="B207" t="str">
            <v>代価0612</v>
          </cell>
          <cell r="C207" t="str">
            <v>TB-3　ステンレス手摺　樹脂被覆</v>
          </cell>
          <cell r="D207" t="str">
            <v>L=1560 34φ 水平型</v>
          </cell>
          <cell r="E207" t="str">
            <v>箇所</v>
          </cell>
          <cell r="F207">
            <v>2700</v>
          </cell>
        </row>
        <row r="208">
          <cell r="B208" t="str">
            <v>代価0613</v>
          </cell>
          <cell r="C208" t="str">
            <v>TB-4　ステンレス手摺　樹脂被覆</v>
          </cell>
          <cell r="D208" t="str">
            <v>L=1580+585 34φ 水平L型</v>
          </cell>
          <cell r="E208" t="str">
            <v>箇所</v>
          </cell>
          <cell r="F208">
            <v>2700</v>
          </cell>
        </row>
        <row r="209">
          <cell r="B209" t="str">
            <v>代価0614</v>
          </cell>
          <cell r="C209" t="str">
            <v>TB-5　ステンレス手摺　樹脂被覆</v>
          </cell>
          <cell r="D209" t="str">
            <v>L=1600 34φ 水平型</v>
          </cell>
          <cell r="E209" t="str">
            <v>箇所</v>
          </cell>
          <cell r="F209">
            <v>2700</v>
          </cell>
        </row>
        <row r="210">
          <cell r="B210" t="str">
            <v>代価0615</v>
          </cell>
          <cell r="C210" t="str">
            <v>TB-6　ステンレス手摺　樹脂被覆</v>
          </cell>
          <cell r="D210" t="str">
            <v>L=600 34φ 垂直型</v>
          </cell>
          <cell r="E210" t="str">
            <v>箇所</v>
          </cell>
          <cell r="F210">
            <v>2700</v>
          </cell>
        </row>
        <row r="211">
          <cell r="B211" t="str">
            <v>代価0616</v>
          </cell>
          <cell r="C211" t="str">
            <v>TB-7　ステンレス手摺　樹脂被覆</v>
          </cell>
          <cell r="D211" t="str">
            <v>L=800 34φ 垂直型</v>
          </cell>
          <cell r="E211" t="str">
            <v>箇所</v>
          </cell>
          <cell r="F211">
            <v>2700</v>
          </cell>
        </row>
        <row r="212">
          <cell r="B212" t="str">
            <v>代価0617</v>
          </cell>
          <cell r="C212" t="str">
            <v>TB-8　ステンレス手摺　樹脂被覆</v>
          </cell>
          <cell r="D212" t="str">
            <v>L=1300 34φ 水平型</v>
          </cell>
          <cell r="E212" t="str">
            <v>箇所</v>
          </cell>
          <cell r="F212">
            <v>2700</v>
          </cell>
        </row>
        <row r="213">
          <cell r="B213" t="str">
            <v>代価0618</v>
          </cell>
          <cell r="C213" t="str">
            <v>TG-1　ステンレス手摺　樹脂被覆</v>
          </cell>
          <cell r="D213" t="str">
            <v>L=1100 34φ 水平型</v>
          </cell>
          <cell r="E213" t="str">
            <v>箇所</v>
          </cell>
          <cell r="F213">
            <v>2700</v>
          </cell>
        </row>
        <row r="214">
          <cell r="B214" t="str">
            <v>代価0701</v>
          </cell>
          <cell r="C214" t="str">
            <v>床空練りモルタル</v>
          </cell>
          <cell r="D214" t="str">
            <v>厚１０ 畳断熱材下地</v>
          </cell>
          <cell r="E214" t="str">
            <v>㎡</v>
          </cell>
          <cell r="F214">
            <v>0</v>
          </cell>
        </row>
        <row r="215">
          <cell r="B215" t="str">
            <v>代価0801</v>
          </cell>
          <cell r="C215" t="str">
            <v>WD-1　両面ﾌﾗｯｼｭ片引き戸</v>
          </cell>
          <cell r="D215" t="str">
            <v>両面強化化粧紙貼合板
W970×H2200</v>
          </cell>
          <cell r="E215" t="str">
            <v>箇所</v>
          </cell>
          <cell r="F215" t="str">
            <v>額入、ｶﾞﾗﾘ付</v>
          </cell>
          <cell r="G215" t="str">
            <v>額入、ｶﾞﾗﾘ付</v>
          </cell>
        </row>
        <row r="216">
          <cell r="B216" t="str">
            <v>代価0802</v>
          </cell>
          <cell r="C216" t="str">
            <v>WD-2　2枚引込ﾌﾗｯｼｭ戸</v>
          </cell>
          <cell r="D216" t="str">
            <v>両面強化化粧紙貼合板W2150×H1800</v>
          </cell>
          <cell r="E216" t="str">
            <v>箇所</v>
          </cell>
        </row>
        <row r="217">
          <cell r="B217" t="str">
            <v>代価0803</v>
          </cell>
          <cell r="C217" t="str">
            <v>WD-2' 2枚引込ﾌﾗｯｼｭ戸</v>
          </cell>
          <cell r="D217" t="str">
            <v>両面強化化粧紙貼合板W2150×H1800</v>
          </cell>
          <cell r="E217" t="str">
            <v>箇所</v>
          </cell>
          <cell r="F217" t="str">
            <v>額入</v>
          </cell>
          <cell r="G217" t="str">
            <v>額入</v>
          </cell>
        </row>
        <row r="218">
          <cell r="B218" t="str">
            <v>代価0804</v>
          </cell>
          <cell r="C218" t="str">
            <v>WD-3　両開きﾌﾗｯｼｭ戸</v>
          </cell>
          <cell r="D218" t="str">
            <v>強化化粧紙貼合板+合板
W800×H2365</v>
          </cell>
          <cell r="E218" t="str">
            <v>箇所</v>
          </cell>
        </row>
        <row r="219">
          <cell r="B219" t="str">
            <v>代価0805</v>
          </cell>
          <cell r="C219" t="str">
            <v>WD-4　2段片開きﾌﾗｯｼｭ戸</v>
          </cell>
          <cell r="D219" t="str">
            <v>強化化粧紙貼合板+合板
W500×H2365</v>
          </cell>
          <cell r="E219" t="str">
            <v>箇所</v>
          </cell>
        </row>
        <row r="220">
          <cell r="B220" t="str">
            <v>代価0806</v>
          </cell>
          <cell r="C220" t="str">
            <v>F-1　引き違いふすま</v>
          </cell>
          <cell r="D220" t="str">
            <v>新鳥ノ子+雲花紙貼
W1700×H2365</v>
          </cell>
          <cell r="E220" t="str">
            <v>箇所</v>
          </cell>
        </row>
        <row r="221">
          <cell r="B221" t="str">
            <v>代価0807</v>
          </cell>
          <cell r="C221" t="str">
            <v>F-2　2枚引込み戸ふすま</v>
          </cell>
          <cell r="D221" t="str">
            <v>新鳥ノ子+強化化粧紙貼合板
W1700×H1800</v>
          </cell>
          <cell r="E221" t="str">
            <v>箇所</v>
          </cell>
        </row>
        <row r="222">
          <cell r="B222" t="str">
            <v>代価0901</v>
          </cell>
          <cell r="C222" t="str">
            <v>ｱﾙﾐ製額縁･膳板</v>
          </cell>
          <cell r="D222" t="str">
            <v>25×60  W450×H900</v>
          </cell>
          <cell r="E222" t="str">
            <v>箇所</v>
          </cell>
          <cell r="F222">
            <v>7500</v>
          </cell>
        </row>
        <row r="223">
          <cell r="B223" t="str">
            <v>代価0902</v>
          </cell>
          <cell r="C223" t="str">
            <v>ｱﾙﾐ製額縁･膳板</v>
          </cell>
          <cell r="D223" t="str">
            <v>25×120 W450×H600</v>
          </cell>
          <cell r="E223" t="str">
            <v>箇所</v>
          </cell>
          <cell r="F223">
            <v>5710</v>
          </cell>
        </row>
        <row r="224">
          <cell r="B224" t="str">
            <v>代価0903</v>
          </cell>
          <cell r="C224" t="str">
            <v>スチール三方枠</v>
          </cell>
          <cell r="D224" t="str">
            <v>W1860×H2200 塗装仕上共</v>
          </cell>
          <cell r="E224" t="str">
            <v>箇所</v>
          </cell>
          <cell r="F224">
            <v>23300</v>
          </cell>
        </row>
        <row r="225">
          <cell r="B225" t="str">
            <v>代価1001</v>
          </cell>
          <cell r="C225" t="str">
            <v>型板ガラス 厚4</v>
          </cell>
          <cell r="D225" t="str">
            <v>100×100 木製建具用</v>
          </cell>
          <cell r="E225" t="str">
            <v>枚</v>
          </cell>
          <cell r="F225">
            <v>272</v>
          </cell>
        </row>
        <row r="226">
          <cell r="B226" t="str">
            <v>代価1002</v>
          </cell>
          <cell r="C226" t="str">
            <v>アクリル板 厚2</v>
          </cell>
          <cell r="D226" t="str">
            <v>型板 250×1300 木製建具用</v>
          </cell>
          <cell r="E226" t="str">
            <v>枚</v>
          </cell>
          <cell r="F226">
            <v>1760</v>
          </cell>
        </row>
        <row r="227">
          <cell r="B227" t="str">
            <v>代価1003</v>
          </cell>
          <cell r="C227" t="str">
            <v>アクリル板 厚5</v>
          </cell>
          <cell r="D227" t="str">
            <v>型板 970×1100 ｱﾙﾐ製建具用</v>
          </cell>
          <cell r="E227" t="str">
            <v>枚</v>
          </cell>
          <cell r="F227">
            <v>9980</v>
          </cell>
        </row>
        <row r="228">
          <cell r="B228" t="str">
            <v>代価1004</v>
          </cell>
          <cell r="C228" t="str">
            <v>ポリカーボネイト板 厚5</v>
          </cell>
          <cell r="D228" t="str">
            <v>型板 1020×600 ｽｸﾘｰﾝ用</v>
          </cell>
          <cell r="E228" t="str">
            <v>枚</v>
          </cell>
          <cell r="F228">
            <v>8660</v>
          </cell>
        </row>
        <row r="229">
          <cell r="B229" t="str">
            <v>代価1005</v>
          </cell>
          <cell r="C229" t="str">
            <v>ポリカーボネイト板 厚5</v>
          </cell>
          <cell r="D229" t="str">
            <v>透明 1020×530 ｽｸﾘｰﾝ用</v>
          </cell>
          <cell r="E229" t="str">
            <v>枚</v>
          </cell>
          <cell r="F229">
            <v>7650</v>
          </cell>
        </row>
        <row r="230">
          <cell r="B230" t="str">
            <v>代価1301</v>
          </cell>
          <cell r="C230" t="str">
            <v>流し台</v>
          </cell>
          <cell r="D230" t="str">
            <v>L=1200・H=800</v>
          </cell>
          <cell r="E230" t="str">
            <v>箇所</v>
          </cell>
          <cell r="F230">
            <v>74300</v>
          </cell>
          <cell r="G230" t="str">
            <v>K-53-6</v>
          </cell>
        </row>
        <row r="231">
          <cell r="B231" t="str">
            <v>代価1302</v>
          </cell>
          <cell r="C231" t="str">
            <v>調理台</v>
          </cell>
          <cell r="D231" t="str">
            <v>L=995×767ｺｰﾅｰ型・H=800</v>
          </cell>
          <cell r="E231" t="str">
            <v>箇所</v>
          </cell>
          <cell r="F231">
            <v>93300</v>
          </cell>
          <cell r="G231" t="str">
            <v>K-53-6</v>
          </cell>
        </row>
        <row r="232">
          <cell r="B232" t="str">
            <v>代価1303</v>
          </cell>
          <cell r="C232" t="str">
            <v>コンロ台</v>
          </cell>
          <cell r="D232" t="str">
            <v>L=600・H=600</v>
          </cell>
          <cell r="E232" t="str">
            <v>箇所</v>
          </cell>
          <cell r="F232">
            <v>41300</v>
          </cell>
          <cell r="G232" t="str">
            <v>K-53-6</v>
          </cell>
        </row>
        <row r="233">
          <cell r="B233" t="str">
            <v>代価1304</v>
          </cell>
          <cell r="C233" t="str">
            <v>コンロ脇台</v>
          </cell>
          <cell r="D233" t="str">
            <v>L=150・H=800</v>
          </cell>
          <cell r="E233" t="str">
            <v>箇所</v>
          </cell>
          <cell r="F233">
            <v>21300</v>
          </cell>
          <cell r="G233" t="str">
            <v>K-58</v>
          </cell>
        </row>
        <row r="234">
          <cell r="B234" t="str">
            <v>代価1305</v>
          </cell>
          <cell r="C234" t="str">
            <v>浴槽　洋式</v>
          </cell>
          <cell r="D234" t="str">
            <v>1240×745×D430</v>
          </cell>
          <cell r="E234" t="str">
            <v>箇所</v>
          </cell>
          <cell r="F234">
            <v>57400</v>
          </cell>
        </row>
        <row r="235">
          <cell r="B235" t="str">
            <v>代価1306</v>
          </cell>
          <cell r="C235" t="str">
            <v>浴槽　和洋式</v>
          </cell>
          <cell r="D235" t="str">
            <v>1300×800×D550</v>
          </cell>
          <cell r="E235" t="str">
            <v>箇所</v>
          </cell>
          <cell r="F235">
            <v>66600</v>
          </cell>
        </row>
        <row r="236">
          <cell r="B236" t="str">
            <v>代価1307</v>
          </cell>
          <cell r="C236" t="str">
            <v>可動洗面ユニット</v>
          </cell>
          <cell r="D236" t="str">
            <v>ﾏﾙﾁﾌﾞﾗｹｯﾄ上下昇降式
洗面･排水金具･取付金物共</v>
          </cell>
          <cell r="E236" t="str">
            <v>箇所</v>
          </cell>
          <cell r="F236">
            <v>240600</v>
          </cell>
        </row>
        <row r="237">
          <cell r="B237" t="str">
            <v>代価1308</v>
          </cell>
          <cell r="C237" t="str">
            <v>設備配管用スリーブ(V-30-A)</v>
          </cell>
          <cell r="D237" t="str">
            <v>径75 内ｷｬｯﾌﾟのみ</v>
          </cell>
          <cell r="E237" t="str">
            <v>箇所</v>
          </cell>
          <cell r="F237">
            <v>390</v>
          </cell>
        </row>
        <row r="238">
          <cell r="B238" t="str">
            <v>代価1309</v>
          </cell>
          <cell r="C238" t="str">
            <v>貫通スリーブ（W300×H100）</v>
          </cell>
          <cell r="D238" t="str">
            <v>壁 t120</v>
          </cell>
          <cell r="E238" t="str">
            <v>箇所</v>
          </cell>
          <cell r="F238">
            <v>917</v>
          </cell>
        </row>
        <row r="239">
          <cell r="B239" t="str">
            <v>代価1310</v>
          </cell>
          <cell r="C239" t="str">
            <v>スラブ穴埋め</v>
          </cell>
          <cell r="D239" t="str">
            <v>300×1000 t180
断熱材共</v>
          </cell>
          <cell r="E239" t="str">
            <v>箇所</v>
          </cell>
          <cell r="F239">
            <v>3310</v>
          </cell>
        </row>
        <row r="240">
          <cell r="B240" t="str">
            <v>代価1311</v>
          </cell>
          <cell r="C240" t="str">
            <v>スラブ穴埋め</v>
          </cell>
          <cell r="D240" t="str">
            <v>600×600 t180
断熱材共</v>
          </cell>
          <cell r="E240" t="str">
            <v>箇所</v>
          </cell>
          <cell r="F240">
            <v>3780</v>
          </cell>
        </row>
        <row r="242">
          <cell r="B242" t="str">
            <v>※物価（建設物価）は、平成１６年　４月号を採用</v>
          </cell>
        </row>
        <row r="243">
          <cell r="B243" t="str">
            <v>※コスト（建設コスト情報）は、平成１６年　春号を採用</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単価表16.10"/>
      <sheetName val="代価表C"/>
      <sheetName val="C(1)庇"/>
      <sheetName val="C(1)集計"/>
      <sheetName val="C(1)鉄骨"/>
      <sheetName val="C(1)土工"/>
      <sheetName val="C(1)基礎"/>
      <sheetName val="C(1)地中梁"/>
      <sheetName val="C(1)柱脚"/>
      <sheetName val="C(2)庇"/>
      <sheetName val="C(2)集計"/>
      <sheetName val="C(2)鉄骨 (2)"/>
      <sheetName val="C(2)土工"/>
      <sheetName val="C(2)基礎"/>
      <sheetName val="C(2)地中梁"/>
      <sheetName val="C(2)柱脚"/>
      <sheetName val="A(1)庇"/>
      <sheetName val="A(1)集計"/>
      <sheetName val="A(1)鉄骨"/>
      <sheetName val="A(1)土工"/>
      <sheetName val="A(1)基礎"/>
      <sheetName val="A(1)地中梁"/>
      <sheetName val="A(1)柱脚"/>
      <sheetName val="A(2)庇"/>
      <sheetName val="A(2)集計"/>
      <sheetName val="A(2)鉄骨"/>
      <sheetName val="A(2)土工"/>
      <sheetName val="A(2)基礎"/>
      <sheetName val="A(2)地中梁"/>
      <sheetName val="A(2)柱脚"/>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ダクト"/>
      <sheetName val="空調配管"/>
      <sheetName val="換気ダクト"/>
      <sheetName val="見出し"/>
      <sheetName val="空調機器"/>
      <sheetName val="換気機器"/>
      <sheetName val="自動制御"/>
      <sheetName val="屋内給水（機器）"/>
      <sheetName val="屋内給水 "/>
      <sheetName val="屋内給湯"/>
      <sheetName val="屋内排水 "/>
      <sheetName val="衛生器具"/>
      <sheetName val="プロパン"/>
      <sheetName val="屋外給水"/>
      <sheetName val="屋外排水（機器）"/>
      <sheetName val="屋外排水"/>
      <sheetName val="厨房器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比較 (2)"/>
      <sheetName val="代価 (空調) "/>
      <sheetName val="代価 (衛生)"/>
      <sheetName val="見積比較"/>
      <sheetName val="内訳書(変更前)"/>
      <sheetName val="内訳書 (空調)"/>
      <sheetName val="内訳書 (外構)"/>
      <sheetName val="総括表"/>
      <sheetName val="表紙"/>
      <sheetName val="内訳書(衛生）"/>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
      <sheetName val="撤去"/>
      <sheetName val="運搬費"/>
      <sheetName val="役務費"/>
      <sheetName val="安全費"/>
      <sheetName val="代一覧"/>
      <sheetName val="代-1"/>
      <sheetName val="代-2"/>
      <sheetName val="代-3"/>
      <sheetName val="代価表紙"/>
      <sheetName val="見積比較"/>
      <sheetName val="単価比較"/>
      <sheetName val="印刷不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proof_list"/>
      <sheetName val="内訳用紙"/>
      <sheetName val="総括表"/>
      <sheetName val="表紙"/>
      <sheetName val="鏡(1)"/>
      <sheetName val="鏡(2)"/>
      <sheetName val="鏡(3)"/>
      <sheetName val="仮設"/>
      <sheetName val="土・地業"/>
      <sheetName val="コンクリート"/>
      <sheetName val="鉄筋"/>
      <sheetName val="防水"/>
      <sheetName val="石"/>
      <sheetName val="タイル"/>
      <sheetName val="木"/>
      <sheetName val="屋根"/>
      <sheetName val="金属"/>
      <sheetName val="金属(2)"/>
      <sheetName val="左官"/>
      <sheetName val="木製建具"/>
      <sheetName val="金属製建具"/>
      <sheetName val="金属製建具(2)"/>
      <sheetName val="ガラス"/>
      <sheetName val="塗装"/>
      <sheetName val="内外装"/>
      <sheetName val="雑"/>
      <sheetName val="雑(2)"/>
      <sheetName val="外構"/>
      <sheetName val="外構(2)"/>
      <sheetName val="外構(3)"/>
      <sheetName val="外構(4)"/>
      <sheetName val="外構(5)"/>
      <sheetName val="特殊工事"/>
    </sheetNames>
    <sheetDataSet>
      <sheetData sheetId="0" refreshError="1"/>
      <sheetData sheetId="1" refreshError="1"/>
      <sheetData sheetId="2" refreshError="1"/>
      <sheetData sheetId="3" refreshError="1"/>
      <sheetData sheetId="4" refreshError="1"/>
      <sheetData sheetId="5" refreshError="1">
        <row r="6">
          <cell r="G6">
            <v>30239000</v>
          </cell>
        </row>
        <row r="8">
          <cell r="G8">
            <v>922000</v>
          </cell>
        </row>
        <row r="10">
          <cell r="G10">
            <v>5604000</v>
          </cell>
        </row>
        <row r="12">
          <cell r="G12">
            <v>2728000</v>
          </cell>
        </row>
        <row r="16">
          <cell r="G16">
            <v>39493000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2">
          <cell r="G32">
            <v>2015000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データ"/>
      <sheetName val="計算"/>
      <sheetName val="計算合"/>
      <sheetName val="計算差"/>
      <sheetName val="概要"/>
      <sheetName val="率表"/>
      <sheetName val="率表合"/>
    </sheetNames>
    <sheetDataSet>
      <sheetData sheetId="0"/>
      <sheetData sheetId="1"/>
      <sheetData sheetId="2"/>
      <sheetData sheetId="3"/>
      <sheetData sheetId="4"/>
      <sheetData sheetId="5"/>
      <sheetData sheetId="6">
        <row r="3">
          <cell r="J3">
            <v>0</v>
          </cell>
          <cell r="K3">
            <v>4.1399999999999999E-2</v>
          </cell>
          <cell r="P3">
            <v>0</v>
          </cell>
          <cell r="Q3">
            <v>4.1399999999999999E-2</v>
          </cell>
          <cell r="V3">
            <v>0</v>
          </cell>
          <cell r="W3">
            <v>4.1399999999999999E-2</v>
          </cell>
          <cell r="AB3">
            <v>0</v>
          </cell>
          <cell r="AC3">
            <v>4.1399999999999999E-2</v>
          </cell>
        </row>
        <row r="4">
          <cell r="J4">
            <v>10000</v>
          </cell>
          <cell r="K4">
            <v>4.0500000000000001E-2</v>
          </cell>
          <cell r="P4">
            <v>10000</v>
          </cell>
          <cell r="Q4">
            <v>4.07E-2</v>
          </cell>
          <cell r="V4">
            <v>10000</v>
          </cell>
          <cell r="W4">
            <v>4.07E-2</v>
          </cell>
          <cell r="AB4">
            <v>10000</v>
          </cell>
          <cell r="AC4">
            <v>4.07E-2</v>
          </cell>
        </row>
        <row r="5">
          <cell r="J5">
            <v>5000000</v>
          </cell>
          <cell r="K5">
            <v>3.73E-2</v>
          </cell>
          <cell r="P5">
            <v>5000000</v>
          </cell>
          <cell r="Q5">
            <v>3.73E-2</v>
          </cell>
          <cell r="V5">
            <v>5000000</v>
          </cell>
          <cell r="W5">
            <v>3.73E-2</v>
          </cell>
          <cell r="AB5">
            <v>5000000</v>
          </cell>
          <cell r="AC5">
            <v>3.73E-2</v>
          </cell>
        </row>
        <row r="9">
          <cell r="J9">
            <v>0</v>
          </cell>
          <cell r="K9">
            <v>4.0300000000000002E-2</v>
          </cell>
          <cell r="P9">
            <v>0</v>
          </cell>
          <cell r="Q9">
            <v>4.0300000000000002E-2</v>
          </cell>
          <cell r="V9">
            <v>0</v>
          </cell>
          <cell r="W9">
            <v>4.0300000000000002E-2</v>
          </cell>
          <cell r="AB9">
            <v>0</v>
          </cell>
          <cell r="AC9">
            <v>4.0300000000000002E-2</v>
          </cell>
        </row>
        <row r="10">
          <cell r="J10">
            <v>3000</v>
          </cell>
          <cell r="K10">
            <v>4.0099999999999997E-2</v>
          </cell>
          <cell r="P10">
            <v>3000</v>
          </cell>
          <cell r="Q10">
            <v>3.7499999999999999E-2</v>
          </cell>
          <cell r="V10">
            <v>3000</v>
          </cell>
          <cell r="W10">
            <v>4.0099999999999997E-2</v>
          </cell>
          <cell r="AB10">
            <v>3000</v>
          </cell>
          <cell r="AC10">
            <v>4.0099999999999997E-2</v>
          </cell>
        </row>
        <row r="11">
          <cell r="J11">
            <v>3000000</v>
          </cell>
          <cell r="K11">
            <v>3.3399999999999999E-2</v>
          </cell>
          <cell r="P11">
            <v>3000000</v>
          </cell>
          <cell r="Q11">
            <v>3.3399999999999999E-2</v>
          </cell>
          <cell r="V11">
            <v>3000000</v>
          </cell>
          <cell r="W11">
            <v>3.3399999999999999E-2</v>
          </cell>
          <cell r="AB11">
            <v>3000000</v>
          </cell>
          <cell r="AC11">
            <v>3.3399999999999999E-2</v>
          </cell>
        </row>
        <row r="12">
          <cell r="J12">
            <v>0</v>
          </cell>
          <cell r="K12">
            <v>3.8800000000000001E-2</v>
          </cell>
          <cell r="P12">
            <v>0</v>
          </cell>
          <cell r="Q12">
            <v>3.8800000000000001E-2</v>
          </cell>
          <cell r="V12">
            <v>0</v>
          </cell>
          <cell r="W12">
            <v>3.8800000000000001E-2</v>
          </cell>
          <cell r="AB12">
            <v>0</v>
          </cell>
          <cell r="AC12">
            <v>3.8800000000000001E-2</v>
          </cell>
        </row>
        <row r="13">
          <cell r="J13">
            <v>3000</v>
          </cell>
          <cell r="K13">
            <v>3.7400000000000003E-2</v>
          </cell>
          <cell r="P13">
            <v>3000</v>
          </cell>
          <cell r="Q13">
            <v>2.6699999999999998E-2</v>
          </cell>
          <cell r="V13">
            <v>3000</v>
          </cell>
          <cell r="W13">
            <v>3.7400000000000003E-2</v>
          </cell>
          <cell r="AB13">
            <v>3000</v>
          </cell>
          <cell r="AC13">
            <v>3.7400000000000003E-2</v>
          </cell>
        </row>
        <row r="14">
          <cell r="J14">
            <v>300000</v>
          </cell>
          <cell r="K14">
            <v>2.0299999999999999E-2</v>
          </cell>
          <cell r="P14">
            <v>300000</v>
          </cell>
          <cell r="Q14">
            <v>2.0299999999999999E-2</v>
          </cell>
          <cell r="V14">
            <v>300000</v>
          </cell>
          <cell r="W14">
            <v>2.0299999999999999E-2</v>
          </cell>
          <cell r="AB14">
            <v>300000</v>
          </cell>
          <cell r="AC14">
            <v>2.0299999999999999E-2</v>
          </cell>
        </row>
        <row r="15">
          <cell r="J15">
            <v>0</v>
          </cell>
          <cell r="K15">
            <v>3.9899999999999998E-2</v>
          </cell>
          <cell r="P15">
            <v>0</v>
          </cell>
          <cell r="Q15">
            <v>3.9899999999999998E-2</v>
          </cell>
          <cell r="V15">
            <v>0</v>
          </cell>
          <cell r="W15">
            <v>3.9899999999999998E-2</v>
          </cell>
          <cell r="AB15">
            <v>0</v>
          </cell>
          <cell r="AC15">
            <v>3.9899999999999998E-2</v>
          </cell>
        </row>
        <row r="16">
          <cell r="J16">
            <v>3000</v>
          </cell>
          <cell r="K16">
            <v>3.9599999999999996E-2</v>
          </cell>
          <cell r="P16">
            <v>3000</v>
          </cell>
          <cell r="Q16">
            <v>3.9599999999999996E-2</v>
          </cell>
          <cell r="V16">
            <v>3000</v>
          </cell>
          <cell r="W16">
            <v>3.8300000000000001E-2</v>
          </cell>
          <cell r="AB16">
            <v>3000</v>
          </cell>
          <cell r="AC16">
            <v>3.9599999999999996E-2</v>
          </cell>
        </row>
        <row r="17">
          <cell r="J17">
            <v>3000000</v>
          </cell>
          <cell r="K17">
            <v>3.5799999999999998E-2</v>
          </cell>
          <cell r="P17">
            <v>3000000</v>
          </cell>
          <cell r="Q17">
            <v>3.5799999999999998E-2</v>
          </cell>
          <cell r="V17">
            <v>3000000</v>
          </cell>
          <cell r="W17">
            <v>3.5799999999999998E-2</v>
          </cell>
          <cell r="AB17">
            <v>3000000</v>
          </cell>
          <cell r="AC17">
            <v>3.5799999999999998E-2</v>
          </cell>
        </row>
        <row r="18">
          <cell r="J18">
            <v>0</v>
          </cell>
          <cell r="K18">
            <v>3.6700000000000003E-2</v>
          </cell>
          <cell r="P18">
            <v>0</v>
          </cell>
          <cell r="Q18">
            <v>3.6700000000000003E-2</v>
          </cell>
          <cell r="V18">
            <v>0</v>
          </cell>
          <cell r="W18">
            <v>3.6700000000000003E-2</v>
          </cell>
          <cell r="AB18">
            <v>0</v>
          </cell>
          <cell r="AC18">
            <v>3.6700000000000003E-2</v>
          </cell>
        </row>
        <row r="19">
          <cell r="J19">
            <v>3000</v>
          </cell>
          <cell r="K19">
            <v>3.5400000000000001E-2</v>
          </cell>
          <cell r="P19">
            <v>3000</v>
          </cell>
          <cell r="Q19">
            <v>3.5400000000000001E-2</v>
          </cell>
          <cell r="V19">
            <v>3000</v>
          </cell>
          <cell r="W19">
            <v>3.0600000000000002E-2</v>
          </cell>
          <cell r="AB19">
            <v>3000</v>
          </cell>
          <cell r="AC19">
            <v>3.5400000000000001E-2</v>
          </cell>
        </row>
        <row r="20">
          <cell r="J20">
            <v>300000</v>
          </cell>
          <cell r="K20">
            <v>2.6700000000000002E-2</v>
          </cell>
          <cell r="P20">
            <v>300000</v>
          </cell>
          <cell r="Q20">
            <v>2.6700000000000002E-2</v>
          </cell>
          <cell r="V20">
            <v>300000</v>
          </cell>
          <cell r="W20">
            <v>2.6700000000000002E-2</v>
          </cell>
          <cell r="AB20">
            <v>300000</v>
          </cell>
          <cell r="AC20">
            <v>2.6700000000000002E-2</v>
          </cell>
        </row>
        <row r="21">
          <cell r="J21">
            <v>0</v>
          </cell>
          <cell r="K21">
            <v>3.0800000000000001E-2</v>
          </cell>
          <cell r="P21">
            <v>0</v>
          </cell>
          <cell r="Q21">
            <v>3.0800000000000001E-2</v>
          </cell>
          <cell r="V21">
            <v>0</v>
          </cell>
          <cell r="W21">
            <v>3.0800000000000001E-2</v>
          </cell>
          <cell r="AB21">
            <v>0</v>
          </cell>
          <cell r="AC21">
            <v>3.0800000000000001E-2</v>
          </cell>
        </row>
        <row r="22">
          <cell r="J22">
            <v>10000</v>
          </cell>
          <cell r="K22" t="e">
            <v>#DIV/0!</v>
          </cell>
          <cell r="P22">
            <v>10000</v>
          </cell>
          <cell r="Q22" t="e">
            <v>#DIV/0!</v>
          </cell>
          <cell r="V22">
            <v>10000</v>
          </cell>
          <cell r="W22" t="e">
            <v>#DIV/0!</v>
          </cell>
          <cell r="AB22">
            <v>10000</v>
          </cell>
          <cell r="AC22">
            <v>2.6499999999999999E-2</v>
          </cell>
        </row>
        <row r="23">
          <cell r="J23">
            <v>500000</v>
          </cell>
          <cell r="K23">
            <v>2.07E-2</v>
          </cell>
          <cell r="P23">
            <v>500000</v>
          </cell>
          <cell r="Q23">
            <v>2.07E-2</v>
          </cell>
          <cell r="V23">
            <v>500000</v>
          </cell>
          <cell r="W23">
            <v>2.07E-2</v>
          </cell>
          <cell r="AB23">
            <v>500000</v>
          </cell>
          <cell r="AC23">
            <v>2.07E-2</v>
          </cell>
        </row>
        <row r="26">
          <cell r="J26">
            <v>0</v>
          </cell>
          <cell r="K26">
            <v>0.1065</v>
          </cell>
          <cell r="P26">
            <v>0</v>
          </cell>
          <cell r="Q26">
            <v>0.1065</v>
          </cell>
          <cell r="V26">
            <v>0</v>
          </cell>
          <cell r="W26">
            <v>0.1065</v>
          </cell>
          <cell r="AB26">
            <v>0</v>
          </cell>
          <cell r="AC26">
            <v>0.1065</v>
          </cell>
        </row>
        <row r="27">
          <cell r="J27">
            <v>10000</v>
          </cell>
          <cell r="K27">
            <v>9.7699999999999995E-2</v>
          </cell>
          <cell r="P27">
            <v>10000</v>
          </cell>
          <cell r="Q27">
            <v>9.9600000000000008E-2</v>
          </cell>
          <cell r="V27">
            <v>10000</v>
          </cell>
          <cell r="W27">
            <v>9.9600000000000008E-2</v>
          </cell>
          <cell r="AB27">
            <v>10000</v>
          </cell>
          <cell r="AC27">
            <v>9.9600000000000008E-2</v>
          </cell>
        </row>
        <row r="28">
          <cell r="J28">
            <v>5000000</v>
          </cell>
          <cell r="K28">
            <v>7.1499999999999994E-2</v>
          </cell>
          <cell r="P28">
            <v>5000000</v>
          </cell>
          <cell r="Q28">
            <v>7.1499999999999994E-2</v>
          </cell>
          <cell r="V28">
            <v>5000000</v>
          </cell>
          <cell r="W28">
            <v>7.1499999999999994E-2</v>
          </cell>
          <cell r="AB28">
            <v>5000000</v>
          </cell>
          <cell r="AC28">
            <v>7.1499999999999994E-2</v>
          </cell>
        </row>
        <row r="29">
          <cell r="J29">
            <v>0</v>
          </cell>
          <cell r="K29">
            <v>0.15939999999999999</v>
          </cell>
          <cell r="P29">
            <v>0</v>
          </cell>
          <cell r="Q29">
            <v>0.15939999999999999</v>
          </cell>
          <cell r="V29">
            <v>0</v>
          </cell>
          <cell r="W29">
            <v>0.15939999999999999</v>
          </cell>
          <cell r="AB29">
            <v>0</v>
          </cell>
          <cell r="AC29">
            <v>0.15939999999999999</v>
          </cell>
        </row>
        <row r="30">
          <cell r="J30">
            <v>10000</v>
          </cell>
          <cell r="K30">
            <v>0.10630000000000001</v>
          </cell>
          <cell r="P30">
            <v>10000</v>
          </cell>
          <cell r="Q30">
            <v>0.1067</v>
          </cell>
          <cell r="V30">
            <v>10000</v>
          </cell>
          <cell r="W30">
            <v>0.1067</v>
          </cell>
          <cell r="AB30">
            <v>10000</v>
          </cell>
          <cell r="AC30">
            <v>0.1067</v>
          </cell>
        </row>
        <row r="31">
          <cell r="J31">
            <v>500000</v>
          </cell>
          <cell r="K31">
            <v>6.3899999999999998E-2</v>
          </cell>
          <cell r="P31">
            <v>500000</v>
          </cell>
          <cell r="Q31">
            <v>6.3899999999999998E-2</v>
          </cell>
          <cell r="V31">
            <v>500000</v>
          </cell>
          <cell r="W31">
            <v>6.3899999999999998E-2</v>
          </cell>
          <cell r="AB31">
            <v>500000</v>
          </cell>
          <cell r="AC31">
            <v>6.3899999999999998E-2</v>
          </cell>
        </row>
        <row r="32">
          <cell r="J32">
            <v>0</v>
          </cell>
          <cell r="K32">
            <v>0.21240000000000001</v>
          </cell>
          <cell r="P32">
            <v>0</v>
          </cell>
          <cell r="Q32">
            <v>0.21240000000000001</v>
          </cell>
          <cell r="V32">
            <v>0</v>
          </cell>
          <cell r="W32">
            <v>0.21240000000000001</v>
          </cell>
          <cell r="AB32">
            <v>0</v>
          </cell>
          <cell r="AC32">
            <v>0.21240000000000001</v>
          </cell>
        </row>
        <row r="33">
          <cell r="J33">
            <v>3000</v>
          </cell>
          <cell r="K33">
            <v>0.20440000000000003</v>
          </cell>
          <cell r="P33">
            <v>3000</v>
          </cell>
          <cell r="Q33">
            <v>0.14400000000000002</v>
          </cell>
          <cell r="V33">
            <v>3000</v>
          </cell>
          <cell r="W33">
            <v>0.2041</v>
          </cell>
          <cell r="AB33">
            <v>3000</v>
          </cell>
          <cell r="AC33">
            <v>0.2041</v>
          </cell>
        </row>
        <row r="34">
          <cell r="J34">
            <v>3000000</v>
          </cell>
          <cell r="K34">
            <v>7.8100000000000003E-2</v>
          </cell>
          <cell r="P34">
            <v>3000000</v>
          </cell>
          <cell r="Q34">
            <v>7.8100000000000003E-2</v>
          </cell>
          <cell r="V34">
            <v>3000000</v>
          </cell>
          <cell r="W34">
            <v>7.8100000000000003E-2</v>
          </cell>
          <cell r="AB34">
            <v>3000000</v>
          </cell>
          <cell r="AC34">
            <v>7.8100000000000003E-2</v>
          </cell>
        </row>
        <row r="35">
          <cell r="J35">
            <v>0</v>
          </cell>
          <cell r="K35">
            <v>0.20369999999999999</v>
          </cell>
          <cell r="P35">
            <v>0</v>
          </cell>
          <cell r="Q35">
            <v>0.20369999999999999</v>
          </cell>
          <cell r="V35">
            <v>0</v>
          </cell>
          <cell r="W35">
            <v>0.20369999999999999</v>
          </cell>
          <cell r="AB35">
            <v>0</v>
          </cell>
          <cell r="AC35">
            <v>0.20369999999999999</v>
          </cell>
        </row>
        <row r="36">
          <cell r="J36">
            <v>3000</v>
          </cell>
          <cell r="K36">
            <v>0.1923</v>
          </cell>
          <cell r="P36">
            <v>3000</v>
          </cell>
          <cell r="Q36">
            <v>0.11310000000000001</v>
          </cell>
          <cell r="V36">
            <v>3000</v>
          </cell>
          <cell r="W36">
            <v>0.1918</v>
          </cell>
          <cell r="AB36">
            <v>3000</v>
          </cell>
          <cell r="AC36">
            <v>0.1918</v>
          </cell>
        </row>
        <row r="37">
          <cell r="J37">
            <v>300000</v>
          </cell>
          <cell r="K37">
            <v>7.4200000000000002E-2</v>
          </cell>
          <cell r="P37">
            <v>300000</v>
          </cell>
          <cell r="Q37">
            <v>7.4200000000000002E-2</v>
          </cell>
          <cell r="V37">
            <v>300000</v>
          </cell>
          <cell r="W37">
            <v>7.4200000000000002E-2</v>
          </cell>
          <cell r="AB37">
            <v>300000</v>
          </cell>
          <cell r="AC37">
            <v>7.4200000000000002E-2</v>
          </cell>
        </row>
        <row r="38">
          <cell r="J38">
            <v>0</v>
          </cell>
          <cell r="K38">
            <v>0.17979999999999999</v>
          </cell>
          <cell r="P38">
            <v>0</v>
          </cell>
          <cell r="Q38">
            <v>0.17979999999999999</v>
          </cell>
          <cell r="V38">
            <v>0</v>
          </cell>
          <cell r="W38">
            <v>0.17979999999999999</v>
          </cell>
          <cell r="AB38">
            <v>0</v>
          </cell>
          <cell r="AC38">
            <v>0.17979999999999999</v>
          </cell>
        </row>
        <row r="39">
          <cell r="J39">
            <v>3000</v>
          </cell>
          <cell r="K39">
            <v>0.16639999999999999</v>
          </cell>
          <cell r="P39">
            <v>3000</v>
          </cell>
          <cell r="Q39">
            <v>0.16620000000000001</v>
          </cell>
          <cell r="V39">
            <v>3000</v>
          </cell>
          <cell r="W39">
            <v>0.12179999999999999</v>
          </cell>
          <cell r="AB39">
            <v>3000</v>
          </cell>
          <cell r="AC39">
            <v>0.16620000000000001</v>
          </cell>
        </row>
        <row r="40">
          <cell r="J40">
            <v>3000000</v>
          </cell>
          <cell r="K40">
            <v>6.59E-2</v>
          </cell>
          <cell r="P40">
            <v>3000000</v>
          </cell>
          <cell r="Q40">
            <v>6.59E-2</v>
          </cell>
          <cell r="V40">
            <v>3000000</v>
          </cell>
          <cell r="W40">
            <v>6.59E-2</v>
          </cell>
          <cell r="AB40">
            <v>3000000</v>
          </cell>
          <cell r="AC40">
            <v>6.59E-2</v>
          </cell>
        </row>
        <row r="41">
          <cell r="J41">
            <v>0</v>
          </cell>
          <cell r="K41">
            <v>0.18340000000000001</v>
          </cell>
          <cell r="P41">
            <v>0</v>
          </cell>
          <cell r="Q41">
            <v>0.18340000000000001</v>
          </cell>
          <cell r="V41">
            <v>0</v>
          </cell>
          <cell r="W41">
            <v>0.18340000000000001</v>
          </cell>
          <cell r="AB41">
            <v>0</v>
          </cell>
          <cell r="AC41">
            <v>0.18340000000000001</v>
          </cell>
        </row>
        <row r="42">
          <cell r="J42">
            <v>3000</v>
          </cell>
          <cell r="K42">
            <v>0.16140000000000002</v>
          </cell>
          <cell r="P42">
            <v>3000</v>
          </cell>
          <cell r="Q42">
            <v>0.16089999999999999</v>
          </cell>
          <cell r="V42">
            <v>3000</v>
          </cell>
          <cell r="W42">
            <v>9.6099999999999991E-2</v>
          </cell>
          <cell r="AB42">
            <v>3000</v>
          </cell>
          <cell r="AC42">
            <v>0.16089999999999999</v>
          </cell>
        </row>
        <row r="43">
          <cell r="J43">
            <v>300000</v>
          </cell>
          <cell r="K43">
            <v>6.0400000000000002E-2</v>
          </cell>
          <cell r="P43">
            <v>300000</v>
          </cell>
          <cell r="Q43">
            <v>6.0400000000000002E-2</v>
          </cell>
          <cell r="V43">
            <v>300000</v>
          </cell>
          <cell r="W43">
            <v>6.0400000000000002E-2</v>
          </cell>
          <cell r="AB43">
            <v>300000</v>
          </cell>
          <cell r="AC43">
            <v>6.0400000000000002E-2</v>
          </cell>
        </row>
        <row r="44">
          <cell r="J44">
            <v>0</v>
          </cell>
          <cell r="K44">
            <v>3.9800000000000002E-2</v>
          </cell>
          <cell r="P44">
            <v>0</v>
          </cell>
          <cell r="Q44">
            <v>3.9800000000000002E-2</v>
          </cell>
          <cell r="V44">
            <v>0</v>
          </cell>
          <cell r="W44">
            <v>3.9800000000000002E-2</v>
          </cell>
          <cell r="AB44">
            <v>0</v>
          </cell>
          <cell r="AC44">
            <v>3.9800000000000002E-2</v>
          </cell>
        </row>
        <row r="45">
          <cell r="J45">
            <v>10000</v>
          </cell>
          <cell r="K45" t="e">
            <v>#DIV/0!</v>
          </cell>
          <cell r="P45">
            <v>10000</v>
          </cell>
          <cell r="Q45" t="e">
            <v>#DIV/0!</v>
          </cell>
          <cell r="V45">
            <v>10000</v>
          </cell>
          <cell r="W45" t="e">
            <v>#DIV/0!</v>
          </cell>
          <cell r="AB45">
            <v>10000</v>
          </cell>
          <cell r="AC45">
            <v>3.2000000000000001E-2</v>
          </cell>
        </row>
        <row r="46">
          <cell r="J46">
            <v>500000</v>
          </cell>
          <cell r="K46">
            <v>2.2599999999999999E-2</v>
          </cell>
          <cell r="P46">
            <v>500000</v>
          </cell>
          <cell r="Q46">
            <v>2.2599999999999999E-2</v>
          </cell>
          <cell r="V46">
            <v>500000</v>
          </cell>
          <cell r="W46">
            <v>2.2599999999999999E-2</v>
          </cell>
          <cell r="AB46">
            <v>500000</v>
          </cell>
          <cell r="AC46">
            <v>2.2599999999999999E-2</v>
          </cell>
        </row>
        <row r="49">
          <cell r="J49">
            <v>0</v>
          </cell>
          <cell r="K49">
            <v>0.11260000000000001</v>
          </cell>
          <cell r="P49">
            <v>0</v>
          </cell>
          <cell r="Q49">
            <v>0.11260000000000001</v>
          </cell>
          <cell r="V49">
            <v>0</v>
          </cell>
          <cell r="W49">
            <v>0.11260000000000001</v>
          </cell>
          <cell r="AB49">
            <v>0</v>
          </cell>
          <cell r="AC49">
            <v>0.11260000000000001</v>
          </cell>
        </row>
        <row r="50">
          <cell r="J50">
            <v>3000</v>
          </cell>
          <cell r="K50">
            <v>0.1032</v>
          </cell>
          <cell r="P50">
            <v>3000</v>
          </cell>
          <cell r="Q50">
            <v>0.10460000000000001</v>
          </cell>
          <cell r="V50">
            <v>3000</v>
          </cell>
          <cell r="W50">
            <v>0.10460000000000001</v>
          </cell>
          <cell r="AB50">
            <v>3000</v>
          </cell>
          <cell r="AC50">
            <v>0.10460000000000001</v>
          </cell>
        </row>
        <row r="51">
          <cell r="J51">
            <v>3000000</v>
          </cell>
          <cell r="K51">
            <v>8.4099999999999994E-2</v>
          </cell>
          <cell r="P51">
            <v>3000000</v>
          </cell>
          <cell r="Q51">
            <v>8.4099999999999994E-2</v>
          </cell>
          <cell r="V51">
            <v>3000000</v>
          </cell>
          <cell r="W51">
            <v>8.4099999999999994E-2</v>
          </cell>
          <cell r="AB51">
            <v>3000000</v>
          </cell>
          <cell r="AC51">
            <v>8.4099999999999994E-2</v>
          </cell>
        </row>
        <row r="52">
          <cell r="P52">
            <v>0</v>
          </cell>
          <cell r="Q52">
            <v>0.11799999999999999</v>
          </cell>
          <cell r="V52">
            <v>0</v>
          </cell>
          <cell r="W52">
            <v>0.11799999999999999</v>
          </cell>
          <cell r="AB52">
            <v>0</v>
          </cell>
          <cell r="AC52">
            <v>0.11799999999999999</v>
          </cell>
        </row>
        <row r="53">
          <cell r="P53">
            <v>3000</v>
          </cell>
          <cell r="Q53">
            <v>9.9399999999999988E-2</v>
          </cell>
          <cell r="V53">
            <v>3000</v>
          </cell>
          <cell r="W53">
            <v>0.11539999999999999</v>
          </cell>
          <cell r="AB53">
            <v>3000</v>
          </cell>
          <cell r="AC53">
            <v>0.11539999999999999</v>
          </cell>
        </row>
        <row r="54">
          <cell r="P54">
            <v>2000000</v>
          </cell>
          <cell r="Q54">
            <v>7.3499999999999996E-2</v>
          </cell>
          <cell r="V54">
            <v>2000000</v>
          </cell>
          <cell r="W54">
            <v>7.3499999999999996E-2</v>
          </cell>
          <cell r="AB54">
            <v>2000000</v>
          </cell>
          <cell r="AC54">
            <v>7.3499999999999996E-2</v>
          </cell>
        </row>
        <row r="55">
          <cell r="J55">
            <v>0</v>
          </cell>
          <cell r="K55">
            <v>0.112</v>
          </cell>
          <cell r="V55">
            <v>0</v>
          </cell>
          <cell r="W55">
            <v>0.112</v>
          </cell>
          <cell r="AB55">
            <v>0</v>
          </cell>
          <cell r="AC55">
            <v>0.112</v>
          </cell>
        </row>
        <row r="56">
          <cell r="J56">
            <v>3000</v>
          </cell>
          <cell r="K56">
            <v>0.109</v>
          </cell>
          <cell r="V56">
            <v>3000</v>
          </cell>
          <cell r="W56">
            <v>9.6699999999999994E-2</v>
          </cell>
          <cell r="AB56">
            <v>3000</v>
          </cell>
          <cell r="AC56">
            <v>0.1084</v>
          </cell>
        </row>
        <row r="57">
          <cell r="J57">
            <v>2000000</v>
          </cell>
          <cell r="K57">
            <v>7.5200000000000003E-2</v>
          </cell>
          <cell r="V57">
            <v>2000000</v>
          </cell>
          <cell r="W57">
            <v>7.5200000000000003E-2</v>
          </cell>
          <cell r="AB57">
            <v>2000000</v>
          </cell>
          <cell r="AC57">
            <v>7.5200000000000003E-2</v>
          </cell>
        </row>
        <row r="58">
          <cell r="J58">
            <v>0</v>
          </cell>
          <cell r="K58">
            <v>0.112</v>
          </cell>
          <cell r="P58">
            <v>0</v>
          </cell>
          <cell r="Q58">
            <v>0.112</v>
          </cell>
          <cell r="V58">
            <v>0</v>
          </cell>
          <cell r="W58">
            <v>0.112</v>
          </cell>
          <cell r="AB58">
            <v>0</v>
          </cell>
          <cell r="AC58">
            <v>0.112</v>
          </cell>
        </row>
        <row r="59">
          <cell r="J59">
            <v>3000</v>
          </cell>
          <cell r="K59" t="e">
            <v>#NUM!</v>
          </cell>
          <cell r="P59">
            <v>3000</v>
          </cell>
          <cell r="Q59" t="e">
            <v>#NUM!</v>
          </cell>
          <cell r="V59">
            <v>3000</v>
          </cell>
          <cell r="W59" t="e">
            <v>#NUM!</v>
          </cell>
          <cell r="AB59">
            <v>3000</v>
          </cell>
          <cell r="AC59">
            <v>9.6600000000000005E-2</v>
          </cell>
        </row>
        <row r="60">
          <cell r="J60">
            <v>2000000</v>
          </cell>
          <cell r="K60">
            <v>7.5200000000000003E-2</v>
          </cell>
          <cell r="P60">
            <v>2000000</v>
          </cell>
          <cell r="Q60">
            <v>7.5200000000000003E-2</v>
          </cell>
          <cell r="V60">
            <v>2000000</v>
          </cell>
          <cell r="W60">
            <v>7.5200000000000003E-2</v>
          </cell>
          <cell r="AB60">
            <v>2000000</v>
          </cell>
          <cell r="AC60">
            <v>7.5200000000000003E-2</v>
          </cell>
        </row>
        <row r="66">
          <cell r="J66">
            <v>0</v>
          </cell>
          <cell r="K66">
            <v>5.0000000000000001E-3</v>
          </cell>
        </row>
        <row r="67">
          <cell r="J67">
            <v>100000</v>
          </cell>
          <cell r="K67">
            <v>2.5999999999999999E-3</v>
          </cell>
        </row>
        <row r="68">
          <cell r="J68">
            <v>500000</v>
          </cell>
          <cell r="K68">
            <v>1.2999999999999999E-3</v>
          </cell>
        </row>
        <row r="69">
          <cell r="J69">
            <v>2000000</v>
          </cell>
          <cell r="K69">
            <v>1E-3</v>
          </cell>
        </row>
      </sheetData>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ダクト"/>
      <sheetName val="空調配管"/>
      <sheetName val="換気ダクト"/>
      <sheetName val="見出し"/>
      <sheetName val="空調機器"/>
      <sheetName val="換気機器"/>
      <sheetName val="自動制御"/>
      <sheetName val="屋内給水（機器）"/>
      <sheetName val="屋内給水 "/>
      <sheetName val="屋内給湯"/>
      <sheetName val="屋内排水 "/>
      <sheetName val="衛生器具"/>
      <sheetName val="プロパン"/>
      <sheetName val="屋外給水"/>
      <sheetName val="屋外排水（機器）"/>
      <sheetName val="屋外排水"/>
      <sheetName val="厨房器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機器"/>
      <sheetName val="換気機器"/>
      <sheetName val="空調ダクト"/>
      <sheetName val="空調配管"/>
      <sheetName val="換気ダクト"/>
    </sheetNames>
    <sheetDataSet>
      <sheetData sheetId="0" refreshError="1">
        <row r="91">
          <cell r="L91">
            <v>3677000</v>
          </cell>
        </row>
      </sheetData>
      <sheetData sheetId="1" refreshError="1">
        <row r="56">
          <cell r="L56">
            <v>1658400</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柱 (SRC)"/>
      <sheetName val="柱"/>
      <sheetName val="梁 (SRC)"/>
      <sheetName val="梁"/>
      <sheetName val="トラス"/>
      <sheetName val="ﾌﾞﾚｰｽ"/>
      <sheetName val="デッキ"/>
      <sheetName val="母屋"/>
      <sheetName val="ｽﾘｰﾌﾞ"/>
      <sheetName val="BH (SRC)"/>
      <sheetName val="BH"/>
      <sheetName val="大集計"/>
      <sheetName val="リスト"/>
      <sheetName val="雑 "/>
      <sheetName val="数量"/>
      <sheetName val="耐火被覆"/>
      <sheetName val="塗装"/>
      <sheetName val="SRC"/>
      <sheetName val="大集計 (2)"/>
      <sheetName val="雑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表"/>
      <sheetName val="分電盤歩掛"/>
      <sheetName val="分電盤歩掛 (2)"/>
      <sheetName val="分電盤歩掛 (3)"/>
      <sheetName val="制御盤歩掛"/>
      <sheetName val="制御盤歩掛 (2)"/>
      <sheetName val="分電盤歩掛 (4)"/>
    </sheetNames>
    <sheetDataSet>
      <sheetData sheetId="0">
        <row r="4">
          <cell r="B4">
            <v>0</v>
          </cell>
          <cell r="C4">
            <v>3</v>
          </cell>
          <cell r="E4">
            <v>0</v>
          </cell>
          <cell r="F4">
            <v>3</v>
          </cell>
        </row>
        <row r="5">
          <cell r="B5">
            <v>4</v>
          </cell>
          <cell r="C5">
            <v>4</v>
          </cell>
          <cell r="E5">
            <v>3.5</v>
          </cell>
          <cell r="F5">
            <v>4</v>
          </cell>
        </row>
        <row r="6">
          <cell r="B6">
            <v>5</v>
          </cell>
          <cell r="C6">
            <v>5</v>
          </cell>
          <cell r="E6">
            <v>4.5</v>
          </cell>
          <cell r="F6">
            <v>5</v>
          </cell>
        </row>
        <row r="7">
          <cell r="B7">
            <v>6</v>
          </cell>
          <cell r="C7">
            <v>6</v>
          </cell>
          <cell r="E7">
            <v>5.5</v>
          </cell>
          <cell r="F7">
            <v>6</v>
          </cell>
        </row>
        <row r="8">
          <cell r="B8">
            <v>7</v>
          </cell>
          <cell r="C8">
            <v>7</v>
          </cell>
          <cell r="E8">
            <v>7</v>
          </cell>
          <cell r="F8">
            <v>7</v>
          </cell>
        </row>
        <row r="9">
          <cell r="B9">
            <v>8.5</v>
          </cell>
          <cell r="C9">
            <v>8</v>
          </cell>
          <cell r="E9">
            <v>8.5</v>
          </cell>
          <cell r="F9">
            <v>8</v>
          </cell>
        </row>
        <row r="10">
          <cell r="B10">
            <v>10</v>
          </cell>
          <cell r="C10">
            <v>10</v>
          </cell>
          <cell r="E10">
            <v>10</v>
          </cell>
          <cell r="F10">
            <v>9</v>
          </cell>
        </row>
        <row r="11">
          <cell r="B11">
            <v>13</v>
          </cell>
          <cell r="C11">
            <v>11</v>
          </cell>
          <cell r="E11">
            <v>11.5</v>
          </cell>
          <cell r="F11">
            <v>10</v>
          </cell>
        </row>
        <row r="12">
          <cell r="B12">
            <v>16</v>
          </cell>
          <cell r="C12">
            <v>12</v>
          </cell>
          <cell r="E12">
            <v>13</v>
          </cell>
          <cell r="F12">
            <v>11</v>
          </cell>
        </row>
        <row r="13">
          <cell r="B13">
            <v>19</v>
          </cell>
          <cell r="C13">
            <v>15</v>
          </cell>
          <cell r="E13">
            <v>15</v>
          </cell>
          <cell r="F13">
            <v>12</v>
          </cell>
        </row>
        <row r="14">
          <cell r="B14">
            <v>22</v>
          </cell>
          <cell r="C14">
            <v>18</v>
          </cell>
          <cell r="E14">
            <v>17</v>
          </cell>
          <cell r="F14">
            <v>13</v>
          </cell>
        </row>
        <row r="15">
          <cell r="B15">
            <v>26</v>
          </cell>
          <cell r="C15">
            <v>21</v>
          </cell>
          <cell r="E15">
            <v>19</v>
          </cell>
          <cell r="F15">
            <v>14</v>
          </cell>
        </row>
        <row r="16">
          <cell r="B16">
            <v>30</v>
          </cell>
          <cell r="C16">
            <v>24</v>
          </cell>
          <cell r="E16">
            <v>24</v>
          </cell>
          <cell r="F16" t="str">
            <v>0.6倍</v>
          </cell>
        </row>
        <row r="17">
          <cell r="B17">
            <v>35</v>
          </cell>
          <cell r="C17">
            <v>28</v>
          </cell>
          <cell r="E17">
            <v>40</v>
          </cell>
          <cell r="F17">
            <v>24</v>
          </cell>
        </row>
        <row r="18">
          <cell r="B18">
            <v>41</v>
          </cell>
          <cell r="C18">
            <v>33</v>
          </cell>
          <cell r="E18">
            <v>44</v>
          </cell>
          <cell r="F18" t="str">
            <v>0.55倍</v>
          </cell>
        </row>
        <row r="19">
          <cell r="B19">
            <v>48</v>
          </cell>
          <cell r="C19" t="str">
            <v>超過</v>
          </cell>
          <cell r="E19">
            <v>69</v>
          </cell>
          <cell r="F19">
            <v>38</v>
          </cell>
        </row>
        <row r="20">
          <cell r="E20">
            <v>76</v>
          </cell>
          <cell r="F20" t="str">
            <v>0.5倍</v>
          </cell>
        </row>
      </sheetData>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明細書"/>
      <sheetName val="単価表"/>
      <sheetName val="共通費"/>
      <sheetName val="共通費入力用"/>
      <sheetName val="執行完了"/>
      <sheetName val="検査願い"/>
      <sheetName val="成績評定表（表）"/>
      <sheetName val="成績評定表（裏）"/>
      <sheetName val="事務連絡票"/>
      <sheetName val="変更鏡"/>
      <sheetName val="出来形鏡"/>
      <sheetName val="KDB"/>
      <sheetName val="印刷ｼｰﾄ"/>
      <sheetName val="印刷ｼｰﾄ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M2" t="str">
            <v>式</v>
          </cell>
        </row>
        <row r="3">
          <cell r="M3" t="str">
            <v>ｍ</v>
          </cell>
        </row>
        <row r="4">
          <cell r="M4" t="str">
            <v>㎡</v>
          </cell>
        </row>
        <row r="5">
          <cell r="M5" t="str">
            <v>ｍ3</v>
          </cell>
        </row>
        <row r="6">
          <cell r="M6" t="str">
            <v>個</v>
          </cell>
        </row>
        <row r="7">
          <cell r="M7" t="str">
            <v>台</v>
          </cell>
        </row>
        <row r="8">
          <cell r="M8" t="str">
            <v>本</v>
          </cell>
        </row>
        <row r="9">
          <cell r="M9" t="str">
            <v>枚</v>
          </cell>
        </row>
        <row r="10">
          <cell r="M10" t="str">
            <v>人</v>
          </cell>
        </row>
        <row r="11">
          <cell r="M11" t="str">
            <v>ヶ</v>
          </cell>
        </row>
        <row r="12">
          <cell r="M12" t="str">
            <v>ヶ所</v>
          </cell>
        </row>
        <row r="13">
          <cell r="M13" t="str">
            <v>か所</v>
          </cell>
        </row>
        <row r="14">
          <cell r="M14" t="str">
            <v>箇所</v>
          </cell>
        </row>
        <row r="15">
          <cell r="M15" t="str">
            <v>組</v>
          </cell>
        </row>
        <row r="16">
          <cell r="M16" t="str">
            <v>面</v>
          </cell>
        </row>
        <row r="17">
          <cell r="M17" t="str">
            <v>ｔ</v>
          </cell>
        </row>
        <row r="18">
          <cell r="M18" t="str">
            <v>㎏</v>
          </cell>
        </row>
        <row r="19">
          <cell r="M19" t="str">
            <v>基</v>
          </cell>
        </row>
        <row r="20">
          <cell r="M20" t="str">
            <v>日</v>
          </cell>
        </row>
        <row r="21">
          <cell r="M21" t="str">
            <v>時間</v>
          </cell>
        </row>
        <row r="22">
          <cell r="M22" t="str">
            <v>往復</v>
          </cell>
        </row>
        <row r="23">
          <cell r="M23" t="str">
            <v>運転日</v>
          </cell>
        </row>
        <row r="24">
          <cell r="M24" t="str">
            <v>共用日</v>
          </cell>
        </row>
        <row r="25">
          <cell r="M25" t="str">
            <v>掛㎡</v>
          </cell>
        </row>
        <row r="26">
          <cell r="M26" t="str">
            <v>延㎡</v>
          </cell>
        </row>
        <row r="27">
          <cell r="M27" t="str">
            <v>％</v>
          </cell>
        </row>
      </sheetData>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データ"/>
      <sheetName val="計算"/>
      <sheetName val="計算合"/>
      <sheetName val="計算差"/>
      <sheetName val="概要"/>
      <sheetName val="率表"/>
      <sheetName val="率表合"/>
    </sheetNames>
    <sheetDataSet>
      <sheetData sheetId="0"/>
      <sheetData sheetId="1"/>
      <sheetData sheetId="2"/>
      <sheetData sheetId="3"/>
      <sheetData sheetId="4"/>
      <sheetData sheetId="5"/>
      <sheetData sheetId="6">
        <row r="52">
          <cell r="J52">
            <v>0</v>
          </cell>
          <cell r="K52">
            <v>0.11799999999999999</v>
          </cell>
        </row>
        <row r="53">
          <cell r="J53">
            <v>3000</v>
          </cell>
          <cell r="K53">
            <v>0.11960000000000001</v>
          </cell>
        </row>
        <row r="54">
          <cell r="J54">
            <v>2000000</v>
          </cell>
          <cell r="K54">
            <v>7.3499999999999996E-2</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46.bin"/><Relationship Id="rId4" Type="http://schemas.openxmlformats.org/officeDocument/2006/relationships/comments" Target="../comments9.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1.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5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36"/>
  <sheetViews>
    <sheetView tabSelected="1" view="pageBreakPreview" zoomScaleNormal="100" workbookViewId="0">
      <selection activeCell="D7" sqref="D7:G7"/>
    </sheetView>
  </sheetViews>
  <sheetFormatPr defaultRowHeight="13.5"/>
  <cols>
    <col min="1" max="1" width="9" style="2"/>
    <col min="2" max="3" width="9.5" style="2" customWidth="1"/>
    <col min="4" max="11" width="8.5" style="2" customWidth="1"/>
    <col min="12" max="12" width="9" style="2"/>
    <col min="13" max="13" width="15.75" style="2" customWidth="1"/>
    <col min="14" max="16384" width="9" style="2"/>
  </cols>
  <sheetData>
    <row r="1" spans="2:15" ht="22.5" customHeight="1">
      <c r="B1" s="1" t="s">
        <v>0</v>
      </c>
      <c r="M1" s="3">
        <v>43066</v>
      </c>
    </row>
    <row r="2" spans="2:15" ht="22.5" customHeight="1">
      <c r="B2" s="4" t="s">
        <v>1</v>
      </c>
      <c r="C2" s="5" t="s">
        <v>2</v>
      </c>
      <c r="D2" s="6" t="s">
        <v>3</v>
      </c>
      <c r="E2" s="6"/>
      <c r="F2" s="6"/>
      <c r="G2" s="6"/>
      <c r="H2" s="6"/>
      <c r="I2" s="6"/>
      <c r="J2" s="6"/>
      <c r="K2" s="6"/>
    </row>
    <row r="3" spans="2:15" ht="22.5" customHeight="1">
      <c r="B3" s="4"/>
      <c r="C3" s="6"/>
      <c r="D3" s="6"/>
      <c r="E3" s="6"/>
      <c r="F3" s="6"/>
      <c r="G3" s="6"/>
      <c r="H3" s="6"/>
      <c r="I3" s="6"/>
      <c r="J3" s="6"/>
      <c r="K3" s="6"/>
    </row>
    <row r="4" spans="2:15" ht="22.5" customHeight="1">
      <c r="B4" s="7"/>
      <c r="C4" s="8"/>
      <c r="D4" s="1121" t="s">
        <v>4</v>
      </c>
      <c r="E4" s="1122"/>
      <c r="F4" s="1122"/>
      <c r="G4" s="1123"/>
      <c r="H4" s="1121"/>
      <c r="I4" s="1122"/>
      <c r="J4" s="1122"/>
      <c r="K4" s="1123"/>
    </row>
    <row r="5" spans="2:15" ht="24" customHeight="1">
      <c r="B5" s="1124" t="s">
        <v>5</v>
      </c>
      <c r="C5" s="1123"/>
      <c r="D5" s="1125" t="s">
        <v>6</v>
      </c>
      <c r="E5" s="1126"/>
      <c r="F5" s="1127" t="s">
        <v>7</v>
      </c>
      <c r="G5" s="1126"/>
      <c r="H5" s="9"/>
      <c r="I5" s="10"/>
      <c r="J5" s="10"/>
      <c r="K5" s="11"/>
    </row>
    <row r="6" spans="2:15" ht="20.25" customHeight="1">
      <c r="B6" s="1124" t="s">
        <v>8</v>
      </c>
      <c r="C6" s="1123"/>
      <c r="D6" s="1128" t="s">
        <v>9</v>
      </c>
      <c r="E6" s="1129"/>
      <c r="F6" s="1129"/>
      <c r="G6" s="1130"/>
      <c r="H6" s="12"/>
      <c r="I6" s="13"/>
      <c r="J6" s="13"/>
      <c r="K6" s="14"/>
    </row>
    <row r="7" spans="2:15" ht="20.25" customHeight="1">
      <c r="B7" s="1124" t="s">
        <v>10</v>
      </c>
      <c r="C7" s="1123"/>
      <c r="D7" s="1127" t="s">
        <v>11</v>
      </c>
      <c r="E7" s="1131"/>
      <c r="F7" s="1131"/>
      <c r="G7" s="1126"/>
      <c r="H7" s="12"/>
      <c r="I7" s="13"/>
      <c r="J7" s="13"/>
      <c r="K7" s="14"/>
    </row>
    <row r="8" spans="2:15" ht="20.25" customHeight="1">
      <c r="B8" s="1121" t="s">
        <v>12</v>
      </c>
      <c r="C8" s="1123"/>
      <c r="D8" s="15" t="s">
        <v>13</v>
      </c>
      <c r="E8" s="1132" t="s">
        <v>14</v>
      </c>
      <c r="F8" s="1131"/>
      <c r="G8" s="16" t="s">
        <v>15</v>
      </c>
      <c r="H8" s="12"/>
      <c r="I8" s="13"/>
      <c r="J8" s="13"/>
      <c r="K8" s="14"/>
    </row>
    <row r="9" spans="2:15" ht="20.25" customHeight="1">
      <c r="B9" s="1124" t="s">
        <v>16</v>
      </c>
      <c r="C9" s="1123"/>
      <c r="D9" s="1128" t="s">
        <v>17</v>
      </c>
      <c r="E9" s="1133"/>
      <c r="F9" s="1133"/>
      <c r="G9" s="1134"/>
      <c r="H9" s="12"/>
      <c r="I9" s="13"/>
      <c r="J9" s="13"/>
      <c r="K9" s="14"/>
    </row>
    <row r="10" spans="2:15" ht="20.25" customHeight="1">
      <c r="B10" s="1124" t="s">
        <v>18</v>
      </c>
      <c r="C10" s="1123"/>
      <c r="D10" s="1135" t="s">
        <v>19</v>
      </c>
      <c r="E10" s="1136"/>
      <c r="F10" s="1136"/>
      <c r="G10" s="1137"/>
      <c r="H10" s="12"/>
      <c r="I10" s="13"/>
      <c r="J10" s="13"/>
      <c r="K10" s="14"/>
    </row>
    <row r="11" spans="2:15" ht="20.25" customHeight="1">
      <c r="B11" s="17" t="s">
        <v>20</v>
      </c>
      <c r="C11" s="18" t="s">
        <v>21</v>
      </c>
      <c r="D11" s="1138" t="s">
        <v>1431</v>
      </c>
      <c r="E11" s="1139"/>
      <c r="F11" s="1139"/>
      <c r="G11" s="1140"/>
      <c r="H11" s="12"/>
      <c r="I11" s="13"/>
      <c r="J11" s="13"/>
      <c r="K11" s="14"/>
    </row>
    <row r="12" spans="2:15" ht="20.25" customHeight="1">
      <c r="B12" s="19"/>
      <c r="C12" s="20" t="s">
        <v>22</v>
      </c>
      <c r="D12" s="1138" t="s">
        <v>1431</v>
      </c>
      <c r="E12" s="1139"/>
      <c r="F12" s="1139"/>
      <c r="G12" s="1140"/>
      <c r="H12" s="12"/>
      <c r="I12" s="13"/>
      <c r="J12" s="13"/>
      <c r="K12" s="14"/>
      <c r="O12" s="21">
        <f>DATEDIF(O10,O11+1,"D")</f>
        <v>1</v>
      </c>
    </row>
    <row r="13" spans="2:15" ht="20.25" customHeight="1">
      <c r="B13" s="20"/>
      <c r="C13" s="20" t="s">
        <v>23</v>
      </c>
      <c r="D13" s="21" t="s">
        <v>24</v>
      </c>
      <c r="E13" s="22" t="s">
        <v>25</v>
      </c>
      <c r="F13" s="23"/>
      <c r="G13" s="24"/>
      <c r="H13" s="12"/>
      <c r="I13" s="13"/>
      <c r="J13" s="13"/>
      <c r="K13" s="14"/>
    </row>
    <row r="14" spans="2:15" ht="20.25" customHeight="1">
      <c r="B14" s="25" t="s">
        <v>26</v>
      </c>
      <c r="C14" s="18" t="s">
        <v>27</v>
      </c>
      <c r="D14" s="1141" t="s">
        <v>28</v>
      </c>
      <c r="E14" s="1142"/>
      <c r="F14" s="1142"/>
      <c r="G14" s="1143"/>
      <c r="H14" s="12"/>
      <c r="I14" s="13"/>
      <c r="J14" s="13"/>
      <c r="K14" s="14"/>
    </row>
    <row r="15" spans="2:15" ht="20.25" customHeight="1">
      <c r="B15" s="26"/>
      <c r="C15" s="18" t="s">
        <v>29</v>
      </c>
      <c r="D15" s="1141" t="s">
        <v>30</v>
      </c>
      <c r="E15" s="1142"/>
      <c r="F15" s="1142"/>
      <c r="G15" s="1143"/>
      <c r="H15" s="12"/>
      <c r="I15" s="13"/>
      <c r="J15" s="13"/>
      <c r="K15" s="14"/>
    </row>
    <row r="16" spans="2:15" ht="20.25" customHeight="1">
      <c r="B16" s="26"/>
      <c r="C16" s="18" t="s">
        <v>31</v>
      </c>
      <c r="D16" s="1141" t="s">
        <v>32</v>
      </c>
      <c r="E16" s="1142"/>
      <c r="F16" s="1142"/>
      <c r="G16" s="1143"/>
      <c r="H16" s="12"/>
      <c r="I16" s="13"/>
      <c r="J16" s="13"/>
      <c r="K16" s="14"/>
    </row>
    <row r="17" spans="2:11" ht="20.25" customHeight="1">
      <c r="B17" s="27"/>
      <c r="C17" s="18" t="s">
        <v>33</v>
      </c>
      <c r="D17" s="1141" t="s">
        <v>34</v>
      </c>
      <c r="E17" s="1142"/>
      <c r="F17" s="1142"/>
      <c r="G17" s="1143"/>
      <c r="H17" s="12"/>
      <c r="I17" s="13"/>
      <c r="J17" s="13"/>
      <c r="K17" s="14"/>
    </row>
    <row r="18" spans="2:11" ht="20.25" customHeight="1">
      <c r="B18" s="1124" t="s">
        <v>35</v>
      </c>
      <c r="C18" s="1123"/>
      <c r="D18" s="1144" t="s">
        <v>36</v>
      </c>
      <c r="E18" s="1145"/>
      <c r="F18" s="1145"/>
      <c r="G18" s="1146"/>
      <c r="H18" s="12"/>
      <c r="I18" s="13"/>
      <c r="J18" s="13"/>
      <c r="K18" s="14"/>
    </row>
    <row r="19" spans="2:11" ht="20.25" customHeight="1">
      <c r="B19" s="1148" t="s">
        <v>37</v>
      </c>
      <c r="C19" s="1149"/>
      <c r="D19" s="1144" t="s">
        <v>38</v>
      </c>
      <c r="E19" s="1145"/>
      <c r="F19" s="1145"/>
      <c r="G19" s="1146"/>
      <c r="H19" s="12"/>
      <c r="I19" s="13"/>
      <c r="J19" s="13"/>
      <c r="K19" s="14"/>
    </row>
    <row r="20" spans="2:11" ht="22.5" customHeight="1">
      <c r="B20" s="1121" t="s">
        <v>39</v>
      </c>
      <c r="C20" s="1123"/>
      <c r="D20" s="1144" t="s">
        <v>40</v>
      </c>
      <c r="E20" s="1145"/>
      <c r="F20" s="1145"/>
      <c r="G20" s="1146"/>
      <c r="H20" s="12"/>
      <c r="I20" s="13"/>
      <c r="J20" s="13"/>
      <c r="K20" s="14"/>
    </row>
    <row r="21" spans="2:11" ht="22.5" customHeight="1">
      <c r="B21" s="1124"/>
      <c r="C21" s="1123"/>
      <c r="D21" s="1147"/>
      <c r="E21" s="1145"/>
      <c r="F21" s="1145"/>
      <c r="G21" s="1146"/>
      <c r="H21" s="28"/>
      <c r="I21" s="29"/>
      <c r="J21" s="29"/>
      <c r="K21" s="30"/>
    </row>
    <row r="22" spans="2:11" ht="22.5" customHeight="1">
      <c r="B22" s="6"/>
      <c r="C22" s="6"/>
      <c r="D22" s="6"/>
      <c r="E22" s="6"/>
      <c r="F22" s="6"/>
      <c r="G22" s="6"/>
      <c r="H22" s="6"/>
      <c r="I22" s="6"/>
      <c r="J22" s="6"/>
      <c r="K22" s="6"/>
    </row>
    <row r="23" spans="2:11" ht="22.5" customHeight="1">
      <c r="B23" s="6"/>
      <c r="C23" s="6"/>
      <c r="D23" s="6"/>
      <c r="E23" s="6"/>
      <c r="F23" s="6"/>
      <c r="G23" s="6"/>
      <c r="H23" s="6"/>
      <c r="I23" s="6"/>
      <c r="J23" s="6"/>
      <c r="K23" s="6"/>
    </row>
    <row r="24" spans="2:11" ht="22.5" customHeight="1">
      <c r="B24" s="6"/>
      <c r="C24" s="6"/>
      <c r="D24" s="6"/>
      <c r="E24" s="6"/>
      <c r="F24" s="6"/>
      <c r="G24" s="6"/>
      <c r="H24" s="6"/>
      <c r="I24" s="6"/>
      <c r="J24" s="6"/>
      <c r="K24" s="6"/>
    </row>
    <row r="25" spans="2:11" ht="22.5" customHeight="1">
      <c r="B25" s="6"/>
      <c r="C25" s="6"/>
      <c r="D25" s="6"/>
      <c r="E25" s="6"/>
      <c r="F25" s="6"/>
      <c r="G25" s="6"/>
      <c r="H25" s="6"/>
      <c r="I25" s="6"/>
      <c r="J25" s="6"/>
      <c r="K25" s="6"/>
    </row>
    <row r="26" spans="2:11" ht="22.5" customHeight="1">
      <c r="B26" s="31"/>
      <c r="C26" s="6"/>
      <c r="D26" s="6"/>
      <c r="E26" s="6"/>
      <c r="F26" s="6"/>
      <c r="G26" s="6"/>
      <c r="H26" s="6"/>
      <c r="I26" s="6"/>
      <c r="J26" s="6"/>
      <c r="K26" s="6"/>
    </row>
    <row r="27" spans="2:11" ht="22.5" customHeight="1">
      <c r="B27" s="6"/>
      <c r="C27" s="6"/>
      <c r="D27" s="6"/>
      <c r="E27" s="6"/>
      <c r="F27" s="6"/>
      <c r="G27" s="6"/>
      <c r="H27" s="6"/>
      <c r="I27" s="6"/>
      <c r="J27" s="6"/>
      <c r="K27" s="6"/>
    </row>
    <row r="28" spans="2:11" ht="22.5" customHeight="1">
      <c r="B28" s="31"/>
      <c r="C28" s="6"/>
      <c r="D28" s="6"/>
      <c r="E28" s="6"/>
      <c r="F28" s="6"/>
      <c r="G28" s="6"/>
      <c r="H28" s="6"/>
      <c r="I28" s="6"/>
      <c r="J28" s="6"/>
      <c r="K28" s="6"/>
    </row>
    <row r="29" spans="2:11" ht="22.5" customHeight="1">
      <c r="B29" s="6"/>
      <c r="C29" s="6"/>
      <c r="D29" s="6"/>
      <c r="E29" s="6"/>
      <c r="F29" s="6"/>
      <c r="G29" s="6"/>
      <c r="H29" s="6"/>
      <c r="I29" s="6"/>
      <c r="J29" s="6"/>
      <c r="K29" s="6"/>
    </row>
    <row r="30" spans="2:11" ht="22.5" customHeight="1">
      <c r="B30" s="6"/>
      <c r="C30" s="6"/>
      <c r="D30" s="6"/>
      <c r="E30" s="6"/>
      <c r="F30" s="6"/>
      <c r="G30" s="6"/>
      <c r="H30" s="6"/>
      <c r="I30" s="6"/>
      <c r="J30" s="6"/>
      <c r="K30" s="6"/>
    </row>
    <row r="31" spans="2:11" ht="22.5" customHeight="1">
      <c r="B31" s="6"/>
      <c r="C31" s="6"/>
      <c r="D31" s="6"/>
      <c r="E31" s="6"/>
      <c r="F31" s="6"/>
      <c r="G31" s="6"/>
      <c r="H31" s="6"/>
      <c r="I31" s="6"/>
      <c r="J31" s="6"/>
      <c r="K31" s="6"/>
    </row>
    <row r="32" spans="2:11" ht="22.5" customHeight="1">
      <c r="B32" s="6"/>
      <c r="C32" s="6"/>
      <c r="D32" s="6"/>
      <c r="E32" s="6"/>
      <c r="F32" s="6"/>
      <c r="G32" s="6"/>
      <c r="H32" s="6"/>
      <c r="I32" s="6"/>
      <c r="J32" s="6"/>
      <c r="K32" s="6"/>
    </row>
    <row r="33" spans="2:11">
      <c r="B33" s="6"/>
      <c r="C33" s="6"/>
      <c r="D33" s="6"/>
      <c r="E33" s="6"/>
      <c r="F33" s="6"/>
      <c r="G33" s="6"/>
      <c r="H33" s="6"/>
      <c r="I33" s="6"/>
      <c r="J33" s="6"/>
      <c r="K33" s="6"/>
    </row>
    <row r="34" spans="2:11">
      <c r="B34" s="6"/>
      <c r="C34" s="6"/>
      <c r="D34" s="6"/>
      <c r="E34" s="6"/>
      <c r="F34" s="6"/>
      <c r="G34" s="6"/>
      <c r="H34" s="6"/>
      <c r="I34" s="6"/>
      <c r="J34" s="6"/>
      <c r="K34" s="6"/>
    </row>
    <row r="35" spans="2:11">
      <c r="B35" s="6"/>
      <c r="C35" s="6"/>
      <c r="D35" s="6"/>
      <c r="E35" s="6"/>
      <c r="F35" s="6"/>
      <c r="G35" s="6"/>
      <c r="H35" s="6"/>
      <c r="I35" s="6"/>
      <c r="J35" s="6"/>
      <c r="K35" s="6"/>
    </row>
    <row r="36" spans="2:11">
      <c r="B36" s="6"/>
      <c r="C36" s="6"/>
      <c r="D36" s="6"/>
      <c r="E36" s="6"/>
      <c r="F36" s="6"/>
      <c r="G36" s="6"/>
      <c r="H36" s="6"/>
      <c r="I36" s="6"/>
      <c r="J36" s="6"/>
      <c r="K36" s="6"/>
    </row>
  </sheetData>
  <mergeCells count="29">
    <mergeCell ref="B21:C21"/>
    <mergeCell ref="D21:G21"/>
    <mergeCell ref="D16:G16"/>
    <mergeCell ref="D17:G17"/>
    <mergeCell ref="B18:C18"/>
    <mergeCell ref="D18:G18"/>
    <mergeCell ref="B19:C19"/>
    <mergeCell ref="D19:G19"/>
    <mergeCell ref="D12:G12"/>
    <mergeCell ref="D14:G14"/>
    <mergeCell ref="D15:G15"/>
    <mergeCell ref="B20:C20"/>
    <mergeCell ref="D20:G20"/>
    <mergeCell ref="B9:C9"/>
    <mergeCell ref="D9:G9"/>
    <mergeCell ref="B10:C10"/>
    <mergeCell ref="D10:G10"/>
    <mergeCell ref="D11:G11"/>
    <mergeCell ref="B6:C6"/>
    <mergeCell ref="D6:G6"/>
    <mergeCell ref="B7:C7"/>
    <mergeCell ref="D7:G7"/>
    <mergeCell ref="B8:C8"/>
    <mergeCell ref="E8:F8"/>
    <mergeCell ref="D4:G4"/>
    <mergeCell ref="H4:K4"/>
    <mergeCell ref="B5:C5"/>
    <mergeCell ref="D5:E5"/>
    <mergeCell ref="F5:G5"/>
  </mergeCells>
  <phoneticPr fontId="1"/>
  <dataValidations count="1">
    <dataValidation imeMode="hiragana" allowBlank="1" showInputMessage="1" showErrorMessage="1" sqref="F9" xr:uid="{00000000-0002-0000-0000-000000000000}"/>
  </dataValidation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CAC7-4BDC-426E-9AA2-76E4B912F85D}">
  <sheetPr codeName="Sheet36">
    <tabColor rgb="FF3333FF"/>
  </sheetPr>
  <dimension ref="B2:L68"/>
  <sheetViews>
    <sheetView topLeftCell="B28" zoomScaleNormal="100" zoomScaleSheetLayoutView="100" workbookViewId="0">
      <selection activeCell="I46" sqref="I46"/>
    </sheetView>
  </sheetViews>
  <sheetFormatPr defaultRowHeight="11.25"/>
  <cols>
    <col min="1" max="1" width="8.875" style="33" customWidth="1"/>
    <col min="2" max="2" width="2.25" style="33" customWidth="1"/>
    <col min="3" max="3" width="5" style="33" customWidth="1"/>
    <col min="4" max="4" width="25" style="33" customWidth="1"/>
    <col min="5" max="5" width="7.5" style="33" customWidth="1"/>
    <col min="6" max="6" width="4.375" style="44" customWidth="1"/>
    <col min="7" max="7" width="10" style="33" customWidth="1"/>
    <col min="8" max="8" width="9.375" style="33" customWidth="1"/>
    <col min="9" max="9" width="35" style="33" customWidth="1"/>
    <col min="10" max="10" width="8.125" style="33" hidden="1" customWidth="1"/>
    <col min="11" max="16384" width="9" style="33"/>
  </cols>
  <sheetData>
    <row r="2" spans="2:12" ht="13.5" customHeight="1">
      <c r="C2" s="34"/>
      <c r="D2" s="34"/>
      <c r="E2" s="34"/>
      <c r="F2" s="34"/>
      <c r="G2" s="34"/>
      <c r="H2" s="34"/>
      <c r="I2" s="34"/>
      <c r="J2" s="34"/>
    </row>
    <row r="3" spans="2:12" ht="13.5" customHeight="1">
      <c r="B3" s="34" t="s">
        <v>1452</v>
      </c>
      <c r="C3" s="35"/>
      <c r="D3" s="35"/>
      <c r="E3" s="35"/>
      <c r="F3" s="35"/>
      <c r="G3" s="35"/>
      <c r="H3" s="35"/>
      <c r="I3" s="35"/>
      <c r="J3" s="35"/>
    </row>
    <row r="4" spans="2:12" ht="27" customHeight="1">
      <c r="B4" s="36"/>
      <c r="C4" s="37" t="s">
        <v>42</v>
      </c>
      <c r="D4" s="37" t="s">
        <v>43</v>
      </c>
      <c r="E4" s="37" t="s">
        <v>44</v>
      </c>
      <c r="F4" s="938" t="s">
        <v>1766</v>
      </c>
      <c r="G4" s="37" t="s">
        <v>45</v>
      </c>
      <c r="H4" s="37" t="s">
        <v>46</v>
      </c>
      <c r="I4" s="37" t="s">
        <v>53</v>
      </c>
      <c r="J4" s="37" t="s">
        <v>1492</v>
      </c>
    </row>
    <row r="5" spans="2:12" ht="13.5" customHeight="1">
      <c r="B5" s="1150" t="s">
        <v>54</v>
      </c>
      <c r="C5" s="1116" t="s">
        <v>55</v>
      </c>
      <c r="D5" s="1116" t="s">
        <v>56</v>
      </c>
      <c r="E5" s="1119" t="s">
        <v>48</v>
      </c>
      <c r="F5" s="1116"/>
      <c r="G5" s="1118" t="s">
        <v>57</v>
      </c>
      <c r="H5" s="1118" t="s">
        <v>50</v>
      </c>
      <c r="I5" s="1116" t="s">
        <v>58</v>
      </c>
      <c r="J5" s="37"/>
    </row>
    <row r="6" spans="2:12" ht="13.5" customHeight="1">
      <c r="B6" s="1151"/>
      <c r="C6" s="1116" t="s">
        <v>60</v>
      </c>
      <c r="D6" s="1116" t="s">
        <v>61</v>
      </c>
      <c r="E6" s="1120"/>
      <c r="F6" s="1116"/>
      <c r="G6" s="1118" t="s">
        <v>57</v>
      </c>
      <c r="H6" s="1118" t="s">
        <v>50</v>
      </c>
      <c r="I6" s="1116" t="s">
        <v>62</v>
      </c>
      <c r="J6" s="37"/>
    </row>
    <row r="7" spans="2:12" ht="30" customHeight="1">
      <c r="B7" s="1151"/>
      <c r="C7" s="1116" t="s">
        <v>63</v>
      </c>
      <c r="D7" s="1116" t="s">
        <v>64</v>
      </c>
      <c r="E7" s="1119" t="s">
        <v>48</v>
      </c>
      <c r="F7" s="1116"/>
      <c r="G7" s="1118" t="s">
        <v>57</v>
      </c>
      <c r="H7" s="1118" t="s">
        <v>50</v>
      </c>
      <c r="I7" s="1116" t="s">
        <v>1453</v>
      </c>
      <c r="J7" s="37"/>
    </row>
    <row r="8" spans="2:12" ht="13.5" customHeight="1">
      <c r="B8" s="1151"/>
      <c r="C8" s="1116" t="s">
        <v>65</v>
      </c>
      <c r="D8" s="1116" t="s">
        <v>66</v>
      </c>
      <c r="E8" s="1120"/>
      <c r="F8" s="1116"/>
      <c r="G8" s="1118" t="s">
        <v>67</v>
      </c>
      <c r="H8" s="1118" t="s">
        <v>50</v>
      </c>
      <c r="I8" s="1116" t="s">
        <v>68</v>
      </c>
      <c r="J8" s="37"/>
    </row>
    <row r="9" spans="2:12" ht="13.5" customHeight="1">
      <c r="B9" s="1151"/>
      <c r="C9" s="1116" t="s">
        <v>69</v>
      </c>
      <c r="D9" s="1116" t="s">
        <v>70</v>
      </c>
      <c r="E9" s="1120"/>
      <c r="F9" s="1116"/>
      <c r="G9" s="1118" t="s">
        <v>71</v>
      </c>
      <c r="H9" s="1118" t="s">
        <v>72</v>
      </c>
      <c r="I9" s="1116" t="s">
        <v>73</v>
      </c>
      <c r="J9" s="37"/>
    </row>
    <row r="10" spans="2:12" ht="13.5" customHeight="1">
      <c r="B10" s="1151"/>
      <c r="C10" s="1116" t="s">
        <v>74</v>
      </c>
      <c r="D10" s="1116" t="s">
        <v>75</v>
      </c>
      <c r="E10" s="1119" t="s">
        <v>76</v>
      </c>
      <c r="F10" s="1116"/>
      <c r="G10" s="1118" t="s">
        <v>77</v>
      </c>
      <c r="H10" s="1118" t="s">
        <v>72</v>
      </c>
      <c r="I10" s="1116" t="s">
        <v>78</v>
      </c>
      <c r="J10" s="37"/>
    </row>
    <row r="11" spans="2:12" ht="13.5" customHeight="1">
      <c r="B11" s="1151"/>
      <c r="C11" s="1116" t="s">
        <v>79</v>
      </c>
      <c r="D11" s="1116" t="s">
        <v>80</v>
      </c>
      <c r="E11" s="1119" t="s">
        <v>76</v>
      </c>
      <c r="F11" s="1116"/>
      <c r="G11" s="1118" t="s">
        <v>77</v>
      </c>
      <c r="H11" s="1118" t="s">
        <v>72</v>
      </c>
      <c r="I11" s="1116" t="s">
        <v>81</v>
      </c>
      <c r="J11" s="37"/>
    </row>
    <row r="12" spans="2:12" ht="13.5" customHeight="1">
      <c r="B12" s="1151"/>
      <c r="C12" s="1116" t="s">
        <v>82</v>
      </c>
      <c r="D12" s="1116" t="s">
        <v>83</v>
      </c>
      <c r="E12" s="1119" t="s">
        <v>48</v>
      </c>
      <c r="F12" s="1116"/>
      <c r="G12" s="1118" t="s">
        <v>84</v>
      </c>
      <c r="H12" s="1118" t="s">
        <v>72</v>
      </c>
      <c r="I12" s="1116" t="s">
        <v>85</v>
      </c>
      <c r="J12" s="37"/>
    </row>
    <row r="13" spans="2:12" ht="13.5" customHeight="1">
      <c r="B13" s="1152"/>
      <c r="C13" s="1116" t="s">
        <v>86</v>
      </c>
      <c r="D13" s="1116" t="s">
        <v>87</v>
      </c>
      <c r="E13" s="40" t="s">
        <v>97</v>
      </c>
      <c r="F13" s="1110"/>
      <c r="G13" s="1118" t="s">
        <v>88</v>
      </c>
      <c r="H13" s="1118" t="s">
        <v>89</v>
      </c>
      <c r="I13" s="1116" t="s">
        <v>90</v>
      </c>
      <c r="J13" s="37"/>
    </row>
    <row r="14" spans="2:12" ht="13.5" customHeight="1">
      <c r="B14" s="1150" t="s">
        <v>49</v>
      </c>
      <c r="C14" s="1116" t="s">
        <v>91</v>
      </c>
      <c r="D14" s="1116" t="s">
        <v>92</v>
      </c>
      <c r="E14" s="1119" t="s">
        <v>48</v>
      </c>
      <c r="F14" s="1116"/>
      <c r="G14" s="1118" t="s">
        <v>93</v>
      </c>
      <c r="H14" s="1118" t="s">
        <v>72</v>
      </c>
      <c r="I14" s="1116" t="s">
        <v>94</v>
      </c>
      <c r="J14" s="37"/>
    </row>
    <row r="15" spans="2:12" ht="13.5" customHeight="1">
      <c r="B15" s="1151"/>
      <c r="C15" s="1116" t="s">
        <v>95</v>
      </c>
      <c r="D15" s="1116" t="s">
        <v>96</v>
      </c>
      <c r="E15" s="1119" t="s">
        <v>97</v>
      </c>
      <c r="F15" s="1116"/>
      <c r="G15" s="1118" t="s">
        <v>98</v>
      </c>
      <c r="H15" s="1118" t="s">
        <v>72</v>
      </c>
      <c r="I15" s="1116" t="s">
        <v>99</v>
      </c>
      <c r="J15" s="37"/>
    </row>
    <row r="16" spans="2:12" ht="27" customHeight="1">
      <c r="B16" s="1151"/>
      <c r="C16" s="1116" t="s">
        <v>1454</v>
      </c>
      <c r="D16" s="1116" t="s">
        <v>100</v>
      </c>
      <c r="E16" s="40" t="s">
        <v>48</v>
      </c>
      <c r="F16" s="1110"/>
      <c r="G16" s="1118" t="s">
        <v>101</v>
      </c>
      <c r="H16" s="1118" t="s">
        <v>72</v>
      </c>
      <c r="I16" s="1116" t="s">
        <v>102</v>
      </c>
      <c r="J16" s="37"/>
      <c r="L16" s="38"/>
    </row>
    <row r="17" spans="2:12" ht="40.5" customHeight="1">
      <c r="B17" s="1151"/>
      <c r="C17" s="1116" t="s">
        <v>1455</v>
      </c>
      <c r="D17" s="1116" t="s">
        <v>103</v>
      </c>
      <c r="E17" s="40" t="s">
        <v>76</v>
      </c>
      <c r="F17" s="1110"/>
      <c r="G17" s="1118" t="s">
        <v>84</v>
      </c>
      <c r="H17" s="1118" t="s">
        <v>72</v>
      </c>
      <c r="I17" s="1116" t="s">
        <v>104</v>
      </c>
      <c r="J17" s="37"/>
      <c r="L17" s="38"/>
    </row>
    <row r="18" spans="2:12" ht="28.5" customHeight="1">
      <c r="B18" s="1151"/>
      <c r="C18" s="1116" t="s">
        <v>1286</v>
      </c>
      <c r="D18" s="1116" t="s">
        <v>105</v>
      </c>
      <c r="E18" s="1119" t="s">
        <v>76</v>
      </c>
      <c r="F18" s="1116"/>
      <c r="G18" s="1118" t="s">
        <v>88</v>
      </c>
      <c r="H18" s="1118" t="s">
        <v>72</v>
      </c>
      <c r="I18" s="1116" t="s">
        <v>106</v>
      </c>
      <c r="J18" s="37"/>
      <c r="L18" s="38"/>
    </row>
    <row r="19" spans="2:12" ht="27" customHeight="1">
      <c r="B19" s="1151"/>
      <c r="C19" s="1116" t="s">
        <v>1456</v>
      </c>
      <c r="D19" s="1116" t="s">
        <v>1778</v>
      </c>
      <c r="E19" s="40" t="s">
        <v>97</v>
      </c>
      <c r="F19" s="1110" t="s">
        <v>1765</v>
      </c>
      <c r="G19" s="1118" t="s">
        <v>107</v>
      </c>
      <c r="H19" s="1118" t="s">
        <v>72</v>
      </c>
      <c r="I19" s="1116" t="s">
        <v>108</v>
      </c>
      <c r="J19" s="37"/>
      <c r="L19" s="38"/>
    </row>
    <row r="20" spans="2:12" ht="13.5" customHeight="1">
      <c r="B20" s="1151"/>
      <c r="C20" s="1116" t="s">
        <v>1287</v>
      </c>
      <c r="D20" s="1116" t="s">
        <v>109</v>
      </c>
      <c r="E20" s="1119" t="s">
        <v>76</v>
      </c>
      <c r="F20" s="1116"/>
      <c r="G20" s="1118" t="s">
        <v>84</v>
      </c>
      <c r="H20" s="1118" t="s">
        <v>72</v>
      </c>
      <c r="I20" s="1116" t="s">
        <v>110</v>
      </c>
      <c r="J20" s="37"/>
      <c r="L20" s="38"/>
    </row>
    <row r="21" spans="2:12" ht="13.5" customHeight="1">
      <c r="B21" s="1151"/>
      <c r="C21" s="1116" t="s">
        <v>1457</v>
      </c>
      <c r="D21" s="1116" t="s">
        <v>111</v>
      </c>
      <c r="E21" s="1119" t="s">
        <v>76</v>
      </c>
      <c r="F21" s="1116"/>
      <c r="G21" s="1118" t="s">
        <v>112</v>
      </c>
      <c r="H21" s="1118" t="s">
        <v>72</v>
      </c>
      <c r="I21" s="1116" t="s">
        <v>113</v>
      </c>
      <c r="J21" s="37"/>
      <c r="L21" s="38"/>
    </row>
    <row r="22" spans="2:12" ht="27" customHeight="1">
      <c r="B22" s="1151"/>
      <c r="C22" s="1116" t="s">
        <v>1458</v>
      </c>
      <c r="D22" s="1116" t="s">
        <v>114</v>
      </c>
      <c r="E22" s="1119" t="s">
        <v>48</v>
      </c>
      <c r="F22" s="1116"/>
      <c r="G22" s="1118" t="s">
        <v>115</v>
      </c>
      <c r="H22" s="1118" t="s">
        <v>72</v>
      </c>
      <c r="I22" s="1116" t="s">
        <v>116</v>
      </c>
      <c r="J22" s="37"/>
      <c r="L22" s="38"/>
    </row>
    <row r="23" spans="2:12" ht="13.5" customHeight="1">
      <c r="B23" s="1151"/>
      <c r="C23" s="1116" t="s">
        <v>1459</v>
      </c>
      <c r="D23" s="1116" t="s">
        <v>117</v>
      </c>
      <c r="E23" s="1120"/>
      <c r="F23" s="1116"/>
      <c r="G23" s="1118" t="s">
        <v>115</v>
      </c>
      <c r="H23" s="1118" t="s">
        <v>72</v>
      </c>
      <c r="I23" s="1116" t="s">
        <v>118</v>
      </c>
      <c r="J23" s="37"/>
      <c r="L23" s="38"/>
    </row>
    <row r="24" spans="2:12" ht="27" customHeight="1">
      <c r="B24" s="1151"/>
      <c r="C24" s="1116" t="s">
        <v>1460</v>
      </c>
      <c r="D24" s="1116" t="s">
        <v>119</v>
      </c>
      <c r="E24" s="1119" t="s">
        <v>76</v>
      </c>
      <c r="F24" s="1116"/>
      <c r="G24" s="1118" t="s">
        <v>120</v>
      </c>
      <c r="H24" s="1118" t="s">
        <v>72</v>
      </c>
      <c r="I24" s="1116" t="s">
        <v>121</v>
      </c>
      <c r="J24" s="37"/>
      <c r="L24" s="38"/>
    </row>
    <row r="25" spans="2:12" ht="27" customHeight="1">
      <c r="B25" s="1151"/>
      <c r="C25" s="1116" t="s">
        <v>1461</v>
      </c>
      <c r="D25" s="1116" t="s">
        <v>122</v>
      </c>
      <c r="E25" s="1119" t="s">
        <v>76</v>
      </c>
      <c r="F25" s="1116"/>
      <c r="G25" s="1118" t="s">
        <v>123</v>
      </c>
      <c r="H25" s="1118" t="s">
        <v>72</v>
      </c>
      <c r="I25" s="1116" t="s">
        <v>124</v>
      </c>
      <c r="J25" s="37"/>
      <c r="L25" s="38"/>
    </row>
    <row r="26" spans="2:12" ht="13.5" customHeight="1">
      <c r="B26" s="1151"/>
      <c r="C26" s="1116" t="s">
        <v>1462</v>
      </c>
      <c r="D26" s="1116" t="s">
        <v>125</v>
      </c>
      <c r="E26" s="1119" t="s">
        <v>76</v>
      </c>
      <c r="F26" s="1116"/>
      <c r="G26" s="1118" t="s">
        <v>123</v>
      </c>
      <c r="H26" s="1118" t="s">
        <v>72</v>
      </c>
      <c r="I26" s="1116" t="s">
        <v>126</v>
      </c>
      <c r="J26" s="37"/>
      <c r="L26" s="38"/>
    </row>
    <row r="27" spans="2:12" ht="40.5" customHeight="1">
      <c r="B27" s="1151"/>
      <c r="C27" s="1116" t="s">
        <v>1463</v>
      </c>
      <c r="D27" s="1116" t="s">
        <v>127</v>
      </c>
      <c r="E27" s="1119" t="s">
        <v>76</v>
      </c>
      <c r="F27" s="1116"/>
      <c r="G27" s="1118" t="s">
        <v>128</v>
      </c>
      <c r="H27" s="1118" t="s">
        <v>72</v>
      </c>
      <c r="I27" s="1116" t="s">
        <v>129</v>
      </c>
      <c r="J27" s="37"/>
      <c r="L27" s="38"/>
    </row>
    <row r="28" spans="2:12" ht="13.5" customHeight="1">
      <c r="B28" s="1151"/>
      <c r="C28" s="1116" t="s">
        <v>1464</v>
      </c>
      <c r="D28" s="1116" t="s">
        <v>130</v>
      </c>
      <c r="E28" s="1120"/>
      <c r="F28" s="1116"/>
      <c r="G28" s="1118" t="s">
        <v>128</v>
      </c>
      <c r="H28" s="1118" t="s">
        <v>72</v>
      </c>
      <c r="I28" s="1116" t="s">
        <v>131</v>
      </c>
      <c r="J28" s="37"/>
      <c r="L28" s="38"/>
    </row>
    <row r="29" spans="2:12" ht="40.5" customHeight="1">
      <c r="B29" s="1151"/>
      <c r="C29" s="1116" t="s">
        <v>1288</v>
      </c>
      <c r="D29" s="1116" t="s">
        <v>132</v>
      </c>
      <c r="E29" s="1119" t="s">
        <v>48</v>
      </c>
      <c r="F29" s="1116"/>
      <c r="G29" s="1118" t="s">
        <v>93</v>
      </c>
      <c r="H29" s="1118" t="s">
        <v>72</v>
      </c>
      <c r="I29" s="1116" t="s">
        <v>133</v>
      </c>
      <c r="J29" s="37"/>
      <c r="L29" s="38"/>
    </row>
    <row r="30" spans="2:12" ht="27" customHeight="1">
      <c r="B30" s="1151"/>
      <c r="C30" s="1116" t="s">
        <v>1465</v>
      </c>
      <c r="D30" s="1116" t="s">
        <v>134</v>
      </c>
      <c r="E30" s="1119" t="s">
        <v>48</v>
      </c>
      <c r="F30" s="1116"/>
      <c r="G30" s="1118" t="s">
        <v>93</v>
      </c>
      <c r="H30" s="1118" t="s">
        <v>72</v>
      </c>
      <c r="I30" s="1116" t="s">
        <v>135</v>
      </c>
      <c r="J30" s="37"/>
      <c r="L30" s="38"/>
    </row>
    <row r="31" spans="2:12" ht="13.5" customHeight="1">
      <c r="B31" s="1151"/>
      <c r="C31" s="1116" t="s">
        <v>1512</v>
      </c>
      <c r="D31" s="1116" t="s">
        <v>1513</v>
      </c>
      <c r="E31" s="1119" t="s">
        <v>1514</v>
      </c>
      <c r="F31" s="1117"/>
      <c r="G31" s="1118" t="s">
        <v>1515</v>
      </c>
      <c r="H31" s="1118" t="s">
        <v>1516</v>
      </c>
      <c r="I31" s="1116" t="s">
        <v>1780</v>
      </c>
      <c r="J31" s="37"/>
      <c r="L31" s="38"/>
    </row>
    <row r="32" spans="2:12" ht="27" customHeight="1">
      <c r="B32" s="1151"/>
      <c r="C32" s="1116" t="s">
        <v>1466</v>
      </c>
      <c r="D32" s="1116" t="s">
        <v>136</v>
      </c>
      <c r="E32" s="1119" t="s">
        <v>48</v>
      </c>
      <c r="F32" s="1116"/>
      <c r="G32" s="1118" t="s">
        <v>137</v>
      </c>
      <c r="H32" s="1118" t="s">
        <v>72</v>
      </c>
      <c r="I32" s="1116" t="s">
        <v>138</v>
      </c>
      <c r="J32" s="37"/>
      <c r="L32" s="38"/>
    </row>
    <row r="33" spans="2:12" ht="13.5" customHeight="1">
      <c r="B33" s="1151"/>
      <c r="C33" s="1116" t="s">
        <v>1517</v>
      </c>
      <c r="D33" s="1116" t="s">
        <v>139</v>
      </c>
      <c r="E33" s="1119" t="s">
        <v>76</v>
      </c>
      <c r="F33" s="1116"/>
      <c r="G33" s="1118" t="s">
        <v>140</v>
      </c>
      <c r="H33" s="1118" t="s">
        <v>72</v>
      </c>
      <c r="I33" s="1116" t="s">
        <v>141</v>
      </c>
      <c r="J33" s="37"/>
      <c r="L33" s="38"/>
    </row>
    <row r="34" spans="2:12" ht="13.5" customHeight="1">
      <c r="B34" s="1151"/>
      <c r="C34" s="1116" t="s">
        <v>1467</v>
      </c>
      <c r="D34" s="1116" t="s">
        <v>142</v>
      </c>
      <c r="E34" s="1119" t="s">
        <v>76</v>
      </c>
      <c r="F34" s="1116"/>
      <c r="G34" s="1118" t="s">
        <v>143</v>
      </c>
      <c r="H34" s="1118" t="s">
        <v>72</v>
      </c>
      <c r="I34" s="1116" t="s">
        <v>144</v>
      </c>
      <c r="J34" s="37"/>
      <c r="L34" s="38"/>
    </row>
    <row r="35" spans="2:12" ht="13.5" customHeight="1">
      <c r="B35" s="1151"/>
      <c r="C35" s="1116" t="s">
        <v>1468</v>
      </c>
      <c r="D35" s="1116" t="s">
        <v>145</v>
      </c>
      <c r="E35" s="1119" t="s">
        <v>48</v>
      </c>
      <c r="F35" s="1118" t="s">
        <v>1765</v>
      </c>
      <c r="G35" s="1118" t="s">
        <v>93</v>
      </c>
      <c r="H35" s="1118" t="s">
        <v>72</v>
      </c>
      <c r="I35" s="1116" t="s">
        <v>1779</v>
      </c>
      <c r="J35" s="37"/>
      <c r="L35" s="38"/>
    </row>
    <row r="36" spans="2:12" ht="13.5" customHeight="1">
      <c r="B36" s="1151"/>
      <c r="C36" s="1116" t="s">
        <v>1470</v>
      </c>
      <c r="D36" s="1116" t="s">
        <v>146</v>
      </c>
      <c r="E36" s="1119" t="s">
        <v>97</v>
      </c>
      <c r="F36" s="1116"/>
      <c r="G36" s="1118" t="s">
        <v>93</v>
      </c>
      <c r="H36" s="1118" t="s">
        <v>72</v>
      </c>
      <c r="I36" s="1116" t="s">
        <v>1469</v>
      </c>
      <c r="J36" s="37"/>
      <c r="L36" s="38"/>
    </row>
    <row r="37" spans="2:12" ht="13.5" customHeight="1">
      <c r="B37" s="1151"/>
      <c r="C37" s="1116" t="s">
        <v>1518</v>
      </c>
      <c r="D37" s="1116" t="s">
        <v>147</v>
      </c>
      <c r="E37" s="1119" t="s">
        <v>48</v>
      </c>
      <c r="F37" s="1116"/>
      <c r="G37" s="1118" t="s">
        <v>93</v>
      </c>
      <c r="H37" s="1118" t="s">
        <v>50</v>
      </c>
      <c r="I37" s="1116" t="s">
        <v>148</v>
      </c>
      <c r="J37" s="37"/>
      <c r="L37" s="38"/>
    </row>
    <row r="38" spans="2:12" ht="13.5" customHeight="1">
      <c r="B38" s="1151"/>
      <c r="C38" s="1116" t="s">
        <v>1471</v>
      </c>
      <c r="D38" s="1116" t="s">
        <v>149</v>
      </c>
      <c r="E38" s="1119" t="s">
        <v>48</v>
      </c>
      <c r="F38" s="1116"/>
      <c r="G38" s="1118" t="s">
        <v>93</v>
      </c>
      <c r="H38" s="1118" t="s">
        <v>50</v>
      </c>
      <c r="I38" s="1116" t="s">
        <v>150</v>
      </c>
      <c r="J38" s="37"/>
      <c r="L38" s="38"/>
    </row>
    <row r="39" spans="2:12" ht="13.5" customHeight="1">
      <c r="B39" s="1151"/>
      <c r="C39" s="1116" t="s">
        <v>151</v>
      </c>
      <c r="D39" s="1116" t="s">
        <v>64</v>
      </c>
      <c r="E39" s="1119" t="s">
        <v>48</v>
      </c>
      <c r="F39" s="1116"/>
      <c r="G39" s="1118" t="s">
        <v>93</v>
      </c>
      <c r="H39" s="1118" t="s">
        <v>50</v>
      </c>
      <c r="I39" s="1116" t="s">
        <v>152</v>
      </c>
      <c r="J39" s="37"/>
      <c r="L39" s="38"/>
    </row>
    <row r="40" spans="2:12" ht="13.5" customHeight="1">
      <c r="B40" s="1151"/>
      <c r="C40" s="1116" t="s">
        <v>153</v>
      </c>
      <c r="D40" s="1116" t="s">
        <v>70</v>
      </c>
      <c r="E40" s="1120"/>
      <c r="F40" s="1116"/>
      <c r="G40" s="1118" t="s">
        <v>154</v>
      </c>
      <c r="H40" s="1118" t="s">
        <v>89</v>
      </c>
      <c r="I40" s="1116" t="s">
        <v>155</v>
      </c>
      <c r="J40" s="37"/>
      <c r="L40" s="38"/>
    </row>
    <row r="41" spans="2:12" ht="30" customHeight="1">
      <c r="B41" s="1151"/>
      <c r="C41" s="1116" t="s">
        <v>1472</v>
      </c>
      <c r="D41" s="1116" t="s">
        <v>156</v>
      </c>
      <c r="E41" s="1120"/>
      <c r="F41" s="1116"/>
      <c r="G41" s="1118" t="s">
        <v>157</v>
      </c>
      <c r="H41" s="1118" t="s">
        <v>50</v>
      </c>
      <c r="I41" s="1116" t="s">
        <v>158</v>
      </c>
      <c r="J41" s="37"/>
      <c r="L41" s="38"/>
    </row>
    <row r="42" spans="2:12" ht="40.5" customHeight="1">
      <c r="B42" s="1151"/>
      <c r="C42" s="1116" t="s">
        <v>1519</v>
      </c>
      <c r="D42" s="1116" t="s">
        <v>159</v>
      </c>
      <c r="E42" s="1119" t="s">
        <v>48</v>
      </c>
      <c r="F42" s="1116"/>
      <c r="G42" s="1118" t="s">
        <v>157</v>
      </c>
      <c r="H42" s="1118" t="s">
        <v>50</v>
      </c>
      <c r="I42" s="1116" t="s">
        <v>160</v>
      </c>
      <c r="J42" s="37"/>
      <c r="L42" s="38"/>
    </row>
    <row r="43" spans="2:12" ht="27" customHeight="1">
      <c r="B43" s="1151"/>
      <c r="C43" s="1116" t="s">
        <v>1520</v>
      </c>
      <c r="D43" s="1116" t="s">
        <v>161</v>
      </c>
      <c r="E43" s="1119" t="s">
        <v>48</v>
      </c>
      <c r="F43" s="1116"/>
      <c r="G43" s="1118" t="s">
        <v>157</v>
      </c>
      <c r="H43" s="1118" t="s">
        <v>50</v>
      </c>
      <c r="I43" s="1116" t="s">
        <v>162</v>
      </c>
      <c r="J43" s="37"/>
      <c r="L43" s="38"/>
    </row>
    <row r="44" spans="2:12" ht="40.5" customHeight="1">
      <c r="B44" s="1152"/>
      <c r="C44" s="1111"/>
      <c r="D44" s="39" t="s">
        <v>163</v>
      </c>
      <c r="E44" s="1111"/>
      <c r="F44" s="938"/>
      <c r="G44" s="1111" t="s">
        <v>164</v>
      </c>
      <c r="H44" s="1111" t="s">
        <v>89</v>
      </c>
      <c r="I44" s="39" t="s">
        <v>165</v>
      </c>
      <c r="J44" s="37"/>
      <c r="L44" s="38"/>
    </row>
    <row r="45" spans="2:12" ht="13.5" customHeight="1">
      <c r="B45" s="1150" t="s">
        <v>51</v>
      </c>
      <c r="C45" s="1116" t="s">
        <v>166</v>
      </c>
      <c r="D45" s="1116" t="s">
        <v>167</v>
      </c>
      <c r="E45" s="1119" t="s">
        <v>48</v>
      </c>
      <c r="F45" s="1116"/>
      <c r="G45" s="1118" t="s">
        <v>52</v>
      </c>
      <c r="H45" s="1118" t="s">
        <v>50</v>
      </c>
      <c r="I45" s="1116" t="s">
        <v>1835</v>
      </c>
      <c r="J45" s="37"/>
      <c r="L45" s="38"/>
    </row>
    <row r="46" spans="2:12" ht="13.5" customHeight="1">
      <c r="B46" s="1151"/>
      <c r="C46" s="1116" t="s">
        <v>168</v>
      </c>
      <c r="D46" s="1116" t="s">
        <v>169</v>
      </c>
      <c r="E46" s="1120"/>
      <c r="F46" s="1116"/>
      <c r="G46" s="1118" t="s">
        <v>52</v>
      </c>
      <c r="H46" s="1118" t="s">
        <v>50</v>
      </c>
      <c r="I46" s="1116" t="s">
        <v>170</v>
      </c>
      <c r="J46" s="37"/>
      <c r="L46" s="38"/>
    </row>
    <row r="47" spans="2:12" ht="27" customHeight="1">
      <c r="B47" s="1151"/>
      <c r="C47" s="1116" t="s">
        <v>171</v>
      </c>
      <c r="D47" s="1116" t="s">
        <v>172</v>
      </c>
      <c r="E47" s="1120"/>
      <c r="F47" s="1116"/>
      <c r="G47" s="1118" t="s">
        <v>173</v>
      </c>
      <c r="H47" s="1118" t="s">
        <v>72</v>
      </c>
      <c r="I47" s="1116" t="s">
        <v>174</v>
      </c>
      <c r="J47" s="37"/>
      <c r="L47" s="41"/>
    </row>
    <row r="48" spans="2:12" ht="40.5" customHeight="1">
      <c r="B48" s="1151"/>
      <c r="C48" s="1116" t="s">
        <v>175</v>
      </c>
      <c r="D48" s="1116" t="s">
        <v>176</v>
      </c>
      <c r="E48" s="1120"/>
      <c r="F48" s="1116"/>
      <c r="G48" s="1118" t="s">
        <v>173</v>
      </c>
      <c r="H48" s="1118" t="s">
        <v>72</v>
      </c>
      <c r="I48" s="1116" t="s">
        <v>177</v>
      </c>
      <c r="J48" s="37"/>
      <c r="L48" s="38"/>
    </row>
    <row r="49" spans="2:12" ht="40.5" customHeight="1">
      <c r="B49" s="1151"/>
      <c r="C49" s="1116" t="s">
        <v>178</v>
      </c>
      <c r="D49" s="1116" t="s">
        <v>179</v>
      </c>
      <c r="E49" s="1120"/>
      <c r="F49" s="1116"/>
      <c r="G49" s="1118" t="s">
        <v>173</v>
      </c>
      <c r="H49" s="1118" t="s">
        <v>72</v>
      </c>
      <c r="I49" s="1116" t="s">
        <v>180</v>
      </c>
      <c r="J49" s="37"/>
      <c r="L49" s="38"/>
    </row>
    <row r="50" spans="2:12" ht="40.5" customHeight="1">
      <c r="B50" s="1151"/>
      <c r="C50" s="1116" t="s">
        <v>181</v>
      </c>
      <c r="D50" s="1116" t="s">
        <v>182</v>
      </c>
      <c r="E50" s="1120"/>
      <c r="F50" s="1116"/>
      <c r="G50" s="1118" t="s">
        <v>173</v>
      </c>
      <c r="H50" s="1118" t="s">
        <v>72</v>
      </c>
      <c r="I50" s="1116" t="s">
        <v>183</v>
      </c>
      <c r="J50" s="37"/>
      <c r="L50" s="38"/>
    </row>
    <row r="51" spans="2:12" ht="40.5" customHeight="1">
      <c r="B51" s="1151"/>
      <c r="C51" s="1116" t="s">
        <v>184</v>
      </c>
      <c r="D51" s="1116" t="s">
        <v>185</v>
      </c>
      <c r="E51" s="1120"/>
      <c r="F51" s="1116"/>
      <c r="G51" s="1118" t="s">
        <v>173</v>
      </c>
      <c r="H51" s="1118" t="s">
        <v>72</v>
      </c>
      <c r="I51" s="1116" t="s">
        <v>186</v>
      </c>
      <c r="J51" s="37"/>
      <c r="L51" s="38"/>
    </row>
    <row r="52" spans="2:12" ht="67.5" customHeight="1">
      <c r="B52" s="1151"/>
      <c r="C52" s="1116" t="s">
        <v>187</v>
      </c>
      <c r="D52" s="1116" t="s">
        <v>188</v>
      </c>
      <c r="E52" s="1120"/>
      <c r="F52" s="1116"/>
      <c r="G52" s="1118" t="s">
        <v>173</v>
      </c>
      <c r="H52" s="1118" t="s">
        <v>72</v>
      </c>
      <c r="I52" s="1116" t="s">
        <v>189</v>
      </c>
      <c r="J52" s="37"/>
      <c r="L52" s="38"/>
    </row>
    <row r="53" spans="2:12" ht="66.75" customHeight="1">
      <c r="B53" s="1151"/>
      <c r="C53" s="1116" t="s">
        <v>190</v>
      </c>
      <c r="D53" s="1116" t="s">
        <v>191</v>
      </c>
      <c r="E53" s="1120"/>
      <c r="F53" s="1116"/>
      <c r="G53" s="1118" t="s">
        <v>173</v>
      </c>
      <c r="H53" s="1118" t="s">
        <v>72</v>
      </c>
      <c r="I53" s="1116" t="s">
        <v>192</v>
      </c>
      <c r="J53" s="37"/>
      <c r="L53" s="38"/>
    </row>
    <row r="54" spans="2:12" ht="60" customHeight="1">
      <c r="B54" s="1151"/>
      <c r="C54" s="1116" t="s">
        <v>193</v>
      </c>
      <c r="D54" s="1116" t="s">
        <v>194</v>
      </c>
      <c r="E54" s="1119" t="s">
        <v>48</v>
      </c>
      <c r="F54" s="1116"/>
      <c r="G54" s="1118" t="s">
        <v>173</v>
      </c>
      <c r="H54" s="1118" t="s">
        <v>72</v>
      </c>
      <c r="I54" s="1116" t="s">
        <v>195</v>
      </c>
      <c r="J54" s="37"/>
      <c r="L54" s="38"/>
    </row>
    <row r="55" spans="2:12" ht="27" customHeight="1">
      <c r="B55" s="1151"/>
      <c r="C55" s="1116" t="s">
        <v>196</v>
      </c>
      <c r="D55" s="1116" t="s">
        <v>197</v>
      </c>
      <c r="E55" s="1120"/>
      <c r="F55" s="1116"/>
      <c r="G55" s="1118" t="s">
        <v>173</v>
      </c>
      <c r="H55" s="1118" t="s">
        <v>72</v>
      </c>
      <c r="I55" s="1116" t="s">
        <v>198</v>
      </c>
      <c r="J55" s="37"/>
      <c r="L55" s="38"/>
    </row>
    <row r="56" spans="2:12" ht="27" customHeight="1">
      <c r="B56" s="1151"/>
      <c r="C56" s="1116" t="s">
        <v>199</v>
      </c>
      <c r="D56" s="1116" t="s">
        <v>200</v>
      </c>
      <c r="E56" s="1119" t="s">
        <v>48</v>
      </c>
      <c r="F56" s="1116"/>
      <c r="G56" s="1118" t="s">
        <v>173</v>
      </c>
      <c r="H56" s="1118" t="s">
        <v>72</v>
      </c>
      <c r="I56" s="1116" t="s">
        <v>201</v>
      </c>
      <c r="J56" s="37"/>
      <c r="L56" s="38"/>
    </row>
    <row r="57" spans="2:12" ht="40.5" customHeight="1">
      <c r="B57" s="1151"/>
      <c r="C57" s="1116" t="s">
        <v>202</v>
      </c>
      <c r="D57" s="1116" t="s">
        <v>203</v>
      </c>
      <c r="E57" s="1120"/>
      <c r="F57" s="1116"/>
      <c r="G57" s="1118" t="s">
        <v>173</v>
      </c>
      <c r="H57" s="1118" t="s">
        <v>72</v>
      </c>
      <c r="I57" s="1116" t="s">
        <v>204</v>
      </c>
      <c r="J57" s="37"/>
      <c r="L57" s="38"/>
    </row>
    <row r="58" spans="2:12" ht="27" customHeight="1">
      <c r="B58" s="1151"/>
      <c r="C58" s="1116" t="s">
        <v>205</v>
      </c>
      <c r="D58" s="1116" t="s">
        <v>206</v>
      </c>
      <c r="E58" s="1120"/>
      <c r="F58" s="1116"/>
      <c r="G58" s="1118" t="s">
        <v>207</v>
      </c>
      <c r="H58" s="1118" t="s">
        <v>72</v>
      </c>
      <c r="I58" s="1116" t="s">
        <v>208</v>
      </c>
      <c r="J58" s="37"/>
      <c r="L58" s="38"/>
    </row>
    <row r="59" spans="2:12" ht="27" customHeight="1">
      <c r="B59" s="1151"/>
      <c r="C59" s="1116" t="s">
        <v>209</v>
      </c>
      <c r="D59" s="1116" t="s">
        <v>210</v>
      </c>
      <c r="E59" s="1120"/>
      <c r="F59" s="1116"/>
      <c r="G59" s="1118" t="s">
        <v>207</v>
      </c>
      <c r="H59" s="1118" t="s">
        <v>72</v>
      </c>
      <c r="I59" s="1116" t="s">
        <v>211</v>
      </c>
      <c r="J59" s="37"/>
      <c r="L59" s="38"/>
    </row>
    <row r="60" spans="2:12" ht="13.5" customHeight="1">
      <c r="B60" s="1151"/>
      <c r="C60" s="1116" t="s">
        <v>212</v>
      </c>
      <c r="D60" s="1116" t="s">
        <v>213</v>
      </c>
      <c r="E60" s="1120"/>
      <c r="F60" s="1116"/>
      <c r="G60" s="1118" t="s">
        <v>164</v>
      </c>
      <c r="H60" s="1118" t="s">
        <v>72</v>
      </c>
      <c r="I60" s="1116" t="s">
        <v>214</v>
      </c>
      <c r="J60" s="37"/>
      <c r="L60" s="38"/>
    </row>
    <row r="61" spans="2:12" ht="27" customHeight="1">
      <c r="B61" s="1151"/>
      <c r="C61" s="1112"/>
      <c r="D61" s="1116" t="s">
        <v>215</v>
      </c>
      <c r="E61" s="1120" t="s">
        <v>97</v>
      </c>
      <c r="F61" s="1116"/>
      <c r="G61" s="1118" t="s">
        <v>173</v>
      </c>
      <c r="H61" s="1118" t="s">
        <v>72</v>
      </c>
      <c r="I61" s="1116" t="s">
        <v>216</v>
      </c>
      <c r="J61" s="37"/>
      <c r="L61" s="38"/>
    </row>
    <row r="62" spans="2:12" ht="13.5" customHeight="1">
      <c r="B62" s="1151"/>
      <c r="C62" s="1116" t="s">
        <v>153</v>
      </c>
      <c r="D62" s="1116" t="s">
        <v>70</v>
      </c>
      <c r="E62" s="1120"/>
      <c r="F62" s="1116"/>
      <c r="G62" s="1118" t="s">
        <v>154</v>
      </c>
      <c r="H62" s="1118" t="s">
        <v>72</v>
      </c>
      <c r="I62" s="1116" t="s">
        <v>217</v>
      </c>
      <c r="J62" s="37"/>
      <c r="L62" s="38"/>
    </row>
    <row r="63" spans="2:12" ht="13.5" customHeight="1">
      <c r="B63" s="1151"/>
      <c r="C63" s="1116" t="s">
        <v>218</v>
      </c>
      <c r="D63" s="1116" t="s">
        <v>83</v>
      </c>
      <c r="E63" s="1120"/>
      <c r="F63" s="1116"/>
      <c r="G63" s="1118" t="s">
        <v>207</v>
      </c>
      <c r="H63" s="1118" t="s">
        <v>72</v>
      </c>
      <c r="I63" s="1116" t="s">
        <v>85</v>
      </c>
      <c r="J63" s="37"/>
      <c r="L63" s="38"/>
    </row>
    <row r="64" spans="2:12" ht="13.5" customHeight="1">
      <c r="B64" s="1151"/>
      <c r="C64" s="1113"/>
      <c r="D64" s="39" t="s">
        <v>219</v>
      </c>
      <c r="E64" s="1113"/>
      <c r="F64" s="938"/>
      <c r="G64" s="1111" t="s">
        <v>164</v>
      </c>
      <c r="H64" s="1113" t="s">
        <v>72</v>
      </c>
      <c r="I64" s="39" t="s">
        <v>220</v>
      </c>
      <c r="J64" s="37"/>
      <c r="L64" s="38"/>
    </row>
    <row r="65" spans="2:12" ht="13.5" customHeight="1">
      <c r="B65" s="1151"/>
      <c r="C65" s="1113"/>
      <c r="D65" s="39" t="s">
        <v>221</v>
      </c>
      <c r="E65" s="1113"/>
      <c r="F65" s="938"/>
      <c r="G65" s="1113" t="s">
        <v>164</v>
      </c>
      <c r="H65" s="1113" t="s">
        <v>72</v>
      </c>
      <c r="I65" s="39" t="s">
        <v>220</v>
      </c>
      <c r="J65" s="37"/>
      <c r="L65" s="38"/>
    </row>
    <row r="66" spans="2:12" ht="27" customHeight="1">
      <c r="B66" s="1152"/>
      <c r="C66" s="1113"/>
      <c r="D66" s="39" t="s">
        <v>222</v>
      </c>
      <c r="E66" s="1111"/>
      <c r="F66" s="938"/>
      <c r="G66" s="1111" t="s">
        <v>223</v>
      </c>
      <c r="H66" s="1111" t="s">
        <v>72</v>
      </c>
      <c r="I66" s="39" t="s">
        <v>224</v>
      </c>
      <c r="J66" s="37"/>
      <c r="L66" s="38"/>
    </row>
    <row r="67" spans="2:12" ht="27" customHeight="1">
      <c r="B67" s="37"/>
      <c r="C67" s="1113"/>
      <c r="D67" s="1116" t="s">
        <v>225</v>
      </c>
      <c r="E67" s="1119" t="s">
        <v>48</v>
      </c>
      <c r="F67" s="1116"/>
      <c r="G67" s="1118" t="s">
        <v>57</v>
      </c>
      <c r="H67" s="1118" t="s">
        <v>72</v>
      </c>
      <c r="I67" s="1116" t="s">
        <v>226</v>
      </c>
      <c r="J67" s="37"/>
      <c r="L67" s="38"/>
    </row>
    <row r="68" spans="2:12">
      <c r="B68" s="42"/>
      <c r="C68" s="1114"/>
      <c r="D68" s="1115"/>
      <c r="E68" s="43"/>
      <c r="G68" s="1114"/>
      <c r="H68" s="1114"/>
      <c r="I68" s="43"/>
    </row>
  </sheetData>
  <mergeCells count="3">
    <mergeCell ref="B5:B13"/>
    <mergeCell ref="B14:B44"/>
    <mergeCell ref="B45:B66"/>
  </mergeCells>
  <phoneticPr fontId="98"/>
  <dataValidations count="2">
    <dataValidation type="list" allowBlank="1" showInputMessage="1" showErrorMessage="1" sqref="J5:J61" xr:uid="{78E325E5-FA6E-464A-9262-11CBB7CA84C3}">
      <formula1>"□,☑"</formula1>
    </dataValidation>
    <dataValidation type="list" allowBlank="1" showInputMessage="1" showErrorMessage="1" sqref="J62:J67" xr:uid="{7C6586FB-735C-410A-AE75-A5BAF2E3116E}">
      <formula1>"□,■"</formula1>
    </dataValidation>
  </dataValidations>
  <hyperlinks>
    <hyperlink ref="E5" location="'工事着手届(指定様式)'!A1" display="指定様式" xr:uid="{51FD8E41-E473-41EC-BE7E-F06394C4FAFC}"/>
    <hyperlink ref="E7" location="'現場代理人兼任届(指定様式)'!A1" display="指定様式" xr:uid="{041F67EA-226F-484F-AC6D-AA2DCC70B12E}"/>
    <hyperlink ref="E10" location="'総合施工計画書(参考表紙)'!A1" display="参考表紙" xr:uid="{23C5396B-6F2F-47DA-A9C7-163505D8EED5}"/>
    <hyperlink ref="E11" location="'全体工程表(参考表紙)'!A1" display="参考表紙" xr:uid="{A60CE38F-BDF6-4EC0-B120-20B623D5FCE8}"/>
    <hyperlink ref="E12" location="説明書!A1" display="指定様式" xr:uid="{82366780-6324-409E-BC91-32F66D3FCAE9}"/>
    <hyperlink ref="E14" location="'工事打合簿(指定様式)'!A1" display="指定様式" xr:uid="{8FCCEC5C-5C25-42DB-8D0B-C01DF75F28B3}"/>
    <hyperlink ref="E15" location="'施工体制台帳(参考様式)'!A1" display="参考様式" xr:uid="{CA10F88F-382A-4FB2-8AAC-DBC5CEE315C4}"/>
    <hyperlink ref="E16" location="'下請負人一覧表(指定様式)'!A1" display="指定様式" xr:uid="{5A5B6945-03E0-4686-A65E-E14367E4B48B}"/>
    <hyperlink ref="E18" location="'改修工事施工数量調査報告書(参考表紙)'!A1" display="参考表紙" xr:uid="{39BF4859-292B-4AE0-976D-3E5F3E5221E1}"/>
    <hyperlink ref="E19" location="'月間工程表(参考様式)'!A1" display="参考様式" xr:uid="{4AAB9019-C282-470A-8468-DA29C52CFAAD}"/>
    <hyperlink ref="E20" location="'施工図(参考表紙)'!A1" display="参考表紙" xr:uid="{9AD956BF-4847-44FE-839C-F57C3AF7B42B}"/>
    <hyperlink ref="E21" location="'総合図(参考表紙)'!A1" display="参考表紙" xr:uid="{D753FA33-7AAE-47B2-AB26-F097B35C8640}"/>
    <hyperlink ref="E22" location="'資材製造者名一覧表(指定様式)'!A1" display="指定様式" xr:uid="{DE0BA1C6-1DF7-4B0C-8D43-FEAFC2123115}"/>
    <hyperlink ref="E24" location="'見本(参考表紙)'!A1" display="参考表紙" xr:uid="{94A863AC-A6C2-4013-A374-B82EA9540C38}"/>
    <hyperlink ref="E25" location="'色彩計画表(参考表紙)'!A1" display="参考表紙" xr:uid="{C6A2C6B5-5191-4665-84D3-7F5B8C65DD20}"/>
    <hyperlink ref="E26" location="'調合表(参考書式)'!A1" display="参考表紙" xr:uid="{CB6DE4AA-4393-478A-A0F5-A1F6AA860A60}"/>
    <hyperlink ref="E27" location="'機器製作図(参考表紙)'!A1" display="参考表紙" xr:uid="{CC3D0FFB-3059-493B-BC8D-A3F38FDED53F}"/>
    <hyperlink ref="E29" location="'材料搬入報告書(指定様式)'!A1" display="指定様式" xr:uid="{492AB769-DA84-4AD7-B049-ED417F91BD86}"/>
    <hyperlink ref="E30" location="'一部施工報告書(指定様式)'!A1" display="指定様式" xr:uid="{924D2AEC-522F-43EB-8EDD-15C48E06BE7B}"/>
    <hyperlink ref="E33" location="'試験成績表(参考表紙)'!A1" display="参考表紙" xr:uid="{82A077B7-1DCA-40DC-AF06-588C8D8DE627}"/>
    <hyperlink ref="E34" location="'室内空気環境測定報告書(参考表紙)'!A1" display="参考表紙" xr:uid="{266AA3A6-2D81-4C70-AC27-C5E7CB54C532}"/>
    <hyperlink ref="E35" location="'休日・夜間作業届(指定様式)'!A1" display="指定様式" xr:uid="{18964705-8DEA-4E63-B124-D3E7AA092D42}"/>
    <hyperlink ref="E36" location="'現場休業届 (参考書式)'!A1" display="参考様式" xr:uid="{D4894DE0-7B32-4EFB-90EB-85837EB10323}"/>
    <hyperlink ref="E37" location="'工事一部履行届(指定様式)'!A1" display="指定様式" xr:uid="{C7C9758F-991D-446F-AEBB-0BC3EA3ED30D}"/>
    <hyperlink ref="E38" location="'現場代理人等変更届(指定様式)'!A1" display="指定様式" xr:uid="{F1736B0F-4FA0-4B8C-8549-157AE60E9507}"/>
    <hyperlink ref="E39" location="'現場代理人兼任届(指定様式)'!A1" display="指定様式" xr:uid="{0AE61625-8A3B-4181-81CE-E020FEB30444}"/>
    <hyperlink ref="E43" location="'部分使用の同意(指定様式)'!A1" display="指定様式" xr:uid="{37525774-99D2-4A29-8182-FE2E135FAA2B}"/>
    <hyperlink ref="E42" location="'工期延長願(指定様式)'!A1" display="指定様式" xr:uid="{4D2104EF-1D0B-464F-80DA-1772C5571DD6}"/>
    <hyperlink ref="E45" location="'工事履行届(指定様式)'!A1" display="指定様式" xr:uid="{CBB737E6-415F-49F4-A584-440446F7D50D}"/>
    <hyperlink ref="E54" location="'工事特性等（実施）(指定様式)'!A1" display="指定様式" xr:uid="{C2F10D78-426D-4A06-9AC1-3B7CB3D177B4}"/>
    <hyperlink ref="E56" location="'鍵一覧表(指定様式)'!A1" display="指定様式" xr:uid="{1DDC6AC9-9AD9-46E2-9E2A-8883663018DC}"/>
    <hyperlink ref="E67" location="'事故発生報告書(指定様式)'!A1" display="指定様式" xr:uid="{77636344-2C3D-41FB-B5FF-50F3480845F0}"/>
    <hyperlink ref="E17" location="'工種別施工計画書(参考表紙)'!A1" display="参考表紙" xr:uid="{38EBA44F-97D5-4012-96B6-45D090468585}"/>
    <hyperlink ref="E13" location="石綿使用の有無に係る事前調査書面!A1" display="指定様式" xr:uid="{C7CF7072-38EB-484C-943D-8D7C76F2E66F}"/>
    <hyperlink ref="E32" location="'場外検査願(指定様式)'!A1" display="指定様式" xr:uid="{0C06AC22-9C66-4273-AE58-8CBFE01FE820}"/>
    <hyperlink ref="E31" location="'特定粉じん排出等作業完了報告書(参考様式）'!A1" display="参考様式" xr:uid="{D59982E8-E899-41E3-AF77-FDE982824BBE}"/>
  </hyperlinks>
  <pageMargins left="0.43307086614173229" right="0.43307086614173229" top="0.78740157480314965" bottom="0.82677165354330717" header="0.31496062992125984" footer="0.31496062992125984"/>
  <pageSetup paperSize="9" scale="89" fitToHeight="2" orientation="portrait" r:id="rId1"/>
  <headerFooter alignWithMargins="0">
    <oddFooter>&amp;C&amp;Pページ</oddFooter>
  </headerFooter>
  <rowBreaks count="1" manualBreakCount="1">
    <brk id="44"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C3:BQ83"/>
  <sheetViews>
    <sheetView zoomScaleNormal="100" workbookViewId="0"/>
  </sheetViews>
  <sheetFormatPr defaultColWidth="1.25" defaultRowHeight="7.5" customHeight="1"/>
  <cols>
    <col min="1" max="51" width="1.25" style="59"/>
    <col min="52" max="52" width="1.25" style="59" customWidth="1"/>
    <col min="53" max="16384" width="1.25" style="59"/>
  </cols>
  <sheetData>
    <row r="3" spans="3:69" ht="7.5" customHeight="1">
      <c r="C3" s="1153" t="s">
        <v>257</v>
      </c>
      <c r="D3" s="1153"/>
      <c r="E3" s="1153"/>
      <c r="F3" s="1153"/>
      <c r="G3" s="1153"/>
      <c r="H3" s="1153"/>
      <c r="I3" s="1153"/>
      <c r="J3" s="1153"/>
      <c r="K3" s="1153"/>
      <c r="L3" s="1153"/>
      <c r="M3" s="1153"/>
      <c r="N3" s="1153"/>
    </row>
    <row r="4" spans="3:69" ht="7.5" customHeight="1">
      <c r="C4" s="1153"/>
      <c r="D4" s="1153"/>
      <c r="E4" s="1153"/>
      <c r="F4" s="1153"/>
      <c r="G4" s="1153"/>
      <c r="H4" s="1153"/>
      <c r="I4" s="1153"/>
      <c r="J4" s="1153"/>
      <c r="K4" s="1153"/>
      <c r="L4" s="1153"/>
      <c r="M4" s="1153"/>
      <c r="N4" s="1153"/>
      <c r="AF4" s="60">
        <v>42541</v>
      </c>
    </row>
    <row r="9" spans="3:69" ht="7.5" customHeight="1">
      <c r="E9" s="1154" t="s">
        <v>258</v>
      </c>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4"/>
      <c r="AY9" s="1154"/>
      <c r="AZ9" s="1154"/>
      <c r="BA9" s="1154"/>
      <c r="BB9" s="1154"/>
      <c r="BC9" s="1154"/>
      <c r="BD9" s="1154"/>
      <c r="BE9" s="1154"/>
      <c r="BF9" s="1154"/>
      <c r="BG9" s="1154"/>
      <c r="BH9" s="1154"/>
      <c r="BI9" s="1154"/>
      <c r="BJ9" s="1154"/>
      <c r="BK9" s="1154"/>
      <c r="BL9" s="1154"/>
      <c r="BM9" s="1154"/>
      <c r="BN9" s="1154"/>
    </row>
    <row r="10" spans="3:69" ht="7.5" customHeight="1">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4"/>
      <c r="AK10" s="1154"/>
      <c r="AL10" s="1154"/>
      <c r="AM10" s="1154"/>
      <c r="AN10" s="1154"/>
      <c r="AO10" s="1154"/>
      <c r="AP10" s="1154"/>
      <c r="AQ10" s="1154"/>
      <c r="AR10" s="1154"/>
      <c r="AS10" s="1154"/>
      <c r="AT10" s="1154"/>
      <c r="AU10" s="1154"/>
      <c r="AV10" s="1154"/>
      <c r="AW10" s="1154"/>
      <c r="AX10" s="1154"/>
      <c r="AY10" s="1154"/>
      <c r="AZ10" s="1154"/>
      <c r="BA10" s="1154"/>
      <c r="BB10" s="1154"/>
      <c r="BC10" s="1154"/>
      <c r="BD10" s="1154"/>
      <c r="BE10" s="1154"/>
      <c r="BF10" s="1154"/>
      <c r="BG10" s="1154"/>
      <c r="BH10" s="1154"/>
      <c r="BI10" s="1154"/>
      <c r="BJ10" s="1154"/>
      <c r="BK10" s="1154"/>
      <c r="BL10" s="1154"/>
      <c r="BM10" s="1154"/>
      <c r="BN10" s="1154"/>
    </row>
    <row r="13" spans="3:69" ht="7.5" customHeight="1">
      <c r="AZ13" s="1155" t="s">
        <v>1430</v>
      </c>
      <c r="BA13" s="1155"/>
      <c r="BB13" s="1155"/>
      <c r="BC13" s="1155"/>
      <c r="BD13" s="1155"/>
      <c r="BE13" s="1155"/>
      <c r="BF13" s="1155"/>
      <c r="BG13" s="1155"/>
      <c r="BH13" s="1155"/>
      <c r="BI13" s="1155"/>
      <c r="BJ13" s="1155"/>
      <c r="BK13" s="1155"/>
      <c r="BL13" s="1155"/>
      <c r="BM13" s="1155"/>
      <c r="BN13" s="1155"/>
      <c r="BO13" s="1155"/>
      <c r="BP13" s="1155"/>
      <c r="BQ13" s="1155"/>
    </row>
    <row r="14" spans="3:69" ht="7.5" customHeight="1">
      <c r="AZ14" s="1155"/>
      <c r="BA14" s="1155"/>
      <c r="BB14" s="1155"/>
      <c r="BC14" s="1155"/>
      <c r="BD14" s="1155"/>
      <c r="BE14" s="1155"/>
      <c r="BF14" s="1155"/>
      <c r="BG14" s="1155"/>
      <c r="BH14" s="1155"/>
      <c r="BI14" s="1155"/>
      <c r="BJ14" s="1155"/>
      <c r="BK14" s="1155"/>
      <c r="BL14" s="1155"/>
      <c r="BM14" s="1155"/>
      <c r="BN14" s="1155"/>
      <c r="BO14" s="1155"/>
      <c r="BP14" s="1155"/>
      <c r="BQ14" s="1155"/>
    </row>
    <row r="18" spans="3:69" ht="7.5" customHeight="1">
      <c r="C18" s="1153" t="s">
        <v>259</v>
      </c>
      <c r="D18" s="1153"/>
      <c r="E18" s="1153"/>
      <c r="F18" s="1153"/>
      <c r="G18" s="1153"/>
      <c r="H18" s="1153"/>
      <c r="I18" s="1153"/>
      <c r="J18" s="1153"/>
      <c r="K18" s="1153"/>
      <c r="L18" s="1156" t="str">
        <f>入力ｼｰﾄ!F5&amp;" 様"</f>
        <v>櫻井　雅浩 様</v>
      </c>
      <c r="M18" s="1156"/>
      <c r="N18" s="1156"/>
      <c r="O18" s="1156"/>
      <c r="P18" s="1156"/>
      <c r="Q18" s="1156"/>
      <c r="R18" s="1156"/>
      <c r="S18" s="1156"/>
      <c r="T18" s="1156"/>
      <c r="U18" s="1156"/>
      <c r="V18" s="1156"/>
      <c r="W18" s="1156"/>
    </row>
    <row r="19" spans="3:69" ht="7.5" customHeight="1">
      <c r="C19" s="1153"/>
      <c r="D19" s="1153"/>
      <c r="E19" s="1153"/>
      <c r="F19" s="1153"/>
      <c r="G19" s="1153"/>
      <c r="H19" s="1153"/>
      <c r="I19" s="1153"/>
      <c r="J19" s="1153"/>
      <c r="K19" s="1153"/>
      <c r="L19" s="1156"/>
      <c r="M19" s="1156"/>
      <c r="N19" s="1156"/>
      <c r="O19" s="1156"/>
      <c r="P19" s="1156"/>
      <c r="Q19" s="1156"/>
      <c r="R19" s="1156"/>
      <c r="S19" s="1156"/>
      <c r="T19" s="1156"/>
      <c r="U19" s="1156"/>
      <c r="V19" s="1156"/>
      <c r="W19" s="1156"/>
    </row>
    <row r="23" spans="3:69" ht="7.5" customHeight="1">
      <c r="AC23" s="1184" t="s">
        <v>227</v>
      </c>
      <c r="AD23" s="1184"/>
      <c r="AE23" s="1184"/>
      <c r="AF23" s="1184"/>
      <c r="AG23" s="1184"/>
      <c r="AH23" s="1184"/>
      <c r="AI23" s="1184" t="s">
        <v>27</v>
      </c>
      <c r="AJ23" s="1184"/>
      <c r="AK23" s="1184"/>
      <c r="AL23" s="1184"/>
      <c r="AT23" s="61"/>
      <c r="AU23" s="62"/>
      <c r="AV23" s="62"/>
      <c r="AW23" s="62"/>
      <c r="AX23" s="62"/>
      <c r="AY23" s="62"/>
      <c r="AZ23" s="62"/>
      <c r="BA23" s="62"/>
      <c r="BB23" s="62"/>
      <c r="BC23" s="62"/>
      <c r="BD23" s="62"/>
      <c r="BE23" s="62"/>
      <c r="BF23" s="62"/>
      <c r="BG23" s="62"/>
      <c r="BH23" s="62"/>
      <c r="BI23" s="62"/>
      <c r="BJ23" s="62"/>
      <c r="BK23" s="62"/>
      <c r="BL23" s="62"/>
      <c r="BM23" s="62"/>
      <c r="BN23" s="62"/>
      <c r="BO23" s="62"/>
      <c r="BP23" s="62"/>
      <c r="BQ23" s="62"/>
    </row>
    <row r="24" spans="3:69" ht="7.5" customHeight="1">
      <c r="AC24" s="1184"/>
      <c r="AD24" s="1184"/>
      <c r="AE24" s="1184"/>
      <c r="AF24" s="1184"/>
      <c r="AG24" s="1184"/>
      <c r="AH24" s="1184"/>
      <c r="AI24" s="1184"/>
      <c r="AJ24" s="1184"/>
      <c r="AK24" s="1184"/>
      <c r="AL24" s="1184"/>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row>
    <row r="25" spans="3:69" ht="7.5" customHeight="1">
      <c r="AT25" s="63"/>
      <c r="AY25" s="64"/>
      <c r="AZ25" s="64"/>
      <c r="BA25" s="64"/>
      <c r="BB25" s="64"/>
      <c r="BC25" s="64"/>
      <c r="BD25" s="64"/>
      <c r="BE25" s="64"/>
      <c r="BF25" s="64"/>
      <c r="BG25" s="64"/>
      <c r="BH25" s="64"/>
      <c r="BI25" s="64"/>
      <c r="BJ25" s="64"/>
      <c r="BK25" s="64"/>
      <c r="BL25" s="64"/>
      <c r="BM25" s="64"/>
      <c r="BN25" s="64"/>
      <c r="BO25" s="64"/>
      <c r="BP25" s="64"/>
      <c r="BQ25" s="64"/>
    </row>
    <row r="26" spans="3:69" ht="7.5" customHeight="1">
      <c r="AI26" s="1153" t="s">
        <v>260</v>
      </c>
      <c r="AJ26" s="1153"/>
      <c r="AK26" s="1153"/>
      <c r="AL26" s="1153"/>
      <c r="BN26" s="64"/>
      <c r="BO26" s="64"/>
      <c r="BP26" s="64"/>
    </row>
    <row r="27" spans="3:69" ht="7.5" customHeight="1">
      <c r="AI27" s="1153"/>
      <c r="AJ27" s="1153"/>
      <c r="AK27" s="1153"/>
      <c r="AL27" s="1153"/>
      <c r="BN27" s="64"/>
      <c r="BO27" s="64"/>
      <c r="BP27" s="64"/>
    </row>
    <row r="33" spans="3:68" ht="7.5" customHeight="1">
      <c r="D33" s="1156" t="s">
        <v>261</v>
      </c>
      <c r="E33" s="1156"/>
      <c r="F33" s="1156"/>
      <c r="G33" s="1156"/>
      <c r="H33" s="1156"/>
      <c r="I33" s="1156"/>
      <c r="J33" s="1156"/>
      <c r="K33" s="1156"/>
      <c r="L33" s="1156"/>
      <c r="M33" s="1156"/>
      <c r="N33" s="1156"/>
      <c r="O33" s="1156"/>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56"/>
      <c r="AK33" s="1156"/>
    </row>
    <row r="34" spans="3:68" ht="7.5" customHeight="1">
      <c r="D34" s="1185"/>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1185"/>
      <c r="AB34" s="1185"/>
      <c r="AC34" s="1185"/>
      <c r="AD34" s="1185"/>
      <c r="AE34" s="1185"/>
      <c r="AF34" s="1185"/>
      <c r="AG34" s="1185"/>
      <c r="AH34" s="1185"/>
      <c r="AI34" s="1185"/>
      <c r="AJ34" s="1185"/>
      <c r="AK34" s="1185"/>
    </row>
    <row r="35" spans="3:68" ht="7.5" customHeight="1">
      <c r="C35" s="1157" t="s">
        <v>262</v>
      </c>
      <c r="D35" s="1158"/>
      <c r="E35" s="1158"/>
      <c r="F35" s="1158"/>
      <c r="G35" s="1158"/>
      <c r="H35" s="1158"/>
      <c r="I35" s="1158"/>
      <c r="J35" s="1158"/>
      <c r="K35" s="1158"/>
      <c r="L35" s="1158"/>
      <c r="M35" s="1158"/>
      <c r="N35" s="1158"/>
      <c r="O35" s="1158"/>
      <c r="P35" s="1158"/>
      <c r="Q35" s="1158"/>
      <c r="R35" s="1159"/>
      <c r="S35" s="1186" t="str">
        <f>入力ｼｰﾄ!D6</f>
        <v>○○第○号</v>
      </c>
      <c r="T35" s="1187"/>
      <c r="U35" s="1187"/>
      <c r="V35" s="1187"/>
      <c r="W35" s="1187"/>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187"/>
      <c r="AS35" s="1187"/>
      <c r="AT35" s="1187"/>
      <c r="AU35" s="1187"/>
      <c r="AV35" s="1187"/>
      <c r="AW35" s="1187"/>
      <c r="AX35" s="1187"/>
      <c r="AY35" s="1187"/>
      <c r="AZ35" s="1187"/>
      <c r="BA35" s="1187"/>
      <c r="BB35" s="1187"/>
      <c r="BC35" s="1187"/>
      <c r="BD35" s="1187"/>
      <c r="BE35" s="1187"/>
      <c r="BF35" s="1187"/>
      <c r="BG35" s="1187"/>
      <c r="BH35" s="1187"/>
      <c r="BI35" s="1187"/>
      <c r="BJ35" s="1187"/>
      <c r="BK35" s="1187"/>
      <c r="BL35" s="1187"/>
      <c r="BM35" s="1187"/>
      <c r="BN35" s="1187"/>
      <c r="BO35" s="1187"/>
      <c r="BP35" s="1188"/>
    </row>
    <row r="36" spans="3:68" ht="7.5" customHeight="1">
      <c r="C36" s="1160"/>
      <c r="D36" s="1161"/>
      <c r="E36" s="1161"/>
      <c r="F36" s="1161"/>
      <c r="G36" s="1161"/>
      <c r="H36" s="1161"/>
      <c r="I36" s="1161"/>
      <c r="J36" s="1161"/>
      <c r="K36" s="1161"/>
      <c r="L36" s="1161"/>
      <c r="M36" s="1161"/>
      <c r="N36" s="1161"/>
      <c r="O36" s="1161"/>
      <c r="P36" s="1161"/>
      <c r="Q36" s="1161"/>
      <c r="R36" s="1162"/>
      <c r="S36" s="1189"/>
      <c r="T36" s="1190"/>
      <c r="U36" s="1190"/>
      <c r="V36" s="1190"/>
      <c r="W36" s="1190"/>
      <c r="X36" s="1190"/>
      <c r="Y36" s="1190"/>
      <c r="Z36" s="1190"/>
      <c r="AA36" s="1190"/>
      <c r="AB36" s="1190"/>
      <c r="AC36" s="1190"/>
      <c r="AD36" s="1190"/>
      <c r="AE36" s="1190"/>
      <c r="AF36" s="1190"/>
      <c r="AG36" s="1190"/>
      <c r="AH36" s="1190"/>
      <c r="AI36" s="1190"/>
      <c r="AJ36" s="1190"/>
      <c r="AK36" s="1190"/>
      <c r="AL36" s="1190"/>
      <c r="AM36" s="1190"/>
      <c r="AN36" s="1190"/>
      <c r="AO36" s="1190"/>
      <c r="AP36" s="1190"/>
      <c r="AQ36" s="1190"/>
      <c r="AR36" s="1190"/>
      <c r="AS36" s="1190"/>
      <c r="AT36" s="1190"/>
      <c r="AU36" s="1190"/>
      <c r="AV36" s="1190"/>
      <c r="AW36" s="1190"/>
      <c r="AX36" s="1190"/>
      <c r="AY36" s="1190"/>
      <c r="AZ36" s="1190"/>
      <c r="BA36" s="1190"/>
      <c r="BB36" s="1190"/>
      <c r="BC36" s="1190"/>
      <c r="BD36" s="1190"/>
      <c r="BE36" s="1190"/>
      <c r="BF36" s="1190"/>
      <c r="BG36" s="1190"/>
      <c r="BH36" s="1190"/>
      <c r="BI36" s="1190"/>
      <c r="BJ36" s="1190"/>
      <c r="BK36" s="1190"/>
      <c r="BL36" s="1190"/>
      <c r="BM36" s="1190"/>
      <c r="BN36" s="1190"/>
      <c r="BO36" s="1190"/>
      <c r="BP36" s="1191"/>
    </row>
    <row r="37" spans="3:68" ht="7.5" customHeight="1">
      <c r="C37" s="1160"/>
      <c r="D37" s="1161"/>
      <c r="E37" s="1161"/>
      <c r="F37" s="1161"/>
      <c r="G37" s="1161"/>
      <c r="H37" s="1161"/>
      <c r="I37" s="1161"/>
      <c r="J37" s="1161"/>
      <c r="K37" s="1161"/>
      <c r="L37" s="1161"/>
      <c r="M37" s="1161"/>
      <c r="N37" s="1161"/>
      <c r="O37" s="1161"/>
      <c r="P37" s="1161"/>
      <c r="Q37" s="1161"/>
      <c r="R37" s="1162"/>
      <c r="S37" s="1189"/>
      <c r="T37" s="1190"/>
      <c r="U37" s="1190"/>
      <c r="V37" s="1190"/>
      <c r="W37" s="1190"/>
      <c r="X37" s="1190"/>
      <c r="Y37" s="1190"/>
      <c r="Z37" s="1190"/>
      <c r="AA37" s="1190"/>
      <c r="AB37" s="1190"/>
      <c r="AC37" s="1190"/>
      <c r="AD37" s="1190"/>
      <c r="AE37" s="1190"/>
      <c r="AF37" s="1190"/>
      <c r="AG37" s="1190"/>
      <c r="AH37" s="1190"/>
      <c r="AI37" s="1190"/>
      <c r="AJ37" s="1190"/>
      <c r="AK37" s="1190"/>
      <c r="AL37" s="1190"/>
      <c r="AM37" s="1190"/>
      <c r="AN37" s="1190"/>
      <c r="AO37" s="1190"/>
      <c r="AP37" s="1190"/>
      <c r="AQ37" s="1190"/>
      <c r="AR37" s="1190"/>
      <c r="AS37" s="1190"/>
      <c r="AT37" s="1190"/>
      <c r="AU37" s="1190"/>
      <c r="AV37" s="1190"/>
      <c r="AW37" s="1190"/>
      <c r="AX37" s="1190"/>
      <c r="AY37" s="1190"/>
      <c r="AZ37" s="1190"/>
      <c r="BA37" s="1190"/>
      <c r="BB37" s="1190"/>
      <c r="BC37" s="1190"/>
      <c r="BD37" s="1190"/>
      <c r="BE37" s="1190"/>
      <c r="BF37" s="1190"/>
      <c r="BG37" s="1190"/>
      <c r="BH37" s="1190"/>
      <c r="BI37" s="1190"/>
      <c r="BJ37" s="1190"/>
      <c r="BK37" s="1190"/>
      <c r="BL37" s="1190"/>
      <c r="BM37" s="1190"/>
      <c r="BN37" s="1190"/>
      <c r="BO37" s="1190"/>
      <c r="BP37" s="1191"/>
    </row>
    <row r="38" spans="3:68" ht="7.5" customHeight="1">
      <c r="C38" s="1160"/>
      <c r="D38" s="1161"/>
      <c r="E38" s="1161"/>
      <c r="F38" s="1161"/>
      <c r="G38" s="1161"/>
      <c r="H38" s="1161"/>
      <c r="I38" s="1161"/>
      <c r="J38" s="1161"/>
      <c r="K38" s="1161"/>
      <c r="L38" s="1161"/>
      <c r="M38" s="1161"/>
      <c r="N38" s="1161"/>
      <c r="O38" s="1161"/>
      <c r="P38" s="1161"/>
      <c r="Q38" s="1161"/>
      <c r="R38" s="1162"/>
      <c r="S38" s="1189"/>
      <c r="T38" s="1190"/>
      <c r="U38" s="1190"/>
      <c r="V38" s="1190"/>
      <c r="W38" s="1190"/>
      <c r="X38" s="1190"/>
      <c r="Y38" s="1190"/>
      <c r="Z38" s="1190"/>
      <c r="AA38" s="1190"/>
      <c r="AB38" s="1190"/>
      <c r="AC38" s="1190"/>
      <c r="AD38" s="1190"/>
      <c r="AE38" s="1190"/>
      <c r="AF38" s="1190"/>
      <c r="AG38" s="1190"/>
      <c r="AH38" s="1190"/>
      <c r="AI38" s="1190"/>
      <c r="AJ38" s="1190"/>
      <c r="AK38" s="1190"/>
      <c r="AL38" s="1190"/>
      <c r="AM38" s="1190"/>
      <c r="AN38" s="1190"/>
      <c r="AO38" s="1190"/>
      <c r="AP38" s="1190"/>
      <c r="AQ38" s="1190"/>
      <c r="AR38" s="1190"/>
      <c r="AS38" s="1190"/>
      <c r="AT38" s="1190"/>
      <c r="AU38" s="1190"/>
      <c r="AV38" s="1190"/>
      <c r="AW38" s="1190"/>
      <c r="AX38" s="1190"/>
      <c r="AY38" s="1190"/>
      <c r="AZ38" s="1190"/>
      <c r="BA38" s="1190"/>
      <c r="BB38" s="1190"/>
      <c r="BC38" s="1190"/>
      <c r="BD38" s="1190"/>
      <c r="BE38" s="1190"/>
      <c r="BF38" s="1190"/>
      <c r="BG38" s="1190"/>
      <c r="BH38" s="1190"/>
      <c r="BI38" s="1190"/>
      <c r="BJ38" s="1190"/>
      <c r="BK38" s="1190"/>
      <c r="BL38" s="1190"/>
      <c r="BM38" s="1190"/>
      <c r="BN38" s="1190"/>
      <c r="BO38" s="1190"/>
      <c r="BP38" s="1191"/>
    </row>
    <row r="39" spans="3:68" ht="7.5" customHeight="1">
      <c r="C39" s="1160"/>
      <c r="D39" s="1161"/>
      <c r="E39" s="1161"/>
      <c r="F39" s="1161"/>
      <c r="G39" s="1161"/>
      <c r="H39" s="1161"/>
      <c r="I39" s="1161"/>
      <c r="J39" s="1161"/>
      <c r="K39" s="1161"/>
      <c r="L39" s="1161"/>
      <c r="M39" s="1161"/>
      <c r="N39" s="1161"/>
      <c r="O39" s="1161"/>
      <c r="P39" s="1161"/>
      <c r="Q39" s="1161"/>
      <c r="R39" s="1162"/>
      <c r="S39" s="1192" t="str">
        <f>入力ｼｰﾄ!D7</f>
        <v>○○○○○○○○○()工事</v>
      </c>
      <c r="T39" s="1193"/>
      <c r="U39" s="1193"/>
      <c r="V39" s="1193"/>
      <c r="W39" s="1193"/>
      <c r="X39" s="1193"/>
      <c r="Y39" s="1193"/>
      <c r="Z39" s="1193"/>
      <c r="AA39" s="1193"/>
      <c r="AB39" s="1193"/>
      <c r="AC39" s="1193"/>
      <c r="AD39" s="1193"/>
      <c r="AE39" s="1193"/>
      <c r="AF39" s="1193"/>
      <c r="AG39" s="1193"/>
      <c r="AH39" s="1193"/>
      <c r="AI39" s="1193"/>
      <c r="AJ39" s="1193"/>
      <c r="AK39" s="1193"/>
      <c r="AL39" s="1193"/>
      <c r="AM39" s="1193"/>
      <c r="AN39" s="1193"/>
      <c r="AO39" s="1193"/>
      <c r="AP39" s="1193"/>
      <c r="AQ39" s="1193"/>
      <c r="AR39" s="1193"/>
      <c r="AS39" s="1193"/>
      <c r="AT39" s="1193"/>
      <c r="AU39" s="1193"/>
      <c r="AV39" s="1193"/>
      <c r="AW39" s="1193"/>
      <c r="AX39" s="1193"/>
      <c r="AY39" s="1193"/>
      <c r="AZ39" s="1193"/>
      <c r="BA39" s="1193"/>
      <c r="BB39" s="1193"/>
      <c r="BC39" s="1193"/>
      <c r="BD39" s="1193"/>
      <c r="BE39" s="1193"/>
      <c r="BF39" s="1193"/>
      <c r="BG39" s="1193"/>
      <c r="BH39" s="1193"/>
      <c r="BI39" s="1193"/>
      <c r="BJ39" s="1193"/>
      <c r="BK39" s="1193"/>
      <c r="BL39" s="1193"/>
      <c r="BM39" s="1193"/>
      <c r="BN39" s="1193"/>
      <c r="BO39" s="1193"/>
      <c r="BP39" s="1194"/>
    </row>
    <row r="40" spans="3:68" ht="7.5" customHeight="1">
      <c r="C40" s="1160"/>
      <c r="D40" s="1161"/>
      <c r="E40" s="1161"/>
      <c r="F40" s="1161"/>
      <c r="G40" s="1161"/>
      <c r="H40" s="1161"/>
      <c r="I40" s="1161"/>
      <c r="J40" s="1161"/>
      <c r="K40" s="1161"/>
      <c r="L40" s="1161"/>
      <c r="M40" s="1161"/>
      <c r="N40" s="1161"/>
      <c r="O40" s="1161"/>
      <c r="P40" s="1161"/>
      <c r="Q40" s="1161"/>
      <c r="R40" s="1162"/>
      <c r="S40" s="1192"/>
      <c r="T40" s="1193"/>
      <c r="U40" s="1193"/>
      <c r="V40" s="1193"/>
      <c r="W40" s="1193"/>
      <c r="X40" s="1193"/>
      <c r="Y40" s="1193"/>
      <c r="Z40" s="1193"/>
      <c r="AA40" s="1193"/>
      <c r="AB40" s="1193"/>
      <c r="AC40" s="1193"/>
      <c r="AD40" s="1193"/>
      <c r="AE40" s="1193"/>
      <c r="AF40" s="1193"/>
      <c r="AG40" s="1193"/>
      <c r="AH40" s="1193"/>
      <c r="AI40" s="1193"/>
      <c r="AJ40" s="1193"/>
      <c r="AK40" s="1193"/>
      <c r="AL40" s="1193"/>
      <c r="AM40" s="1193"/>
      <c r="AN40" s="1193"/>
      <c r="AO40" s="1193"/>
      <c r="AP40" s="1193"/>
      <c r="AQ40" s="1193"/>
      <c r="AR40" s="1193"/>
      <c r="AS40" s="1193"/>
      <c r="AT40" s="1193"/>
      <c r="AU40" s="1193"/>
      <c r="AV40" s="1193"/>
      <c r="AW40" s="1193"/>
      <c r="AX40" s="1193"/>
      <c r="AY40" s="1193"/>
      <c r="AZ40" s="1193"/>
      <c r="BA40" s="1193"/>
      <c r="BB40" s="1193"/>
      <c r="BC40" s="1193"/>
      <c r="BD40" s="1193"/>
      <c r="BE40" s="1193"/>
      <c r="BF40" s="1193"/>
      <c r="BG40" s="1193"/>
      <c r="BH40" s="1193"/>
      <c r="BI40" s="1193"/>
      <c r="BJ40" s="1193"/>
      <c r="BK40" s="1193"/>
      <c r="BL40" s="1193"/>
      <c r="BM40" s="1193"/>
      <c r="BN40" s="1193"/>
      <c r="BO40" s="1193"/>
      <c r="BP40" s="1194"/>
    </row>
    <row r="41" spans="3:68" ht="7.5" customHeight="1">
      <c r="C41" s="1160"/>
      <c r="D41" s="1161"/>
      <c r="E41" s="1161"/>
      <c r="F41" s="1161"/>
      <c r="G41" s="1161"/>
      <c r="H41" s="1161"/>
      <c r="I41" s="1161"/>
      <c r="J41" s="1161"/>
      <c r="K41" s="1161"/>
      <c r="L41" s="1161"/>
      <c r="M41" s="1161"/>
      <c r="N41" s="1161"/>
      <c r="O41" s="1161"/>
      <c r="P41" s="1161"/>
      <c r="Q41" s="1161"/>
      <c r="R41" s="1162"/>
      <c r="S41" s="1192"/>
      <c r="T41" s="1193"/>
      <c r="U41" s="1193"/>
      <c r="V41" s="1193"/>
      <c r="W41" s="1193"/>
      <c r="X41" s="1193"/>
      <c r="Y41" s="1193"/>
      <c r="Z41" s="1193"/>
      <c r="AA41" s="1193"/>
      <c r="AB41" s="1193"/>
      <c r="AC41" s="1193"/>
      <c r="AD41" s="1193"/>
      <c r="AE41" s="1193"/>
      <c r="AF41" s="1193"/>
      <c r="AG41" s="1193"/>
      <c r="AH41" s="1193"/>
      <c r="AI41" s="1193"/>
      <c r="AJ41" s="1193"/>
      <c r="AK41" s="1193"/>
      <c r="AL41" s="1193"/>
      <c r="AM41" s="1193"/>
      <c r="AN41" s="1193"/>
      <c r="AO41" s="1193"/>
      <c r="AP41" s="1193"/>
      <c r="AQ41" s="1193"/>
      <c r="AR41" s="1193"/>
      <c r="AS41" s="1193"/>
      <c r="AT41" s="1193"/>
      <c r="AU41" s="1193"/>
      <c r="AV41" s="1193"/>
      <c r="AW41" s="1193"/>
      <c r="AX41" s="1193"/>
      <c r="AY41" s="1193"/>
      <c r="AZ41" s="1193"/>
      <c r="BA41" s="1193"/>
      <c r="BB41" s="1193"/>
      <c r="BC41" s="1193"/>
      <c r="BD41" s="1193"/>
      <c r="BE41" s="1193"/>
      <c r="BF41" s="1193"/>
      <c r="BG41" s="1193"/>
      <c r="BH41" s="1193"/>
      <c r="BI41" s="1193"/>
      <c r="BJ41" s="1193"/>
      <c r="BK41" s="1193"/>
      <c r="BL41" s="1193"/>
      <c r="BM41" s="1193"/>
      <c r="BN41" s="1193"/>
      <c r="BO41" s="1193"/>
      <c r="BP41" s="1194"/>
    </row>
    <row r="42" spans="3:68" ht="7.5" customHeight="1">
      <c r="C42" s="1163"/>
      <c r="D42" s="1164"/>
      <c r="E42" s="1164"/>
      <c r="F42" s="1164"/>
      <c r="G42" s="1164"/>
      <c r="H42" s="1164"/>
      <c r="I42" s="1164"/>
      <c r="J42" s="1164"/>
      <c r="K42" s="1164"/>
      <c r="L42" s="1164"/>
      <c r="M42" s="1164"/>
      <c r="N42" s="1164"/>
      <c r="O42" s="1164"/>
      <c r="P42" s="1164"/>
      <c r="Q42" s="1164"/>
      <c r="R42" s="1165"/>
      <c r="S42" s="1195"/>
      <c r="T42" s="1196"/>
      <c r="U42" s="1196"/>
      <c r="V42" s="1196"/>
      <c r="W42" s="1196"/>
      <c r="X42" s="1196"/>
      <c r="Y42" s="1196"/>
      <c r="Z42" s="1196"/>
      <c r="AA42" s="1196"/>
      <c r="AB42" s="1196"/>
      <c r="AC42" s="1196"/>
      <c r="AD42" s="1196"/>
      <c r="AE42" s="1196"/>
      <c r="AF42" s="1196"/>
      <c r="AG42" s="1196"/>
      <c r="AH42" s="1196"/>
      <c r="AI42" s="1196"/>
      <c r="AJ42" s="1196"/>
      <c r="AK42" s="1196"/>
      <c r="AL42" s="1196"/>
      <c r="AM42" s="1196"/>
      <c r="AN42" s="1196"/>
      <c r="AO42" s="1196"/>
      <c r="AP42" s="1196"/>
      <c r="AQ42" s="1196"/>
      <c r="AR42" s="1196"/>
      <c r="AS42" s="1196"/>
      <c r="AT42" s="1196"/>
      <c r="AU42" s="1196"/>
      <c r="AV42" s="1196"/>
      <c r="AW42" s="1196"/>
      <c r="AX42" s="1196"/>
      <c r="AY42" s="1196"/>
      <c r="AZ42" s="1196"/>
      <c r="BA42" s="1196"/>
      <c r="BB42" s="1196"/>
      <c r="BC42" s="1196"/>
      <c r="BD42" s="1196"/>
      <c r="BE42" s="1196"/>
      <c r="BF42" s="1196"/>
      <c r="BG42" s="1196"/>
      <c r="BH42" s="1196"/>
      <c r="BI42" s="1196"/>
      <c r="BJ42" s="1196"/>
      <c r="BK42" s="1196"/>
      <c r="BL42" s="1196"/>
      <c r="BM42" s="1196"/>
      <c r="BN42" s="1196"/>
      <c r="BO42" s="1196"/>
      <c r="BP42" s="1197"/>
    </row>
    <row r="43" spans="3:68" ht="7.5" customHeight="1">
      <c r="C43" s="1157" t="s">
        <v>12</v>
      </c>
      <c r="D43" s="1158"/>
      <c r="E43" s="1158"/>
      <c r="F43" s="1158"/>
      <c r="G43" s="1158"/>
      <c r="H43" s="1158"/>
      <c r="I43" s="1158"/>
      <c r="J43" s="1158"/>
      <c r="K43" s="1158"/>
      <c r="L43" s="1158"/>
      <c r="M43" s="1158"/>
      <c r="N43" s="1158"/>
      <c r="O43" s="1158"/>
      <c r="P43" s="1158"/>
      <c r="Q43" s="1158"/>
      <c r="R43" s="1159"/>
      <c r="S43" s="1198" t="str">
        <f>"柏崎市　"&amp;入力ｼｰﾄ!E8&amp;" 地内"</f>
        <v>柏崎市　○○△△ 地内</v>
      </c>
      <c r="T43" s="1199"/>
      <c r="U43" s="1199"/>
      <c r="V43" s="1199"/>
      <c r="W43" s="1199"/>
      <c r="X43" s="1199"/>
      <c r="Y43" s="1199"/>
      <c r="Z43" s="1199"/>
      <c r="AA43" s="1199"/>
      <c r="AB43" s="1199"/>
      <c r="AC43" s="1199"/>
      <c r="AD43" s="1199"/>
      <c r="AE43" s="1199"/>
      <c r="AF43" s="1199"/>
      <c r="AG43" s="1199"/>
      <c r="AH43" s="1199"/>
      <c r="AI43" s="1200"/>
      <c r="AJ43" s="1157" t="s">
        <v>18</v>
      </c>
      <c r="AK43" s="1158"/>
      <c r="AL43" s="1158"/>
      <c r="AM43" s="1158"/>
      <c r="AN43" s="1158"/>
      <c r="AO43" s="1158"/>
      <c r="AP43" s="1158"/>
      <c r="AQ43" s="1158"/>
      <c r="AR43" s="1158"/>
      <c r="AS43" s="1158"/>
      <c r="AT43" s="1158"/>
      <c r="AU43" s="1158"/>
      <c r="AV43" s="1158"/>
      <c r="AW43" s="1159"/>
      <c r="AX43" s="1207" t="str">
        <f>入力ｼｰﾄ!D10</f>
        <v>￥○○○○○○</v>
      </c>
      <c r="AY43" s="1208"/>
      <c r="AZ43" s="1208"/>
      <c r="BA43" s="1208"/>
      <c r="BB43" s="1208"/>
      <c r="BC43" s="1208"/>
      <c r="BD43" s="1208"/>
      <c r="BE43" s="1208"/>
      <c r="BF43" s="1208"/>
      <c r="BG43" s="1208"/>
      <c r="BH43" s="1208"/>
      <c r="BI43" s="1208"/>
      <c r="BJ43" s="1208"/>
      <c r="BK43" s="1208"/>
      <c r="BL43" s="1208"/>
      <c r="BM43" s="1208"/>
      <c r="BN43" s="1208"/>
      <c r="BO43" s="1208"/>
      <c r="BP43" s="1209"/>
    </row>
    <row r="44" spans="3:68" ht="7.5" customHeight="1">
      <c r="C44" s="1160"/>
      <c r="D44" s="1161"/>
      <c r="E44" s="1161"/>
      <c r="F44" s="1161"/>
      <c r="G44" s="1161"/>
      <c r="H44" s="1161"/>
      <c r="I44" s="1161"/>
      <c r="J44" s="1161"/>
      <c r="K44" s="1161"/>
      <c r="L44" s="1161"/>
      <c r="M44" s="1161"/>
      <c r="N44" s="1161"/>
      <c r="O44" s="1161"/>
      <c r="P44" s="1161"/>
      <c r="Q44" s="1161"/>
      <c r="R44" s="1162"/>
      <c r="S44" s="1201"/>
      <c r="T44" s="1202"/>
      <c r="U44" s="1202"/>
      <c r="V44" s="1202"/>
      <c r="W44" s="1202"/>
      <c r="X44" s="1202"/>
      <c r="Y44" s="1202"/>
      <c r="Z44" s="1202"/>
      <c r="AA44" s="1202"/>
      <c r="AB44" s="1202"/>
      <c r="AC44" s="1202"/>
      <c r="AD44" s="1202"/>
      <c r="AE44" s="1202"/>
      <c r="AF44" s="1202"/>
      <c r="AG44" s="1202"/>
      <c r="AH44" s="1202"/>
      <c r="AI44" s="1203"/>
      <c r="AJ44" s="1160"/>
      <c r="AK44" s="1161"/>
      <c r="AL44" s="1161"/>
      <c r="AM44" s="1161"/>
      <c r="AN44" s="1161"/>
      <c r="AO44" s="1161"/>
      <c r="AP44" s="1161"/>
      <c r="AQ44" s="1161"/>
      <c r="AR44" s="1161"/>
      <c r="AS44" s="1161"/>
      <c r="AT44" s="1161"/>
      <c r="AU44" s="1161"/>
      <c r="AV44" s="1161"/>
      <c r="AW44" s="1162"/>
      <c r="AX44" s="1210"/>
      <c r="AY44" s="1211"/>
      <c r="AZ44" s="1211"/>
      <c r="BA44" s="1211"/>
      <c r="BB44" s="1211"/>
      <c r="BC44" s="1211"/>
      <c r="BD44" s="1211"/>
      <c r="BE44" s="1211"/>
      <c r="BF44" s="1211"/>
      <c r="BG44" s="1211"/>
      <c r="BH44" s="1211"/>
      <c r="BI44" s="1211"/>
      <c r="BJ44" s="1211"/>
      <c r="BK44" s="1211"/>
      <c r="BL44" s="1211"/>
      <c r="BM44" s="1211"/>
      <c r="BN44" s="1211"/>
      <c r="BO44" s="1211"/>
      <c r="BP44" s="1212"/>
    </row>
    <row r="45" spans="3:68" ht="7.5" customHeight="1">
      <c r="C45" s="1160"/>
      <c r="D45" s="1161"/>
      <c r="E45" s="1161"/>
      <c r="F45" s="1161"/>
      <c r="G45" s="1161"/>
      <c r="H45" s="1161"/>
      <c r="I45" s="1161"/>
      <c r="J45" s="1161"/>
      <c r="K45" s="1161"/>
      <c r="L45" s="1161"/>
      <c r="M45" s="1161"/>
      <c r="N45" s="1161"/>
      <c r="O45" s="1161"/>
      <c r="P45" s="1161"/>
      <c r="Q45" s="1161"/>
      <c r="R45" s="1162"/>
      <c r="S45" s="1201"/>
      <c r="T45" s="1202"/>
      <c r="U45" s="1202"/>
      <c r="V45" s="1202"/>
      <c r="W45" s="1202"/>
      <c r="X45" s="1202"/>
      <c r="Y45" s="1202"/>
      <c r="Z45" s="1202"/>
      <c r="AA45" s="1202"/>
      <c r="AB45" s="1202"/>
      <c r="AC45" s="1202"/>
      <c r="AD45" s="1202"/>
      <c r="AE45" s="1202"/>
      <c r="AF45" s="1202"/>
      <c r="AG45" s="1202"/>
      <c r="AH45" s="1202"/>
      <c r="AI45" s="1203"/>
      <c r="AJ45" s="1160"/>
      <c r="AK45" s="1161"/>
      <c r="AL45" s="1161"/>
      <c r="AM45" s="1161"/>
      <c r="AN45" s="1161"/>
      <c r="AO45" s="1161"/>
      <c r="AP45" s="1161"/>
      <c r="AQ45" s="1161"/>
      <c r="AR45" s="1161"/>
      <c r="AS45" s="1161"/>
      <c r="AT45" s="1161"/>
      <c r="AU45" s="1161"/>
      <c r="AV45" s="1161"/>
      <c r="AW45" s="1162"/>
      <c r="AX45" s="1210"/>
      <c r="AY45" s="1211"/>
      <c r="AZ45" s="1211"/>
      <c r="BA45" s="1211"/>
      <c r="BB45" s="1211"/>
      <c r="BC45" s="1211"/>
      <c r="BD45" s="1211"/>
      <c r="BE45" s="1211"/>
      <c r="BF45" s="1211"/>
      <c r="BG45" s="1211"/>
      <c r="BH45" s="1211"/>
      <c r="BI45" s="1211"/>
      <c r="BJ45" s="1211"/>
      <c r="BK45" s="1211"/>
      <c r="BL45" s="1211"/>
      <c r="BM45" s="1211"/>
      <c r="BN45" s="1211"/>
      <c r="BO45" s="1211"/>
      <c r="BP45" s="1212"/>
    </row>
    <row r="46" spans="3:68" ht="7.5" customHeight="1">
      <c r="C46" s="1160"/>
      <c r="D46" s="1161"/>
      <c r="E46" s="1161"/>
      <c r="F46" s="1161"/>
      <c r="G46" s="1161"/>
      <c r="H46" s="1161"/>
      <c r="I46" s="1161"/>
      <c r="J46" s="1161"/>
      <c r="K46" s="1161"/>
      <c r="L46" s="1161"/>
      <c r="M46" s="1161"/>
      <c r="N46" s="1161"/>
      <c r="O46" s="1161"/>
      <c r="P46" s="1161"/>
      <c r="Q46" s="1161"/>
      <c r="R46" s="1162"/>
      <c r="S46" s="1201"/>
      <c r="T46" s="1202"/>
      <c r="U46" s="1202"/>
      <c r="V46" s="1202"/>
      <c r="W46" s="1202"/>
      <c r="X46" s="1202"/>
      <c r="Y46" s="1202"/>
      <c r="Z46" s="1202"/>
      <c r="AA46" s="1202"/>
      <c r="AB46" s="1202"/>
      <c r="AC46" s="1202"/>
      <c r="AD46" s="1202"/>
      <c r="AE46" s="1202"/>
      <c r="AF46" s="1202"/>
      <c r="AG46" s="1202"/>
      <c r="AH46" s="1202"/>
      <c r="AI46" s="1203"/>
      <c r="AJ46" s="1160"/>
      <c r="AK46" s="1161"/>
      <c r="AL46" s="1161"/>
      <c r="AM46" s="1161"/>
      <c r="AN46" s="1161"/>
      <c r="AO46" s="1161"/>
      <c r="AP46" s="1161"/>
      <c r="AQ46" s="1161"/>
      <c r="AR46" s="1161"/>
      <c r="AS46" s="1161"/>
      <c r="AT46" s="1161"/>
      <c r="AU46" s="1161"/>
      <c r="AV46" s="1161"/>
      <c r="AW46" s="1162"/>
      <c r="AX46" s="1210"/>
      <c r="AY46" s="1211"/>
      <c r="AZ46" s="1211"/>
      <c r="BA46" s="1211"/>
      <c r="BB46" s="1211"/>
      <c r="BC46" s="1211"/>
      <c r="BD46" s="1211"/>
      <c r="BE46" s="1211"/>
      <c r="BF46" s="1211"/>
      <c r="BG46" s="1211"/>
      <c r="BH46" s="1211"/>
      <c r="BI46" s="1211"/>
      <c r="BJ46" s="1211"/>
      <c r="BK46" s="1211"/>
      <c r="BL46" s="1211"/>
      <c r="BM46" s="1211"/>
      <c r="BN46" s="1211"/>
      <c r="BO46" s="1211"/>
      <c r="BP46" s="1212"/>
    </row>
    <row r="47" spans="3:68" ht="7.5" customHeight="1">
      <c r="C47" s="1160"/>
      <c r="D47" s="1161"/>
      <c r="E47" s="1161"/>
      <c r="F47" s="1161"/>
      <c r="G47" s="1161"/>
      <c r="H47" s="1161"/>
      <c r="I47" s="1161"/>
      <c r="J47" s="1161"/>
      <c r="K47" s="1161"/>
      <c r="L47" s="1161"/>
      <c r="M47" s="1161"/>
      <c r="N47" s="1161"/>
      <c r="O47" s="1161"/>
      <c r="P47" s="1161"/>
      <c r="Q47" s="1161"/>
      <c r="R47" s="1162"/>
      <c r="S47" s="1201"/>
      <c r="T47" s="1202"/>
      <c r="U47" s="1202"/>
      <c r="V47" s="1202"/>
      <c r="W47" s="1202"/>
      <c r="X47" s="1202"/>
      <c r="Y47" s="1202"/>
      <c r="Z47" s="1202"/>
      <c r="AA47" s="1202"/>
      <c r="AB47" s="1202"/>
      <c r="AC47" s="1202"/>
      <c r="AD47" s="1202"/>
      <c r="AE47" s="1202"/>
      <c r="AF47" s="1202"/>
      <c r="AG47" s="1202"/>
      <c r="AH47" s="1202"/>
      <c r="AI47" s="1203"/>
      <c r="AJ47" s="1160"/>
      <c r="AK47" s="1161"/>
      <c r="AL47" s="1161"/>
      <c r="AM47" s="1161"/>
      <c r="AN47" s="1161"/>
      <c r="AO47" s="1161"/>
      <c r="AP47" s="1161"/>
      <c r="AQ47" s="1161"/>
      <c r="AR47" s="1161"/>
      <c r="AS47" s="1161"/>
      <c r="AT47" s="1161"/>
      <c r="AU47" s="1161"/>
      <c r="AV47" s="1161"/>
      <c r="AW47" s="1162"/>
      <c r="AX47" s="1210"/>
      <c r="AY47" s="1211"/>
      <c r="AZ47" s="1211"/>
      <c r="BA47" s="1211"/>
      <c r="BB47" s="1211"/>
      <c r="BC47" s="1211"/>
      <c r="BD47" s="1211"/>
      <c r="BE47" s="1211"/>
      <c r="BF47" s="1211"/>
      <c r="BG47" s="1211"/>
      <c r="BH47" s="1211"/>
      <c r="BI47" s="1211"/>
      <c r="BJ47" s="1211"/>
      <c r="BK47" s="1211"/>
      <c r="BL47" s="1211"/>
      <c r="BM47" s="1211"/>
      <c r="BN47" s="1211"/>
      <c r="BO47" s="1211"/>
      <c r="BP47" s="1212"/>
    </row>
    <row r="48" spans="3:68" ht="7.5" customHeight="1">
      <c r="C48" s="1160"/>
      <c r="D48" s="1161"/>
      <c r="E48" s="1161"/>
      <c r="F48" s="1161"/>
      <c r="G48" s="1161"/>
      <c r="H48" s="1161"/>
      <c r="I48" s="1161"/>
      <c r="J48" s="1161"/>
      <c r="K48" s="1161"/>
      <c r="L48" s="1161"/>
      <c r="M48" s="1161"/>
      <c r="N48" s="1161"/>
      <c r="O48" s="1161"/>
      <c r="P48" s="1161"/>
      <c r="Q48" s="1161"/>
      <c r="R48" s="1162"/>
      <c r="S48" s="1201"/>
      <c r="T48" s="1202"/>
      <c r="U48" s="1202"/>
      <c r="V48" s="1202"/>
      <c r="W48" s="1202"/>
      <c r="X48" s="1202"/>
      <c r="Y48" s="1202"/>
      <c r="Z48" s="1202"/>
      <c r="AA48" s="1202"/>
      <c r="AB48" s="1202"/>
      <c r="AC48" s="1202"/>
      <c r="AD48" s="1202"/>
      <c r="AE48" s="1202"/>
      <c r="AF48" s="1202"/>
      <c r="AG48" s="1202"/>
      <c r="AH48" s="1202"/>
      <c r="AI48" s="1203"/>
      <c r="AJ48" s="1160"/>
      <c r="AK48" s="1161"/>
      <c r="AL48" s="1161"/>
      <c r="AM48" s="1161"/>
      <c r="AN48" s="1161"/>
      <c r="AO48" s="1161"/>
      <c r="AP48" s="1161"/>
      <c r="AQ48" s="1161"/>
      <c r="AR48" s="1161"/>
      <c r="AS48" s="1161"/>
      <c r="AT48" s="1161"/>
      <c r="AU48" s="1161"/>
      <c r="AV48" s="1161"/>
      <c r="AW48" s="1162"/>
      <c r="AX48" s="1210"/>
      <c r="AY48" s="1211"/>
      <c r="AZ48" s="1211"/>
      <c r="BA48" s="1211"/>
      <c r="BB48" s="1211"/>
      <c r="BC48" s="1211"/>
      <c r="BD48" s="1211"/>
      <c r="BE48" s="1211"/>
      <c r="BF48" s="1211"/>
      <c r="BG48" s="1211"/>
      <c r="BH48" s="1211"/>
      <c r="BI48" s="1211"/>
      <c r="BJ48" s="1211"/>
      <c r="BK48" s="1211"/>
      <c r="BL48" s="1211"/>
      <c r="BM48" s="1211"/>
      <c r="BN48" s="1211"/>
      <c r="BO48" s="1211"/>
      <c r="BP48" s="1212"/>
    </row>
    <row r="49" spans="3:68" ht="7.5" customHeight="1">
      <c r="C49" s="1163"/>
      <c r="D49" s="1164"/>
      <c r="E49" s="1164"/>
      <c r="F49" s="1164"/>
      <c r="G49" s="1164"/>
      <c r="H49" s="1164"/>
      <c r="I49" s="1164"/>
      <c r="J49" s="1164"/>
      <c r="K49" s="1164"/>
      <c r="L49" s="1164"/>
      <c r="M49" s="1164"/>
      <c r="N49" s="1164"/>
      <c r="O49" s="1164"/>
      <c r="P49" s="1164"/>
      <c r="Q49" s="1164"/>
      <c r="R49" s="1165"/>
      <c r="S49" s="1204"/>
      <c r="T49" s="1205"/>
      <c r="U49" s="1205"/>
      <c r="V49" s="1205"/>
      <c r="W49" s="1205"/>
      <c r="X49" s="1205"/>
      <c r="Y49" s="1205"/>
      <c r="Z49" s="1205"/>
      <c r="AA49" s="1205"/>
      <c r="AB49" s="1205"/>
      <c r="AC49" s="1205"/>
      <c r="AD49" s="1205"/>
      <c r="AE49" s="1205"/>
      <c r="AF49" s="1205"/>
      <c r="AG49" s="1205"/>
      <c r="AH49" s="1205"/>
      <c r="AI49" s="1206"/>
      <c r="AJ49" s="1163"/>
      <c r="AK49" s="1164"/>
      <c r="AL49" s="1164"/>
      <c r="AM49" s="1164"/>
      <c r="AN49" s="1164"/>
      <c r="AO49" s="1164"/>
      <c r="AP49" s="1164"/>
      <c r="AQ49" s="1164"/>
      <c r="AR49" s="1164"/>
      <c r="AS49" s="1164"/>
      <c r="AT49" s="1164"/>
      <c r="AU49" s="1164"/>
      <c r="AV49" s="1164"/>
      <c r="AW49" s="1165"/>
      <c r="AX49" s="1213"/>
      <c r="AY49" s="1214"/>
      <c r="AZ49" s="1214"/>
      <c r="BA49" s="1214"/>
      <c r="BB49" s="1214"/>
      <c r="BC49" s="1214"/>
      <c r="BD49" s="1214"/>
      <c r="BE49" s="1214"/>
      <c r="BF49" s="1214"/>
      <c r="BG49" s="1214"/>
      <c r="BH49" s="1214"/>
      <c r="BI49" s="1214"/>
      <c r="BJ49" s="1214"/>
      <c r="BK49" s="1214"/>
      <c r="BL49" s="1214"/>
      <c r="BM49" s="1214"/>
      <c r="BN49" s="1214"/>
      <c r="BO49" s="1214"/>
      <c r="BP49" s="1215"/>
    </row>
    <row r="50" spans="3:68" ht="7.5" customHeight="1">
      <c r="C50" s="1157" t="s">
        <v>263</v>
      </c>
      <c r="D50" s="1158"/>
      <c r="E50" s="1158"/>
      <c r="F50" s="1158"/>
      <c r="G50" s="1158"/>
      <c r="H50" s="1158"/>
      <c r="I50" s="1158"/>
      <c r="J50" s="1158"/>
      <c r="K50" s="1158"/>
      <c r="L50" s="1158"/>
      <c r="M50" s="1158"/>
      <c r="N50" s="1158"/>
      <c r="O50" s="1158"/>
      <c r="P50" s="1158"/>
      <c r="Q50" s="1158"/>
      <c r="R50" s="1159"/>
      <c r="S50" s="1166" t="str">
        <f>入力ｼｰﾄ!D11</f>
        <v>○○年○月○日</v>
      </c>
      <c r="T50" s="1167"/>
      <c r="U50" s="1167"/>
      <c r="V50" s="1167"/>
      <c r="W50" s="1167"/>
      <c r="X50" s="1167"/>
      <c r="Y50" s="1167"/>
      <c r="Z50" s="1167"/>
      <c r="AA50" s="1167"/>
      <c r="AB50" s="1167"/>
      <c r="AC50" s="1167"/>
      <c r="AD50" s="1167"/>
      <c r="AE50" s="1167"/>
      <c r="AF50" s="1167"/>
      <c r="AG50" s="1167"/>
      <c r="AH50" s="1167"/>
      <c r="AI50" s="1168"/>
      <c r="AJ50" s="1174" t="s">
        <v>264</v>
      </c>
      <c r="AK50" s="1175"/>
      <c r="AL50" s="1175"/>
      <c r="AM50" s="1175"/>
      <c r="AN50" s="1175"/>
      <c r="AO50" s="1175"/>
      <c r="AP50" s="1175"/>
      <c r="AQ50" s="1175"/>
      <c r="AR50" s="1175"/>
      <c r="AS50" s="1175"/>
      <c r="AT50" s="1175"/>
      <c r="AU50" s="1175"/>
      <c r="AV50" s="1175"/>
      <c r="AW50" s="1176"/>
      <c r="AX50" s="1183"/>
      <c r="AY50" s="1167"/>
      <c r="AZ50" s="1167"/>
      <c r="BA50" s="1167"/>
      <c r="BB50" s="1167"/>
      <c r="BC50" s="1167"/>
      <c r="BD50" s="1167"/>
      <c r="BE50" s="1167"/>
      <c r="BF50" s="1167"/>
      <c r="BG50" s="1167"/>
      <c r="BH50" s="1167"/>
      <c r="BI50" s="1167"/>
      <c r="BJ50" s="1167"/>
      <c r="BK50" s="1167"/>
      <c r="BL50" s="1167"/>
      <c r="BM50" s="1167"/>
      <c r="BN50" s="1167"/>
      <c r="BO50" s="1167"/>
      <c r="BP50" s="1168"/>
    </row>
    <row r="51" spans="3:68" ht="7.5" customHeight="1">
      <c r="C51" s="1160"/>
      <c r="D51" s="1161"/>
      <c r="E51" s="1161"/>
      <c r="F51" s="1161"/>
      <c r="G51" s="1161"/>
      <c r="H51" s="1161"/>
      <c r="I51" s="1161"/>
      <c r="J51" s="1161"/>
      <c r="K51" s="1161"/>
      <c r="L51" s="1161"/>
      <c r="M51" s="1161"/>
      <c r="N51" s="1161"/>
      <c r="O51" s="1161"/>
      <c r="P51" s="1161"/>
      <c r="Q51" s="1161"/>
      <c r="R51" s="1162"/>
      <c r="S51" s="1169"/>
      <c r="T51" s="1153"/>
      <c r="U51" s="1153"/>
      <c r="V51" s="1153"/>
      <c r="W51" s="1153"/>
      <c r="X51" s="1153"/>
      <c r="Y51" s="1153"/>
      <c r="Z51" s="1153"/>
      <c r="AA51" s="1153"/>
      <c r="AB51" s="1153"/>
      <c r="AC51" s="1153"/>
      <c r="AD51" s="1153"/>
      <c r="AE51" s="1153"/>
      <c r="AF51" s="1153"/>
      <c r="AG51" s="1153"/>
      <c r="AH51" s="1153"/>
      <c r="AI51" s="1170"/>
      <c r="AJ51" s="1177"/>
      <c r="AK51" s="1178"/>
      <c r="AL51" s="1178"/>
      <c r="AM51" s="1178"/>
      <c r="AN51" s="1178"/>
      <c r="AO51" s="1178"/>
      <c r="AP51" s="1178"/>
      <c r="AQ51" s="1178"/>
      <c r="AR51" s="1178"/>
      <c r="AS51" s="1178"/>
      <c r="AT51" s="1178"/>
      <c r="AU51" s="1178"/>
      <c r="AV51" s="1178"/>
      <c r="AW51" s="1179"/>
      <c r="AX51" s="1169"/>
      <c r="AY51" s="1153"/>
      <c r="AZ51" s="1153"/>
      <c r="BA51" s="1153"/>
      <c r="BB51" s="1153"/>
      <c r="BC51" s="1153"/>
      <c r="BD51" s="1153"/>
      <c r="BE51" s="1153"/>
      <c r="BF51" s="1153"/>
      <c r="BG51" s="1153"/>
      <c r="BH51" s="1153"/>
      <c r="BI51" s="1153"/>
      <c r="BJ51" s="1153"/>
      <c r="BK51" s="1153"/>
      <c r="BL51" s="1153"/>
      <c r="BM51" s="1153"/>
      <c r="BN51" s="1153"/>
      <c r="BO51" s="1153"/>
      <c r="BP51" s="1170"/>
    </row>
    <row r="52" spans="3:68" ht="7.5" customHeight="1">
      <c r="C52" s="1160"/>
      <c r="D52" s="1161"/>
      <c r="E52" s="1161"/>
      <c r="F52" s="1161"/>
      <c r="G52" s="1161"/>
      <c r="H52" s="1161"/>
      <c r="I52" s="1161"/>
      <c r="J52" s="1161"/>
      <c r="K52" s="1161"/>
      <c r="L52" s="1161"/>
      <c r="M52" s="1161"/>
      <c r="N52" s="1161"/>
      <c r="O52" s="1161"/>
      <c r="P52" s="1161"/>
      <c r="Q52" s="1161"/>
      <c r="R52" s="1162"/>
      <c r="S52" s="1169"/>
      <c r="T52" s="1153"/>
      <c r="U52" s="1153"/>
      <c r="V52" s="1153"/>
      <c r="W52" s="1153"/>
      <c r="X52" s="1153"/>
      <c r="Y52" s="1153"/>
      <c r="Z52" s="1153"/>
      <c r="AA52" s="1153"/>
      <c r="AB52" s="1153"/>
      <c r="AC52" s="1153"/>
      <c r="AD52" s="1153"/>
      <c r="AE52" s="1153"/>
      <c r="AF52" s="1153"/>
      <c r="AG52" s="1153"/>
      <c r="AH52" s="1153"/>
      <c r="AI52" s="1170"/>
      <c r="AJ52" s="1177"/>
      <c r="AK52" s="1178"/>
      <c r="AL52" s="1178"/>
      <c r="AM52" s="1178"/>
      <c r="AN52" s="1178"/>
      <c r="AO52" s="1178"/>
      <c r="AP52" s="1178"/>
      <c r="AQ52" s="1178"/>
      <c r="AR52" s="1178"/>
      <c r="AS52" s="1178"/>
      <c r="AT52" s="1178"/>
      <c r="AU52" s="1178"/>
      <c r="AV52" s="1178"/>
      <c r="AW52" s="1179"/>
      <c r="AX52" s="1169"/>
      <c r="AY52" s="1153"/>
      <c r="AZ52" s="1153"/>
      <c r="BA52" s="1153"/>
      <c r="BB52" s="1153"/>
      <c r="BC52" s="1153"/>
      <c r="BD52" s="1153"/>
      <c r="BE52" s="1153"/>
      <c r="BF52" s="1153"/>
      <c r="BG52" s="1153"/>
      <c r="BH52" s="1153"/>
      <c r="BI52" s="1153"/>
      <c r="BJ52" s="1153"/>
      <c r="BK52" s="1153"/>
      <c r="BL52" s="1153"/>
      <c r="BM52" s="1153"/>
      <c r="BN52" s="1153"/>
      <c r="BO52" s="1153"/>
      <c r="BP52" s="1170"/>
    </row>
    <row r="53" spans="3:68" ht="7.5" customHeight="1">
      <c r="C53" s="1160"/>
      <c r="D53" s="1161"/>
      <c r="E53" s="1161"/>
      <c r="F53" s="1161"/>
      <c r="G53" s="1161"/>
      <c r="H53" s="1161"/>
      <c r="I53" s="1161"/>
      <c r="J53" s="1161"/>
      <c r="K53" s="1161"/>
      <c r="L53" s="1161"/>
      <c r="M53" s="1161"/>
      <c r="N53" s="1161"/>
      <c r="O53" s="1161"/>
      <c r="P53" s="1161"/>
      <c r="Q53" s="1161"/>
      <c r="R53" s="1162"/>
      <c r="S53" s="1169"/>
      <c r="T53" s="1153"/>
      <c r="U53" s="1153"/>
      <c r="V53" s="1153"/>
      <c r="W53" s="1153"/>
      <c r="X53" s="1153"/>
      <c r="Y53" s="1153"/>
      <c r="Z53" s="1153"/>
      <c r="AA53" s="1153"/>
      <c r="AB53" s="1153"/>
      <c r="AC53" s="1153"/>
      <c r="AD53" s="1153"/>
      <c r="AE53" s="1153"/>
      <c r="AF53" s="1153"/>
      <c r="AG53" s="1153"/>
      <c r="AH53" s="1153"/>
      <c r="AI53" s="1170"/>
      <c r="AJ53" s="1177"/>
      <c r="AK53" s="1178"/>
      <c r="AL53" s="1178"/>
      <c r="AM53" s="1178"/>
      <c r="AN53" s="1178"/>
      <c r="AO53" s="1178"/>
      <c r="AP53" s="1178"/>
      <c r="AQ53" s="1178"/>
      <c r="AR53" s="1178"/>
      <c r="AS53" s="1178"/>
      <c r="AT53" s="1178"/>
      <c r="AU53" s="1178"/>
      <c r="AV53" s="1178"/>
      <c r="AW53" s="1179"/>
      <c r="AX53" s="1169"/>
      <c r="AY53" s="1153"/>
      <c r="AZ53" s="1153"/>
      <c r="BA53" s="1153"/>
      <c r="BB53" s="1153"/>
      <c r="BC53" s="1153"/>
      <c r="BD53" s="1153"/>
      <c r="BE53" s="1153"/>
      <c r="BF53" s="1153"/>
      <c r="BG53" s="1153"/>
      <c r="BH53" s="1153"/>
      <c r="BI53" s="1153"/>
      <c r="BJ53" s="1153"/>
      <c r="BK53" s="1153"/>
      <c r="BL53" s="1153"/>
      <c r="BM53" s="1153"/>
      <c r="BN53" s="1153"/>
      <c r="BO53" s="1153"/>
      <c r="BP53" s="1170"/>
    </row>
    <row r="54" spans="3:68" ht="7.5" customHeight="1">
      <c r="C54" s="1160"/>
      <c r="D54" s="1161"/>
      <c r="E54" s="1161"/>
      <c r="F54" s="1161"/>
      <c r="G54" s="1161"/>
      <c r="H54" s="1161"/>
      <c r="I54" s="1161"/>
      <c r="J54" s="1161"/>
      <c r="K54" s="1161"/>
      <c r="L54" s="1161"/>
      <c r="M54" s="1161"/>
      <c r="N54" s="1161"/>
      <c r="O54" s="1161"/>
      <c r="P54" s="1161"/>
      <c r="Q54" s="1161"/>
      <c r="R54" s="1162"/>
      <c r="S54" s="1169"/>
      <c r="T54" s="1153"/>
      <c r="U54" s="1153"/>
      <c r="V54" s="1153"/>
      <c r="W54" s="1153"/>
      <c r="X54" s="1153"/>
      <c r="Y54" s="1153"/>
      <c r="Z54" s="1153"/>
      <c r="AA54" s="1153"/>
      <c r="AB54" s="1153"/>
      <c r="AC54" s="1153"/>
      <c r="AD54" s="1153"/>
      <c r="AE54" s="1153"/>
      <c r="AF54" s="1153"/>
      <c r="AG54" s="1153"/>
      <c r="AH54" s="1153"/>
      <c r="AI54" s="1170"/>
      <c r="AJ54" s="1177"/>
      <c r="AK54" s="1178"/>
      <c r="AL54" s="1178"/>
      <c r="AM54" s="1178"/>
      <c r="AN54" s="1178"/>
      <c r="AO54" s="1178"/>
      <c r="AP54" s="1178"/>
      <c r="AQ54" s="1178"/>
      <c r="AR54" s="1178"/>
      <c r="AS54" s="1178"/>
      <c r="AT54" s="1178"/>
      <c r="AU54" s="1178"/>
      <c r="AV54" s="1178"/>
      <c r="AW54" s="1179"/>
      <c r="AX54" s="1169"/>
      <c r="AY54" s="1153"/>
      <c r="AZ54" s="1153"/>
      <c r="BA54" s="1153"/>
      <c r="BB54" s="1153"/>
      <c r="BC54" s="1153"/>
      <c r="BD54" s="1153"/>
      <c r="BE54" s="1153"/>
      <c r="BF54" s="1153"/>
      <c r="BG54" s="1153"/>
      <c r="BH54" s="1153"/>
      <c r="BI54" s="1153"/>
      <c r="BJ54" s="1153"/>
      <c r="BK54" s="1153"/>
      <c r="BL54" s="1153"/>
      <c r="BM54" s="1153"/>
      <c r="BN54" s="1153"/>
      <c r="BO54" s="1153"/>
      <c r="BP54" s="1170"/>
    </row>
    <row r="55" spans="3:68" ht="7.5" customHeight="1">
      <c r="C55" s="1160"/>
      <c r="D55" s="1161"/>
      <c r="E55" s="1161"/>
      <c r="F55" s="1161"/>
      <c r="G55" s="1161"/>
      <c r="H55" s="1161"/>
      <c r="I55" s="1161"/>
      <c r="J55" s="1161"/>
      <c r="K55" s="1161"/>
      <c r="L55" s="1161"/>
      <c r="M55" s="1161"/>
      <c r="N55" s="1161"/>
      <c r="O55" s="1161"/>
      <c r="P55" s="1161"/>
      <c r="Q55" s="1161"/>
      <c r="R55" s="1162"/>
      <c r="S55" s="1169"/>
      <c r="T55" s="1153"/>
      <c r="U55" s="1153"/>
      <c r="V55" s="1153"/>
      <c r="W55" s="1153"/>
      <c r="X55" s="1153"/>
      <c r="Y55" s="1153"/>
      <c r="Z55" s="1153"/>
      <c r="AA55" s="1153"/>
      <c r="AB55" s="1153"/>
      <c r="AC55" s="1153"/>
      <c r="AD55" s="1153"/>
      <c r="AE55" s="1153"/>
      <c r="AF55" s="1153"/>
      <c r="AG55" s="1153"/>
      <c r="AH55" s="1153"/>
      <c r="AI55" s="1170"/>
      <c r="AJ55" s="1177"/>
      <c r="AK55" s="1178"/>
      <c r="AL55" s="1178"/>
      <c r="AM55" s="1178"/>
      <c r="AN55" s="1178"/>
      <c r="AO55" s="1178"/>
      <c r="AP55" s="1178"/>
      <c r="AQ55" s="1178"/>
      <c r="AR55" s="1178"/>
      <c r="AS55" s="1178"/>
      <c r="AT55" s="1178"/>
      <c r="AU55" s="1178"/>
      <c r="AV55" s="1178"/>
      <c r="AW55" s="1179"/>
      <c r="AX55" s="1169"/>
      <c r="AY55" s="1153"/>
      <c r="AZ55" s="1153"/>
      <c r="BA55" s="1153"/>
      <c r="BB55" s="1153"/>
      <c r="BC55" s="1153"/>
      <c r="BD55" s="1153"/>
      <c r="BE55" s="1153"/>
      <c r="BF55" s="1153"/>
      <c r="BG55" s="1153"/>
      <c r="BH55" s="1153"/>
      <c r="BI55" s="1153"/>
      <c r="BJ55" s="1153"/>
      <c r="BK55" s="1153"/>
      <c r="BL55" s="1153"/>
      <c r="BM55" s="1153"/>
      <c r="BN55" s="1153"/>
      <c r="BO55" s="1153"/>
      <c r="BP55" s="1170"/>
    </row>
    <row r="56" spans="3:68" ht="7.5" customHeight="1">
      <c r="C56" s="1163"/>
      <c r="D56" s="1164"/>
      <c r="E56" s="1164"/>
      <c r="F56" s="1164"/>
      <c r="G56" s="1164"/>
      <c r="H56" s="1164"/>
      <c r="I56" s="1164"/>
      <c r="J56" s="1164"/>
      <c r="K56" s="1164"/>
      <c r="L56" s="1164"/>
      <c r="M56" s="1164"/>
      <c r="N56" s="1164"/>
      <c r="O56" s="1164"/>
      <c r="P56" s="1164"/>
      <c r="Q56" s="1164"/>
      <c r="R56" s="1165"/>
      <c r="S56" s="1171"/>
      <c r="T56" s="1172"/>
      <c r="U56" s="1172"/>
      <c r="V56" s="1172"/>
      <c r="W56" s="1172"/>
      <c r="X56" s="1172"/>
      <c r="Y56" s="1172"/>
      <c r="Z56" s="1172"/>
      <c r="AA56" s="1172"/>
      <c r="AB56" s="1172"/>
      <c r="AC56" s="1172"/>
      <c r="AD56" s="1172"/>
      <c r="AE56" s="1172"/>
      <c r="AF56" s="1172"/>
      <c r="AG56" s="1172"/>
      <c r="AH56" s="1172"/>
      <c r="AI56" s="1173"/>
      <c r="AJ56" s="1180"/>
      <c r="AK56" s="1181"/>
      <c r="AL56" s="1181"/>
      <c r="AM56" s="1181"/>
      <c r="AN56" s="1181"/>
      <c r="AO56" s="1181"/>
      <c r="AP56" s="1181"/>
      <c r="AQ56" s="1181"/>
      <c r="AR56" s="1181"/>
      <c r="AS56" s="1181"/>
      <c r="AT56" s="1181"/>
      <c r="AU56" s="1181"/>
      <c r="AV56" s="1181"/>
      <c r="AW56" s="1182"/>
      <c r="AX56" s="1171"/>
      <c r="AY56" s="1172"/>
      <c r="AZ56" s="1172"/>
      <c r="BA56" s="1172"/>
      <c r="BB56" s="1172"/>
      <c r="BC56" s="1172"/>
      <c r="BD56" s="1172"/>
      <c r="BE56" s="1172"/>
      <c r="BF56" s="1172"/>
      <c r="BG56" s="1172"/>
      <c r="BH56" s="1172"/>
      <c r="BI56" s="1172"/>
      <c r="BJ56" s="1172"/>
      <c r="BK56" s="1172"/>
      <c r="BL56" s="1172"/>
      <c r="BM56" s="1172"/>
      <c r="BN56" s="1172"/>
      <c r="BO56" s="1172"/>
      <c r="BP56" s="1173"/>
    </row>
    <row r="57" spans="3:68" ht="7.5" customHeight="1">
      <c r="C57" s="1157" t="s">
        <v>265</v>
      </c>
      <c r="D57" s="1158"/>
      <c r="E57" s="1158"/>
      <c r="F57" s="1158"/>
      <c r="G57" s="1158"/>
      <c r="H57" s="1158"/>
      <c r="I57" s="1158"/>
      <c r="J57" s="1158"/>
      <c r="K57" s="1158"/>
      <c r="L57" s="1158"/>
      <c r="M57" s="1158"/>
      <c r="N57" s="1158"/>
      <c r="O57" s="1158"/>
      <c r="P57" s="1158"/>
      <c r="Q57" s="1158"/>
      <c r="R57" s="1159"/>
      <c r="S57" s="1166" t="str">
        <f>入力ｼｰﾄ!D12</f>
        <v>○○年○月○日</v>
      </c>
      <c r="T57" s="1167"/>
      <c r="U57" s="1167"/>
      <c r="V57" s="1167"/>
      <c r="W57" s="1167"/>
      <c r="X57" s="1167"/>
      <c r="Y57" s="1167"/>
      <c r="Z57" s="1167"/>
      <c r="AA57" s="1167"/>
      <c r="AB57" s="1167"/>
      <c r="AC57" s="1167"/>
      <c r="AD57" s="1167"/>
      <c r="AE57" s="1167"/>
      <c r="AF57" s="1167"/>
      <c r="AG57" s="1167"/>
      <c r="AH57" s="1167"/>
      <c r="AI57" s="1168"/>
      <c r="AJ57" s="1174" t="s">
        <v>23</v>
      </c>
      <c r="AK57" s="1175"/>
      <c r="AL57" s="1175"/>
      <c r="AM57" s="1175"/>
      <c r="AN57" s="1175"/>
      <c r="AO57" s="1175"/>
      <c r="AP57" s="1175"/>
      <c r="AQ57" s="1175"/>
      <c r="AR57" s="1175"/>
      <c r="AS57" s="1175"/>
      <c r="AT57" s="1175"/>
      <c r="AU57" s="1175"/>
      <c r="AV57" s="1175"/>
      <c r="AW57" s="1176"/>
      <c r="AX57" s="1183" t="str">
        <f>入力ｼｰﾄ!D13&amp;"日間"</f>
        <v>○○日間</v>
      </c>
      <c r="AY57" s="1167"/>
      <c r="AZ57" s="1167"/>
      <c r="BA57" s="1167"/>
      <c r="BB57" s="1167"/>
      <c r="BC57" s="1167"/>
      <c r="BD57" s="1167"/>
      <c r="BE57" s="1167"/>
      <c r="BF57" s="1167"/>
      <c r="BG57" s="1167"/>
      <c r="BH57" s="1167"/>
      <c r="BI57" s="1167"/>
      <c r="BJ57" s="1167"/>
      <c r="BK57" s="1167"/>
      <c r="BL57" s="1167"/>
      <c r="BM57" s="1167"/>
      <c r="BN57" s="1167"/>
      <c r="BO57" s="1167"/>
      <c r="BP57" s="1168"/>
    </row>
    <row r="58" spans="3:68" ht="7.5" customHeight="1">
      <c r="C58" s="1160"/>
      <c r="D58" s="1161"/>
      <c r="E58" s="1161"/>
      <c r="F58" s="1161"/>
      <c r="G58" s="1161"/>
      <c r="H58" s="1161"/>
      <c r="I58" s="1161"/>
      <c r="J58" s="1161"/>
      <c r="K58" s="1161"/>
      <c r="L58" s="1161"/>
      <c r="M58" s="1161"/>
      <c r="N58" s="1161"/>
      <c r="O58" s="1161"/>
      <c r="P58" s="1161"/>
      <c r="Q58" s="1161"/>
      <c r="R58" s="1162"/>
      <c r="S58" s="1169"/>
      <c r="T58" s="1153"/>
      <c r="U58" s="1153"/>
      <c r="V58" s="1153"/>
      <c r="W58" s="1153"/>
      <c r="X58" s="1153"/>
      <c r="Y58" s="1153"/>
      <c r="Z58" s="1153"/>
      <c r="AA58" s="1153"/>
      <c r="AB58" s="1153"/>
      <c r="AC58" s="1153"/>
      <c r="AD58" s="1153"/>
      <c r="AE58" s="1153"/>
      <c r="AF58" s="1153"/>
      <c r="AG58" s="1153"/>
      <c r="AH58" s="1153"/>
      <c r="AI58" s="1170"/>
      <c r="AJ58" s="1177"/>
      <c r="AK58" s="1178"/>
      <c r="AL58" s="1178"/>
      <c r="AM58" s="1178"/>
      <c r="AN58" s="1178"/>
      <c r="AO58" s="1178"/>
      <c r="AP58" s="1178"/>
      <c r="AQ58" s="1178"/>
      <c r="AR58" s="1178"/>
      <c r="AS58" s="1178"/>
      <c r="AT58" s="1178"/>
      <c r="AU58" s="1178"/>
      <c r="AV58" s="1178"/>
      <c r="AW58" s="1179"/>
      <c r="AX58" s="1169"/>
      <c r="AY58" s="1153"/>
      <c r="AZ58" s="1153"/>
      <c r="BA58" s="1153"/>
      <c r="BB58" s="1153"/>
      <c r="BC58" s="1153"/>
      <c r="BD58" s="1153"/>
      <c r="BE58" s="1153"/>
      <c r="BF58" s="1153"/>
      <c r="BG58" s="1153"/>
      <c r="BH58" s="1153"/>
      <c r="BI58" s="1153"/>
      <c r="BJ58" s="1153"/>
      <c r="BK58" s="1153"/>
      <c r="BL58" s="1153"/>
      <c r="BM58" s="1153"/>
      <c r="BN58" s="1153"/>
      <c r="BO58" s="1153"/>
      <c r="BP58" s="1170"/>
    </row>
    <row r="59" spans="3:68" ht="7.5" customHeight="1">
      <c r="C59" s="1160"/>
      <c r="D59" s="1161"/>
      <c r="E59" s="1161"/>
      <c r="F59" s="1161"/>
      <c r="G59" s="1161"/>
      <c r="H59" s="1161"/>
      <c r="I59" s="1161"/>
      <c r="J59" s="1161"/>
      <c r="K59" s="1161"/>
      <c r="L59" s="1161"/>
      <c r="M59" s="1161"/>
      <c r="N59" s="1161"/>
      <c r="O59" s="1161"/>
      <c r="P59" s="1161"/>
      <c r="Q59" s="1161"/>
      <c r="R59" s="1162"/>
      <c r="S59" s="1169"/>
      <c r="T59" s="1153"/>
      <c r="U59" s="1153"/>
      <c r="V59" s="1153"/>
      <c r="W59" s="1153"/>
      <c r="X59" s="1153"/>
      <c r="Y59" s="1153"/>
      <c r="Z59" s="1153"/>
      <c r="AA59" s="1153"/>
      <c r="AB59" s="1153"/>
      <c r="AC59" s="1153"/>
      <c r="AD59" s="1153"/>
      <c r="AE59" s="1153"/>
      <c r="AF59" s="1153"/>
      <c r="AG59" s="1153"/>
      <c r="AH59" s="1153"/>
      <c r="AI59" s="1170"/>
      <c r="AJ59" s="1177"/>
      <c r="AK59" s="1178"/>
      <c r="AL59" s="1178"/>
      <c r="AM59" s="1178"/>
      <c r="AN59" s="1178"/>
      <c r="AO59" s="1178"/>
      <c r="AP59" s="1178"/>
      <c r="AQ59" s="1178"/>
      <c r="AR59" s="1178"/>
      <c r="AS59" s="1178"/>
      <c r="AT59" s="1178"/>
      <c r="AU59" s="1178"/>
      <c r="AV59" s="1178"/>
      <c r="AW59" s="1179"/>
      <c r="AX59" s="1169"/>
      <c r="AY59" s="1153"/>
      <c r="AZ59" s="1153"/>
      <c r="BA59" s="1153"/>
      <c r="BB59" s="1153"/>
      <c r="BC59" s="1153"/>
      <c r="BD59" s="1153"/>
      <c r="BE59" s="1153"/>
      <c r="BF59" s="1153"/>
      <c r="BG59" s="1153"/>
      <c r="BH59" s="1153"/>
      <c r="BI59" s="1153"/>
      <c r="BJ59" s="1153"/>
      <c r="BK59" s="1153"/>
      <c r="BL59" s="1153"/>
      <c r="BM59" s="1153"/>
      <c r="BN59" s="1153"/>
      <c r="BO59" s="1153"/>
      <c r="BP59" s="1170"/>
    </row>
    <row r="60" spans="3:68" ht="7.5" customHeight="1">
      <c r="C60" s="1160"/>
      <c r="D60" s="1161"/>
      <c r="E60" s="1161"/>
      <c r="F60" s="1161"/>
      <c r="G60" s="1161"/>
      <c r="H60" s="1161"/>
      <c r="I60" s="1161"/>
      <c r="J60" s="1161"/>
      <c r="K60" s="1161"/>
      <c r="L60" s="1161"/>
      <c r="M60" s="1161"/>
      <c r="N60" s="1161"/>
      <c r="O60" s="1161"/>
      <c r="P60" s="1161"/>
      <c r="Q60" s="1161"/>
      <c r="R60" s="1162"/>
      <c r="S60" s="1169"/>
      <c r="T60" s="1153"/>
      <c r="U60" s="1153"/>
      <c r="V60" s="1153"/>
      <c r="W60" s="1153"/>
      <c r="X60" s="1153"/>
      <c r="Y60" s="1153"/>
      <c r="Z60" s="1153"/>
      <c r="AA60" s="1153"/>
      <c r="AB60" s="1153"/>
      <c r="AC60" s="1153"/>
      <c r="AD60" s="1153"/>
      <c r="AE60" s="1153"/>
      <c r="AF60" s="1153"/>
      <c r="AG60" s="1153"/>
      <c r="AH60" s="1153"/>
      <c r="AI60" s="1170"/>
      <c r="AJ60" s="1177"/>
      <c r="AK60" s="1178"/>
      <c r="AL60" s="1178"/>
      <c r="AM60" s="1178"/>
      <c r="AN60" s="1178"/>
      <c r="AO60" s="1178"/>
      <c r="AP60" s="1178"/>
      <c r="AQ60" s="1178"/>
      <c r="AR60" s="1178"/>
      <c r="AS60" s="1178"/>
      <c r="AT60" s="1178"/>
      <c r="AU60" s="1178"/>
      <c r="AV60" s="1178"/>
      <c r="AW60" s="1179"/>
      <c r="AX60" s="1169"/>
      <c r="AY60" s="1153"/>
      <c r="AZ60" s="1153"/>
      <c r="BA60" s="1153"/>
      <c r="BB60" s="1153"/>
      <c r="BC60" s="1153"/>
      <c r="BD60" s="1153"/>
      <c r="BE60" s="1153"/>
      <c r="BF60" s="1153"/>
      <c r="BG60" s="1153"/>
      <c r="BH60" s="1153"/>
      <c r="BI60" s="1153"/>
      <c r="BJ60" s="1153"/>
      <c r="BK60" s="1153"/>
      <c r="BL60" s="1153"/>
      <c r="BM60" s="1153"/>
      <c r="BN60" s="1153"/>
      <c r="BO60" s="1153"/>
      <c r="BP60" s="1170"/>
    </row>
    <row r="61" spans="3:68" ht="7.5" customHeight="1">
      <c r="C61" s="1160"/>
      <c r="D61" s="1161"/>
      <c r="E61" s="1161"/>
      <c r="F61" s="1161"/>
      <c r="G61" s="1161"/>
      <c r="H61" s="1161"/>
      <c r="I61" s="1161"/>
      <c r="J61" s="1161"/>
      <c r="K61" s="1161"/>
      <c r="L61" s="1161"/>
      <c r="M61" s="1161"/>
      <c r="N61" s="1161"/>
      <c r="O61" s="1161"/>
      <c r="P61" s="1161"/>
      <c r="Q61" s="1161"/>
      <c r="R61" s="1162"/>
      <c r="S61" s="1169"/>
      <c r="T61" s="1153"/>
      <c r="U61" s="1153"/>
      <c r="V61" s="1153"/>
      <c r="W61" s="1153"/>
      <c r="X61" s="1153"/>
      <c r="Y61" s="1153"/>
      <c r="Z61" s="1153"/>
      <c r="AA61" s="1153"/>
      <c r="AB61" s="1153"/>
      <c r="AC61" s="1153"/>
      <c r="AD61" s="1153"/>
      <c r="AE61" s="1153"/>
      <c r="AF61" s="1153"/>
      <c r="AG61" s="1153"/>
      <c r="AH61" s="1153"/>
      <c r="AI61" s="1170"/>
      <c r="AJ61" s="1177"/>
      <c r="AK61" s="1178"/>
      <c r="AL61" s="1178"/>
      <c r="AM61" s="1178"/>
      <c r="AN61" s="1178"/>
      <c r="AO61" s="1178"/>
      <c r="AP61" s="1178"/>
      <c r="AQ61" s="1178"/>
      <c r="AR61" s="1178"/>
      <c r="AS61" s="1178"/>
      <c r="AT61" s="1178"/>
      <c r="AU61" s="1178"/>
      <c r="AV61" s="1178"/>
      <c r="AW61" s="1179"/>
      <c r="AX61" s="1169"/>
      <c r="AY61" s="1153"/>
      <c r="AZ61" s="1153"/>
      <c r="BA61" s="1153"/>
      <c r="BB61" s="1153"/>
      <c r="BC61" s="1153"/>
      <c r="BD61" s="1153"/>
      <c r="BE61" s="1153"/>
      <c r="BF61" s="1153"/>
      <c r="BG61" s="1153"/>
      <c r="BH61" s="1153"/>
      <c r="BI61" s="1153"/>
      <c r="BJ61" s="1153"/>
      <c r="BK61" s="1153"/>
      <c r="BL61" s="1153"/>
      <c r="BM61" s="1153"/>
      <c r="BN61" s="1153"/>
      <c r="BO61" s="1153"/>
      <c r="BP61" s="1170"/>
    </row>
    <row r="62" spans="3:68" ht="7.5" customHeight="1">
      <c r="C62" s="1160"/>
      <c r="D62" s="1161"/>
      <c r="E62" s="1161"/>
      <c r="F62" s="1161"/>
      <c r="G62" s="1161"/>
      <c r="H62" s="1161"/>
      <c r="I62" s="1161"/>
      <c r="J62" s="1161"/>
      <c r="K62" s="1161"/>
      <c r="L62" s="1161"/>
      <c r="M62" s="1161"/>
      <c r="N62" s="1161"/>
      <c r="O62" s="1161"/>
      <c r="P62" s="1161"/>
      <c r="Q62" s="1161"/>
      <c r="R62" s="1162"/>
      <c r="S62" s="1169"/>
      <c r="T62" s="1153"/>
      <c r="U62" s="1153"/>
      <c r="V62" s="1153"/>
      <c r="W62" s="1153"/>
      <c r="X62" s="1153"/>
      <c r="Y62" s="1153"/>
      <c r="Z62" s="1153"/>
      <c r="AA62" s="1153"/>
      <c r="AB62" s="1153"/>
      <c r="AC62" s="1153"/>
      <c r="AD62" s="1153"/>
      <c r="AE62" s="1153"/>
      <c r="AF62" s="1153"/>
      <c r="AG62" s="1153"/>
      <c r="AH62" s="1153"/>
      <c r="AI62" s="1170"/>
      <c r="AJ62" s="1177"/>
      <c r="AK62" s="1178"/>
      <c r="AL62" s="1178"/>
      <c r="AM62" s="1178"/>
      <c r="AN62" s="1178"/>
      <c r="AO62" s="1178"/>
      <c r="AP62" s="1178"/>
      <c r="AQ62" s="1178"/>
      <c r="AR62" s="1178"/>
      <c r="AS62" s="1178"/>
      <c r="AT62" s="1178"/>
      <c r="AU62" s="1178"/>
      <c r="AV62" s="1178"/>
      <c r="AW62" s="1179"/>
      <c r="AX62" s="1169"/>
      <c r="AY62" s="1153"/>
      <c r="AZ62" s="1153"/>
      <c r="BA62" s="1153"/>
      <c r="BB62" s="1153"/>
      <c r="BC62" s="1153"/>
      <c r="BD62" s="1153"/>
      <c r="BE62" s="1153"/>
      <c r="BF62" s="1153"/>
      <c r="BG62" s="1153"/>
      <c r="BH62" s="1153"/>
      <c r="BI62" s="1153"/>
      <c r="BJ62" s="1153"/>
      <c r="BK62" s="1153"/>
      <c r="BL62" s="1153"/>
      <c r="BM62" s="1153"/>
      <c r="BN62" s="1153"/>
      <c r="BO62" s="1153"/>
      <c r="BP62" s="1170"/>
    </row>
    <row r="63" spans="3:68" ht="7.5" customHeight="1">
      <c r="C63" s="1163"/>
      <c r="D63" s="1164"/>
      <c r="E63" s="1164"/>
      <c r="F63" s="1164"/>
      <c r="G63" s="1164"/>
      <c r="H63" s="1164"/>
      <c r="I63" s="1164"/>
      <c r="J63" s="1164"/>
      <c r="K63" s="1164"/>
      <c r="L63" s="1164"/>
      <c r="M63" s="1164"/>
      <c r="N63" s="1164"/>
      <c r="O63" s="1164"/>
      <c r="P63" s="1164"/>
      <c r="Q63" s="1164"/>
      <c r="R63" s="1165"/>
      <c r="S63" s="1171"/>
      <c r="T63" s="1172"/>
      <c r="U63" s="1172"/>
      <c r="V63" s="1172"/>
      <c r="W63" s="1172"/>
      <c r="X63" s="1172"/>
      <c r="Y63" s="1172"/>
      <c r="Z63" s="1172"/>
      <c r="AA63" s="1172"/>
      <c r="AB63" s="1172"/>
      <c r="AC63" s="1172"/>
      <c r="AD63" s="1172"/>
      <c r="AE63" s="1172"/>
      <c r="AF63" s="1172"/>
      <c r="AG63" s="1172"/>
      <c r="AH63" s="1172"/>
      <c r="AI63" s="1173"/>
      <c r="AJ63" s="1180"/>
      <c r="AK63" s="1181"/>
      <c r="AL63" s="1181"/>
      <c r="AM63" s="1181"/>
      <c r="AN63" s="1181"/>
      <c r="AO63" s="1181"/>
      <c r="AP63" s="1181"/>
      <c r="AQ63" s="1181"/>
      <c r="AR63" s="1181"/>
      <c r="AS63" s="1181"/>
      <c r="AT63" s="1181"/>
      <c r="AU63" s="1181"/>
      <c r="AV63" s="1181"/>
      <c r="AW63" s="1182"/>
      <c r="AX63" s="1171"/>
      <c r="AY63" s="1172"/>
      <c r="AZ63" s="1172"/>
      <c r="BA63" s="1172"/>
      <c r="BB63" s="1172"/>
      <c r="BC63" s="1172"/>
      <c r="BD63" s="1172"/>
      <c r="BE63" s="1172"/>
      <c r="BF63" s="1172"/>
      <c r="BG63" s="1172"/>
      <c r="BH63" s="1172"/>
      <c r="BI63" s="1172"/>
      <c r="BJ63" s="1172"/>
      <c r="BK63" s="1172"/>
      <c r="BL63" s="1172"/>
      <c r="BM63" s="1172"/>
      <c r="BN63" s="1172"/>
      <c r="BO63" s="1172"/>
      <c r="BP63" s="1173"/>
    </row>
    <row r="64" spans="3:68" ht="7.5" customHeight="1">
      <c r="C64" s="1157" t="s">
        <v>245</v>
      </c>
      <c r="D64" s="1158"/>
      <c r="E64" s="1158"/>
      <c r="F64" s="1158"/>
      <c r="G64" s="1158"/>
      <c r="H64" s="1158"/>
      <c r="I64" s="1158"/>
      <c r="J64" s="1158"/>
      <c r="K64" s="1158"/>
      <c r="L64" s="1158"/>
      <c r="M64" s="1158"/>
      <c r="N64" s="1158"/>
      <c r="O64" s="1158"/>
      <c r="P64" s="1158"/>
      <c r="Q64" s="1158"/>
      <c r="R64" s="1159"/>
      <c r="S64" s="1183" t="str">
        <f>入力ｼｰﾄ!D18</f>
        <v>○○○○</v>
      </c>
      <c r="T64" s="1167"/>
      <c r="U64" s="1167"/>
      <c r="V64" s="1167"/>
      <c r="W64" s="1167"/>
      <c r="X64" s="1167"/>
      <c r="Y64" s="1167"/>
      <c r="Z64" s="1167"/>
      <c r="AA64" s="1167"/>
      <c r="AB64" s="1167"/>
      <c r="AC64" s="1167"/>
      <c r="AD64" s="1167"/>
      <c r="AE64" s="1167"/>
      <c r="AF64" s="1167"/>
      <c r="AG64" s="1167"/>
      <c r="AH64" s="1167"/>
      <c r="AI64" s="1168"/>
      <c r="AJ64" s="1174" t="s">
        <v>266</v>
      </c>
      <c r="AK64" s="1175"/>
      <c r="AL64" s="1175"/>
      <c r="AM64" s="1175"/>
      <c r="AN64" s="1175"/>
      <c r="AO64" s="1175"/>
      <c r="AP64" s="1175"/>
      <c r="AQ64" s="1175"/>
      <c r="AR64" s="1175"/>
      <c r="AS64" s="1175"/>
      <c r="AT64" s="1175"/>
      <c r="AU64" s="1175"/>
      <c r="AV64" s="1175"/>
      <c r="AW64" s="1176"/>
      <c r="AX64" s="1224" t="str">
        <f>入力ｼｰﾄ!D19</f>
        <v>○○　○○</v>
      </c>
      <c r="AY64" s="1167"/>
      <c r="AZ64" s="1167"/>
      <c r="BA64" s="1167"/>
      <c r="BB64" s="1167"/>
      <c r="BC64" s="1167"/>
      <c r="BD64" s="1167"/>
      <c r="BE64" s="1167"/>
      <c r="BF64" s="1167"/>
      <c r="BG64" s="1167"/>
      <c r="BH64" s="1167"/>
      <c r="BI64" s="1167"/>
      <c r="BJ64" s="1167"/>
      <c r="BK64" s="1167"/>
      <c r="BL64" s="1167"/>
      <c r="BM64" s="1167"/>
      <c r="BN64" s="1167"/>
      <c r="BO64" s="1167"/>
      <c r="BP64" s="1168"/>
    </row>
    <row r="65" spans="3:68" ht="7.5" customHeight="1">
      <c r="C65" s="1160"/>
      <c r="D65" s="1161"/>
      <c r="E65" s="1161"/>
      <c r="F65" s="1161"/>
      <c r="G65" s="1161"/>
      <c r="H65" s="1161"/>
      <c r="I65" s="1161"/>
      <c r="J65" s="1161"/>
      <c r="K65" s="1161"/>
      <c r="L65" s="1161"/>
      <c r="M65" s="1161"/>
      <c r="N65" s="1161"/>
      <c r="O65" s="1161"/>
      <c r="P65" s="1161"/>
      <c r="Q65" s="1161"/>
      <c r="R65" s="1162"/>
      <c r="S65" s="1169"/>
      <c r="T65" s="1153"/>
      <c r="U65" s="1153"/>
      <c r="V65" s="1153"/>
      <c r="W65" s="1153"/>
      <c r="X65" s="1153"/>
      <c r="Y65" s="1153"/>
      <c r="Z65" s="1153"/>
      <c r="AA65" s="1153"/>
      <c r="AB65" s="1153"/>
      <c r="AC65" s="1153"/>
      <c r="AD65" s="1153"/>
      <c r="AE65" s="1153"/>
      <c r="AF65" s="1153"/>
      <c r="AG65" s="1153"/>
      <c r="AH65" s="1153"/>
      <c r="AI65" s="1170"/>
      <c r="AJ65" s="1177"/>
      <c r="AK65" s="1178"/>
      <c r="AL65" s="1178"/>
      <c r="AM65" s="1178"/>
      <c r="AN65" s="1178"/>
      <c r="AO65" s="1178"/>
      <c r="AP65" s="1178"/>
      <c r="AQ65" s="1178"/>
      <c r="AR65" s="1178"/>
      <c r="AS65" s="1178"/>
      <c r="AT65" s="1178"/>
      <c r="AU65" s="1178"/>
      <c r="AV65" s="1178"/>
      <c r="AW65" s="1179"/>
      <c r="AX65" s="1169"/>
      <c r="AY65" s="1153"/>
      <c r="AZ65" s="1153"/>
      <c r="BA65" s="1153"/>
      <c r="BB65" s="1153"/>
      <c r="BC65" s="1153"/>
      <c r="BD65" s="1153"/>
      <c r="BE65" s="1153"/>
      <c r="BF65" s="1153"/>
      <c r="BG65" s="1153"/>
      <c r="BH65" s="1153"/>
      <c r="BI65" s="1153"/>
      <c r="BJ65" s="1153"/>
      <c r="BK65" s="1153"/>
      <c r="BL65" s="1153"/>
      <c r="BM65" s="1153"/>
      <c r="BN65" s="1153"/>
      <c r="BO65" s="1153"/>
      <c r="BP65" s="1170"/>
    </row>
    <row r="66" spans="3:68" ht="7.5" customHeight="1">
      <c r="C66" s="1160"/>
      <c r="D66" s="1161"/>
      <c r="E66" s="1161"/>
      <c r="F66" s="1161"/>
      <c r="G66" s="1161"/>
      <c r="H66" s="1161"/>
      <c r="I66" s="1161"/>
      <c r="J66" s="1161"/>
      <c r="K66" s="1161"/>
      <c r="L66" s="1161"/>
      <c r="M66" s="1161"/>
      <c r="N66" s="1161"/>
      <c r="O66" s="1161"/>
      <c r="P66" s="1161"/>
      <c r="Q66" s="1161"/>
      <c r="R66" s="1162"/>
      <c r="S66" s="1169"/>
      <c r="T66" s="1153"/>
      <c r="U66" s="1153"/>
      <c r="V66" s="1153"/>
      <c r="W66" s="1153"/>
      <c r="X66" s="1153"/>
      <c r="Y66" s="1153"/>
      <c r="Z66" s="1153"/>
      <c r="AA66" s="1153"/>
      <c r="AB66" s="1153"/>
      <c r="AC66" s="1153"/>
      <c r="AD66" s="1153"/>
      <c r="AE66" s="1153"/>
      <c r="AF66" s="1153"/>
      <c r="AG66" s="1153"/>
      <c r="AH66" s="1153"/>
      <c r="AI66" s="1170"/>
      <c r="AJ66" s="1225" t="s">
        <v>267</v>
      </c>
      <c r="AK66" s="1226"/>
      <c r="AL66" s="1226"/>
      <c r="AM66" s="1154"/>
      <c r="AN66" s="1154"/>
      <c r="AO66" s="1154"/>
      <c r="AP66" s="1154"/>
      <c r="AQ66" s="1154"/>
      <c r="AR66" s="1154"/>
      <c r="AS66" s="1154"/>
      <c r="AT66" s="1154"/>
      <c r="AU66" s="1218" t="s">
        <v>268</v>
      </c>
      <c r="AV66" s="1218"/>
      <c r="AW66" s="1219"/>
      <c r="AX66" s="1169"/>
      <c r="AY66" s="1153"/>
      <c r="AZ66" s="1153"/>
      <c r="BA66" s="1153"/>
      <c r="BB66" s="1153"/>
      <c r="BC66" s="1153"/>
      <c r="BD66" s="1153"/>
      <c r="BE66" s="1153"/>
      <c r="BF66" s="1153"/>
      <c r="BG66" s="1153"/>
      <c r="BH66" s="1153"/>
      <c r="BI66" s="1153"/>
      <c r="BJ66" s="1153"/>
      <c r="BK66" s="1153"/>
      <c r="BL66" s="1153"/>
      <c r="BM66" s="1153"/>
      <c r="BN66" s="1153"/>
      <c r="BO66" s="1153"/>
      <c r="BP66" s="1170"/>
    </row>
    <row r="67" spans="3:68" ht="7.5" customHeight="1">
      <c r="C67" s="1160"/>
      <c r="D67" s="1161"/>
      <c r="E67" s="1161"/>
      <c r="F67" s="1161"/>
      <c r="G67" s="1161"/>
      <c r="H67" s="1161"/>
      <c r="I67" s="1161"/>
      <c r="J67" s="1161"/>
      <c r="K67" s="1161"/>
      <c r="L67" s="1161"/>
      <c r="M67" s="1161"/>
      <c r="N67" s="1161"/>
      <c r="O67" s="1161"/>
      <c r="P67" s="1161"/>
      <c r="Q67" s="1161"/>
      <c r="R67" s="1162"/>
      <c r="S67" s="1169"/>
      <c r="T67" s="1153"/>
      <c r="U67" s="1153"/>
      <c r="V67" s="1153"/>
      <c r="W67" s="1153"/>
      <c r="X67" s="1153"/>
      <c r="Y67" s="1153"/>
      <c r="Z67" s="1153"/>
      <c r="AA67" s="1153"/>
      <c r="AB67" s="1153"/>
      <c r="AC67" s="1153"/>
      <c r="AD67" s="1153"/>
      <c r="AE67" s="1153"/>
      <c r="AF67" s="1153"/>
      <c r="AG67" s="1153"/>
      <c r="AH67" s="1153"/>
      <c r="AI67" s="1170"/>
      <c r="AJ67" s="1225"/>
      <c r="AK67" s="1226"/>
      <c r="AL67" s="1226"/>
      <c r="AM67" s="1222" t="s">
        <v>269</v>
      </c>
      <c r="AN67" s="1222"/>
      <c r="AO67" s="1222"/>
      <c r="AP67" s="1222"/>
      <c r="AQ67" s="1222"/>
      <c r="AR67" s="1222"/>
      <c r="AS67" s="1222"/>
      <c r="AT67" s="1222"/>
      <c r="AU67" s="1218"/>
      <c r="AV67" s="1218"/>
      <c r="AW67" s="1219"/>
      <c r="AX67" s="1169"/>
      <c r="AY67" s="1153"/>
      <c r="AZ67" s="1153"/>
      <c r="BA67" s="1153"/>
      <c r="BB67" s="1153"/>
      <c r="BC67" s="1153"/>
      <c r="BD67" s="1153"/>
      <c r="BE67" s="1153"/>
      <c r="BF67" s="1153"/>
      <c r="BG67" s="1153"/>
      <c r="BH67" s="1153"/>
      <c r="BI67" s="1153"/>
      <c r="BJ67" s="1153"/>
      <c r="BK67" s="1153"/>
      <c r="BL67" s="1153"/>
      <c r="BM67" s="1153"/>
      <c r="BN67" s="1153"/>
      <c r="BO67" s="1153"/>
      <c r="BP67" s="1170"/>
    </row>
    <row r="68" spans="3:68" ht="7.5" customHeight="1">
      <c r="C68" s="1160"/>
      <c r="D68" s="1161"/>
      <c r="E68" s="1161"/>
      <c r="F68" s="1161"/>
      <c r="G68" s="1161"/>
      <c r="H68" s="1161"/>
      <c r="I68" s="1161"/>
      <c r="J68" s="1161"/>
      <c r="K68" s="1161"/>
      <c r="L68" s="1161"/>
      <c r="M68" s="1161"/>
      <c r="N68" s="1161"/>
      <c r="O68" s="1161"/>
      <c r="P68" s="1161"/>
      <c r="Q68" s="1161"/>
      <c r="R68" s="1162"/>
      <c r="S68" s="1169"/>
      <c r="T68" s="1153"/>
      <c r="U68" s="1153"/>
      <c r="V68" s="1153"/>
      <c r="W68" s="1153"/>
      <c r="X68" s="1153"/>
      <c r="Y68" s="1153"/>
      <c r="Z68" s="1153"/>
      <c r="AA68" s="1153"/>
      <c r="AB68" s="1153"/>
      <c r="AC68" s="1153"/>
      <c r="AD68" s="1153"/>
      <c r="AE68" s="1153"/>
      <c r="AF68" s="1153"/>
      <c r="AG68" s="1153"/>
      <c r="AH68" s="1153"/>
      <c r="AI68" s="1170"/>
      <c r="AJ68" s="1225"/>
      <c r="AK68" s="1226"/>
      <c r="AL68" s="1226"/>
      <c r="AM68" s="1222"/>
      <c r="AN68" s="1222"/>
      <c r="AO68" s="1222"/>
      <c r="AP68" s="1222"/>
      <c r="AQ68" s="1222"/>
      <c r="AR68" s="1222"/>
      <c r="AS68" s="1222"/>
      <c r="AT68" s="1222"/>
      <c r="AU68" s="1218"/>
      <c r="AV68" s="1218"/>
      <c r="AW68" s="1219"/>
      <c r="AX68" s="1169"/>
      <c r="AY68" s="1153"/>
      <c r="AZ68" s="1153"/>
      <c r="BA68" s="1153"/>
      <c r="BB68" s="1153"/>
      <c r="BC68" s="1153"/>
      <c r="BD68" s="1153"/>
      <c r="BE68" s="1153"/>
      <c r="BF68" s="1153"/>
      <c r="BG68" s="1153"/>
      <c r="BH68" s="1153"/>
      <c r="BI68" s="1153"/>
      <c r="BJ68" s="1153"/>
      <c r="BK68" s="1153"/>
      <c r="BL68" s="1153"/>
      <c r="BM68" s="1153"/>
      <c r="BN68" s="1153"/>
      <c r="BO68" s="1153"/>
      <c r="BP68" s="1170"/>
    </row>
    <row r="69" spans="3:68" ht="7.5" customHeight="1">
      <c r="C69" s="1160"/>
      <c r="D69" s="1161"/>
      <c r="E69" s="1161"/>
      <c r="F69" s="1161"/>
      <c r="G69" s="1161"/>
      <c r="H69" s="1161"/>
      <c r="I69" s="1161"/>
      <c r="J69" s="1161"/>
      <c r="K69" s="1161"/>
      <c r="L69" s="1161"/>
      <c r="M69" s="1161"/>
      <c r="N69" s="1161"/>
      <c r="O69" s="1161"/>
      <c r="P69" s="1161"/>
      <c r="Q69" s="1161"/>
      <c r="R69" s="1162"/>
      <c r="S69" s="1169"/>
      <c r="T69" s="1153"/>
      <c r="U69" s="1153"/>
      <c r="V69" s="1153"/>
      <c r="W69" s="1153"/>
      <c r="X69" s="1153"/>
      <c r="Y69" s="1153"/>
      <c r="Z69" s="1153"/>
      <c r="AA69" s="1153"/>
      <c r="AB69" s="1153"/>
      <c r="AC69" s="1153"/>
      <c r="AD69" s="1153"/>
      <c r="AE69" s="1153"/>
      <c r="AF69" s="1153"/>
      <c r="AG69" s="1153"/>
      <c r="AH69" s="1153"/>
      <c r="AI69" s="1170"/>
      <c r="AJ69" s="1225"/>
      <c r="AK69" s="1226"/>
      <c r="AL69" s="1226"/>
      <c r="AM69" s="1222" t="s">
        <v>270</v>
      </c>
      <c r="AN69" s="1222"/>
      <c r="AO69" s="1222"/>
      <c r="AP69" s="1222"/>
      <c r="AQ69" s="1222"/>
      <c r="AR69" s="1222"/>
      <c r="AS69" s="1222"/>
      <c r="AT69" s="1222"/>
      <c r="AU69" s="1218"/>
      <c r="AV69" s="1218"/>
      <c r="AW69" s="1219"/>
      <c r="AX69" s="1169"/>
      <c r="AY69" s="1153"/>
      <c r="AZ69" s="1153"/>
      <c r="BA69" s="1153"/>
      <c r="BB69" s="1153"/>
      <c r="BC69" s="1153"/>
      <c r="BD69" s="1153"/>
      <c r="BE69" s="1153"/>
      <c r="BF69" s="1153"/>
      <c r="BG69" s="1153"/>
      <c r="BH69" s="1153"/>
      <c r="BI69" s="1153"/>
      <c r="BJ69" s="1153"/>
      <c r="BK69" s="1153"/>
      <c r="BL69" s="1153"/>
      <c r="BM69" s="1153"/>
      <c r="BN69" s="1153"/>
      <c r="BO69" s="1153"/>
      <c r="BP69" s="1170"/>
    </row>
    <row r="70" spans="3:68" ht="7.5" customHeight="1">
      <c r="C70" s="1160"/>
      <c r="D70" s="1161"/>
      <c r="E70" s="1161"/>
      <c r="F70" s="1161"/>
      <c r="G70" s="1161"/>
      <c r="H70" s="1161"/>
      <c r="I70" s="1161"/>
      <c r="J70" s="1161"/>
      <c r="K70" s="1161"/>
      <c r="L70" s="1161"/>
      <c r="M70" s="1161"/>
      <c r="N70" s="1161"/>
      <c r="O70" s="1161"/>
      <c r="P70" s="1161"/>
      <c r="Q70" s="1161"/>
      <c r="R70" s="1162"/>
      <c r="S70" s="1169"/>
      <c r="T70" s="1153"/>
      <c r="U70" s="1153"/>
      <c r="V70" s="1153"/>
      <c r="W70" s="1153"/>
      <c r="X70" s="1153"/>
      <c r="Y70" s="1153"/>
      <c r="Z70" s="1153"/>
      <c r="AA70" s="1153"/>
      <c r="AB70" s="1153"/>
      <c r="AC70" s="1153"/>
      <c r="AD70" s="1153"/>
      <c r="AE70" s="1153"/>
      <c r="AF70" s="1153"/>
      <c r="AG70" s="1153"/>
      <c r="AH70" s="1153"/>
      <c r="AI70" s="1170"/>
      <c r="AJ70" s="1225"/>
      <c r="AK70" s="1226"/>
      <c r="AL70" s="1226"/>
      <c r="AM70" s="1222"/>
      <c r="AN70" s="1222"/>
      <c r="AO70" s="1222"/>
      <c r="AP70" s="1222"/>
      <c r="AQ70" s="1222"/>
      <c r="AR70" s="1222"/>
      <c r="AS70" s="1222"/>
      <c r="AT70" s="1222"/>
      <c r="AU70" s="1218"/>
      <c r="AV70" s="1218"/>
      <c r="AW70" s="1219"/>
      <c r="AX70" s="1169"/>
      <c r="AY70" s="1153"/>
      <c r="AZ70" s="1153"/>
      <c r="BA70" s="1153"/>
      <c r="BB70" s="1153"/>
      <c r="BC70" s="1153"/>
      <c r="BD70" s="1153"/>
      <c r="BE70" s="1153"/>
      <c r="BF70" s="1153"/>
      <c r="BG70" s="1153"/>
      <c r="BH70" s="1153"/>
      <c r="BI70" s="1153"/>
      <c r="BJ70" s="1153"/>
      <c r="BK70" s="1153"/>
      <c r="BL70" s="1153"/>
      <c r="BM70" s="1153"/>
      <c r="BN70" s="1153"/>
      <c r="BO70" s="1153"/>
      <c r="BP70" s="1170"/>
    </row>
    <row r="71" spans="3:68" ht="7.5" customHeight="1">
      <c r="C71" s="1163"/>
      <c r="D71" s="1164"/>
      <c r="E71" s="1164"/>
      <c r="F71" s="1164"/>
      <c r="G71" s="1164"/>
      <c r="H71" s="1164"/>
      <c r="I71" s="1164"/>
      <c r="J71" s="1164"/>
      <c r="K71" s="1164"/>
      <c r="L71" s="1164"/>
      <c r="M71" s="1164"/>
      <c r="N71" s="1164"/>
      <c r="O71" s="1164"/>
      <c r="P71" s="1164"/>
      <c r="Q71" s="1164"/>
      <c r="R71" s="1165"/>
      <c r="S71" s="1171"/>
      <c r="T71" s="1172"/>
      <c r="U71" s="1172"/>
      <c r="V71" s="1172"/>
      <c r="W71" s="1172"/>
      <c r="X71" s="1172"/>
      <c r="Y71" s="1172"/>
      <c r="Z71" s="1172"/>
      <c r="AA71" s="1172"/>
      <c r="AB71" s="1172"/>
      <c r="AC71" s="1172"/>
      <c r="AD71" s="1172"/>
      <c r="AE71" s="1172"/>
      <c r="AF71" s="1172"/>
      <c r="AG71" s="1172"/>
      <c r="AH71" s="1172"/>
      <c r="AI71" s="1173"/>
      <c r="AJ71" s="1227"/>
      <c r="AK71" s="1228"/>
      <c r="AL71" s="1228"/>
      <c r="AM71" s="1223"/>
      <c r="AN71" s="1223"/>
      <c r="AO71" s="1223"/>
      <c r="AP71" s="1223"/>
      <c r="AQ71" s="1223"/>
      <c r="AR71" s="1223"/>
      <c r="AS71" s="1223"/>
      <c r="AT71" s="1223"/>
      <c r="AU71" s="1220"/>
      <c r="AV71" s="1220"/>
      <c r="AW71" s="1221"/>
      <c r="AX71" s="1171"/>
      <c r="AY71" s="1172"/>
      <c r="AZ71" s="1172"/>
      <c r="BA71" s="1172"/>
      <c r="BB71" s="1172"/>
      <c r="BC71" s="1172"/>
      <c r="BD71" s="1172"/>
      <c r="BE71" s="1172"/>
      <c r="BF71" s="1172"/>
      <c r="BG71" s="1172"/>
      <c r="BH71" s="1172"/>
      <c r="BI71" s="1172"/>
      <c r="BJ71" s="1172"/>
      <c r="BK71" s="1172"/>
      <c r="BL71" s="1172"/>
      <c r="BM71" s="1172"/>
      <c r="BN71" s="1172"/>
      <c r="BO71" s="1172"/>
      <c r="BP71" s="1173"/>
    </row>
    <row r="72" spans="3:68" ht="7.5" customHeight="1">
      <c r="C72" s="1157" t="s">
        <v>271</v>
      </c>
      <c r="D72" s="1158"/>
      <c r="E72" s="1158"/>
      <c r="F72" s="1158"/>
      <c r="G72" s="1158"/>
      <c r="H72" s="1158"/>
      <c r="I72" s="1158"/>
      <c r="J72" s="1158"/>
      <c r="K72" s="1158"/>
      <c r="L72" s="1158"/>
      <c r="M72" s="1158"/>
      <c r="N72" s="1158"/>
      <c r="O72" s="1158"/>
      <c r="P72" s="1158"/>
      <c r="Q72" s="1158"/>
      <c r="R72" s="1159"/>
      <c r="S72" s="1183"/>
      <c r="T72" s="1167"/>
      <c r="U72" s="1167"/>
      <c r="V72" s="1167"/>
      <c r="W72" s="1167"/>
      <c r="X72" s="1167"/>
      <c r="Y72" s="1167"/>
      <c r="Z72" s="1167"/>
      <c r="AA72" s="1167"/>
      <c r="AB72" s="1167"/>
      <c r="AC72" s="1167"/>
      <c r="AD72" s="1167"/>
      <c r="AE72" s="1167"/>
      <c r="AF72" s="1167"/>
      <c r="AG72" s="1167"/>
      <c r="AH72" s="1167"/>
      <c r="AI72" s="1167"/>
      <c r="AJ72" s="1167"/>
      <c r="AK72" s="1167"/>
      <c r="AL72" s="1167"/>
      <c r="AM72" s="1167"/>
      <c r="AN72" s="1167"/>
      <c r="AO72" s="1167"/>
      <c r="AP72" s="1167"/>
      <c r="AQ72" s="1167"/>
      <c r="AR72" s="1167"/>
      <c r="AS72" s="1167"/>
      <c r="AT72" s="1167"/>
      <c r="AU72" s="1167"/>
      <c r="AV72" s="1167"/>
      <c r="AW72" s="1167"/>
      <c r="AX72" s="1167"/>
      <c r="AY72" s="1167"/>
      <c r="AZ72" s="1167"/>
      <c r="BA72" s="1167"/>
      <c r="BB72" s="1167"/>
      <c r="BC72" s="1167"/>
      <c r="BD72" s="1167"/>
      <c r="BE72" s="1167"/>
      <c r="BF72" s="1167"/>
      <c r="BG72" s="1167"/>
      <c r="BH72" s="1167"/>
      <c r="BI72" s="1167"/>
      <c r="BJ72" s="1167"/>
      <c r="BK72" s="1167"/>
      <c r="BL72" s="1167"/>
      <c r="BM72" s="1167"/>
      <c r="BN72" s="1167"/>
      <c r="BO72" s="1167"/>
      <c r="BP72" s="1168"/>
    </row>
    <row r="73" spans="3:68" ht="7.5" customHeight="1">
      <c r="C73" s="1160"/>
      <c r="D73" s="1161"/>
      <c r="E73" s="1161"/>
      <c r="F73" s="1161"/>
      <c r="G73" s="1161"/>
      <c r="H73" s="1161"/>
      <c r="I73" s="1161"/>
      <c r="J73" s="1161"/>
      <c r="K73" s="1161"/>
      <c r="L73" s="1161"/>
      <c r="M73" s="1161"/>
      <c r="N73" s="1161"/>
      <c r="O73" s="1161"/>
      <c r="P73" s="1161"/>
      <c r="Q73" s="1161"/>
      <c r="R73" s="1162"/>
      <c r="S73" s="1169"/>
      <c r="T73" s="1153"/>
      <c r="U73" s="1153"/>
      <c r="V73" s="1153"/>
      <c r="W73" s="1153"/>
      <c r="X73" s="1153"/>
      <c r="Y73" s="1153"/>
      <c r="Z73" s="1153"/>
      <c r="AA73" s="1153"/>
      <c r="AB73" s="1153"/>
      <c r="AC73" s="1153"/>
      <c r="AD73" s="1153"/>
      <c r="AE73" s="1153"/>
      <c r="AF73" s="1153"/>
      <c r="AG73" s="1153"/>
      <c r="AH73" s="1153"/>
      <c r="AI73" s="1153"/>
      <c r="AJ73" s="1153"/>
      <c r="AK73" s="1153"/>
      <c r="AL73" s="1153"/>
      <c r="AM73" s="1153"/>
      <c r="AN73" s="1153"/>
      <c r="AO73" s="1153"/>
      <c r="AP73" s="1153"/>
      <c r="AQ73" s="1153"/>
      <c r="AR73" s="1153"/>
      <c r="AS73" s="1153"/>
      <c r="AT73" s="1153"/>
      <c r="AU73" s="1153"/>
      <c r="AV73" s="1153"/>
      <c r="AW73" s="1153"/>
      <c r="AX73" s="1153"/>
      <c r="AY73" s="1153"/>
      <c r="AZ73" s="1153"/>
      <c r="BA73" s="1153"/>
      <c r="BB73" s="1153"/>
      <c r="BC73" s="1153"/>
      <c r="BD73" s="1153"/>
      <c r="BE73" s="1153"/>
      <c r="BF73" s="1153"/>
      <c r="BG73" s="1153"/>
      <c r="BH73" s="1153"/>
      <c r="BI73" s="1153"/>
      <c r="BJ73" s="1153"/>
      <c r="BK73" s="1153"/>
      <c r="BL73" s="1153"/>
      <c r="BM73" s="1153"/>
      <c r="BN73" s="1153"/>
      <c r="BO73" s="1153"/>
      <c r="BP73" s="1170"/>
    </row>
    <row r="74" spans="3:68" ht="7.5" customHeight="1">
      <c r="C74" s="1160"/>
      <c r="D74" s="1161"/>
      <c r="E74" s="1161"/>
      <c r="F74" s="1161"/>
      <c r="G74" s="1161"/>
      <c r="H74" s="1161"/>
      <c r="I74" s="1161"/>
      <c r="J74" s="1161"/>
      <c r="K74" s="1161"/>
      <c r="L74" s="1161"/>
      <c r="M74" s="1161"/>
      <c r="N74" s="1161"/>
      <c r="O74" s="1161"/>
      <c r="P74" s="1161"/>
      <c r="Q74" s="1161"/>
      <c r="R74" s="1162"/>
      <c r="S74" s="1169"/>
      <c r="T74" s="1153"/>
      <c r="U74" s="1153"/>
      <c r="V74" s="1153"/>
      <c r="W74" s="1153"/>
      <c r="X74" s="1153"/>
      <c r="Y74" s="1153"/>
      <c r="Z74" s="1153"/>
      <c r="AA74" s="1153"/>
      <c r="AB74" s="1153"/>
      <c r="AC74" s="1153"/>
      <c r="AD74" s="1153"/>
      <c r="AE74" s="1153"/>
      <c r="AF74" s="1153"/>
      <c r="AG74" s="1153"/>
      <c r="AH74" s="1153"/>
      <c r="AI74" s="1153"/>
      <c r="AJ74" s="1153"/>
      <c r="AK74" s="1153"/>
      <c r="AL74" s="1153"/>
      <c r="AM74" s="1153"/>
      <c r="AN74" s="1153"/>
      <c r="AO74" s="1153"/>
      <c r="AP74" s="1153"/>
      <c r="AQ74" s="1153"/>
      <c r="AR74" s="1153"/>
      <c r="AS74" s="1153"/>
      <c r="AT74" s="1153"/>
      <c r="AU74" s="1153"/>
      <c r="AV74" s="1153"/>
      <c r="AW74" s="1153"/>
      <c r="AX74" s="1153"/>
      <c r="AY74" s="1153"/>
      <c r="AZ74" s="1153"/>
      <c r="BA74" s="1153"/>
      <c r="BB74" s="1153"/>
      <c r="BC74" s="1153"/>
      <c r="BD74" s="1153"/>
      <c r="BE74" s="1153"/>
      <c r="BF74" s="1153"/>
      <c r="BG74" s="1153"/>
      <c r="BH74" s="1153"/>
      <c r="BI74" s="1153"/>
      <c r="BJ74" s="1153"/>
      <c r="BK74" s="1153"/>
      <c r="BL74" s="1153"/>
      <c r="BM74" s="1153"/>
      <c r="BN74" s="1153"/>
      <c r="BO74" s="1153"/>
      <c r="BP74" s="1170"/>
    </row>
    <row r="75" spans="3:68" ht="7.5" customHeight="1">
      <c r="C75" s="1160"/>
      <c r="D75" s="1161"/>
      <c r="E75" s="1161"/>
      <c r="F75" s="1161"/>
      <c r="G75" s="1161"/>
      <c r="H75" s="1161"/>
      <c r="I75" s="1161"/>
      <c r="J75" s="1161"/>
      <c r="K75" s="1161"/>
      <c r="L75" s="1161"/>
      <c r="M75" s="1161"/>
      <c r="N75" s="1161"/>
      <c r="O75" s="1161"/>
      <c r="P75" s="1161"/>
      <c r="Q75" s="1161"/>
      <c r="R75" s="1162"/>
      <c r="S75" s="1169"/>
      <c r="T75" s="1153"/>
      <c r="U75" s="1153"/>
      <c r="V75" s="1153"/>
      <c r="W75" s="1153"/>
      <c r="X75" s="1153"/>
      <c r="Y75" s="1153"/>
      <c r="Z75" s="1153"/>
      <c r="AA75" s="1153"/>
      <c r="AB75" s="1153"/>
      <c r="AC75" s="1153"/>
      <c r="AD75" s="1153"/>
      <c r="AE75" s="1153"/>
      <c r="AF75" s="1153"/>
      <c r="AG75" s="1153"/>
      <c r="AH75" s="1153"/>
      <c r="AI75" s="1153"/>
      <c r="AJ75" s="1153"/>
      <c r="AK75" s="1153"/>
      <c r="AL75" s="1153"/>
      <c r="AM75" s="1153"/>
      <c r="AN75" s="1153"/>
      <c r="AO75" s="1153"/>
      <c r="AP75" s="1153"/>
      <c r="AQ75" s="1153"/>
      <c r="AR75" s="1153"/>
      <c r="AS75" s="1153"/>
      <c r="AT75" s="1153"/>
      <c r="AU75" s="1153"/>
      <c r="AV75" s="1153"/>
      <c r="AW75" s="1153"/>
      <c r="AX75" s="1153"/>
      <c r="AY75" s="1153"/>
      <c r="AZ75" s="1153"/>
      <c r="BA75" s="1153"/>
      <c r="BB75" s="1153"/>
      <c r="BC75" s="1153"/>
      <c r="BD75" s="1153"/>
      <c r="BE75" s="1153"/>
      <c r="BF75" s="1153"/>
      <c r="BG75" s="1153"/>
      <c r="BH75" s="1153"/>
      <c r="BI75" s="1153"/>
      <c r="BJ75" s="1153"/>
      <c r="BK75" s="1153"/>
      <c r="BL75" s="1153"/>
      <c r="BM75" s="1153"/>
      <c r="BN75" s="1153"/>
      <c r="BO75" s="1153"/>
      <c r="BP75" s="1170"/>
    </row>
    <row r="76" spans="3:68" ht="7.5" customHeight="1">
      <c r="C76" s="1160"/>
      <c r="D76" s="1161"/>
      <c r="E76" s="1161"/>
      <c r="F76" s="1161"/>
      <c r="G76" s="1161"/>
      <c r="H76" s="1161"/>
      <c r="I76" s="1161"/>
      <c r="J76" s="1161"/>
      <c r="K76" s="1161"/>
      <c r="L76" s="1161"/>
      <c r="M76" s="1161"/>
      <c r="N76" s="1161"/>
      <c r="O76" s="1161"/>
      <c r="P76" s="1161"/>
      <c r="Q76" s="1161"/>
      <c r="R76" s="1162"/>
      <c r="S76" s="1169"/>
      <c r="T76" s="1153"/>
      <c r="U76" s="1153"/>
      <c r="V76" s="1153"/>
      <c r="W76" s="1153"/>
      <c r="X76" s="1153"/>
      <c r="Y76" s="1153"/>
      <c r="Z76" s="1153"/>
      <c r="AA76" s="1153"/>
      <c r="AB76" s="1153"/>
      <c r="AC76" s="1153"/>
      <c r="AD76" s="1153"/>
      <c r="AE76" s="1153"/>
      <c r="AF76" s="1153"/>
      <c r="AG76" s="1153"/>
      <c r="AH76" s="1153"/>
      <c r="AI76" s="1153"/>
      <c r="AJ76" s="1153"/>
      <c r="AK76" s="1153"/>
      <c r="AL76" s="1153"/>
      <c r="AM76" s="1153"/>
      <c r="AN76" s="1153"/>
      <c r="AO76" s="1153"/>
      <c r="AP76" s="1153"/>
      <c r="AQ76" s="1153"/>
      <c r="AR76" s="1153"/>
      <c r="AS76" s="1153"/>
      <c r="AT76" s="1153"/>
      <c r="AU76" s="1153"/>
      <c r="AV76" s="1153"/>
      <c r="AW76" s="1153"/>
      <c r="AX76" s="1153"/>
      <c r="AY76" s="1153"/>
      <c r="AZ76" s="1153"/>
      <c r="BA76" s="1153"/>
      <c r="BB76" s="1153"/>
      <c r="BC76" s="1153"/>
      <c r="BD76" s="1153"/>
      <c r="BE76" s="1153"/>
      <c r="BF76" s="1153"/>
      <c r="BG76" s="1153"/>
      <c r="BH76" s="1153"/>
      <c r="BI76" s="1153"/>
      <c r="BJ76" s="1153"/>
      <c r="BK76" s="1153"/>
      <c r="BL76" s="1153"/>
      <c r="BM76" s="1153"/>
      <c r="BN76" s="1153"/>
      <c r="BO76" s="1153"/>
      <c r="BP76" s="1170"/>
    </row>
    <row r="77" spans="3:68" ht="7.5" customHeight="1">
      <c r="C77" s="1160"/>
      <c r="D77" s="1161"/>
      <c r="E77" s="1161"/>
      <c r="F77" s="1161"/>
      <c r="G77" s="1161"/>
      <c r="H77" s="1161"/>
      <c r="I77" s="1161"/>
      <c r="J77" s="1161"/>
      <c r="K77" s="1161"/>
      <c r="L77" s="1161"/>
      <c r="M77" s="1161"/>
      <c r="N77" s="1161"/>
      <c r="O77" s="1161"/>
      <c r="P77" s="1161"/>
      <c r="Q77" s="1161"/>
      <c r="R77" s="1162"/>
      <c r="S77" s="1169"/>
      <c r="T77" s="1153"/>
      <c r="U77" s="1153"/>
      <c r="V77" s="1153"/>
      <c r="W77" s="1153"/>
      <c r="X77" s="1153"/>
      <c r="Y77" s="1153"/>
      <c r="Z77" s="1153"/>
      <c r="AA77" s="1153"/>
      <c r="AB77" s="1153"/>
      <c r="AC77" s="1153"/>
      <c r="AD77" s="1153"/>
      <c r="AE77" s="1153"/>
      <c r="AF77" s="1153"/>
      <c r="AG77" s="1153"/>
      <c r="AH77" s="1153"/>
      <c r="AI77" s="1153"/>
      <c r="AJ77" s="1153"/>
      <c r="AK77" s="1153"/>
      <c r="AL77" s="1153"/>
      <c r="AM77" s="1153"/>
      <c r="AN77" s="1153"/>
      <c r="AO77" s="1153"/>
      <c r="AP77" s="1153"/>
      <c r="AQ77" s="1153"/>
      <c r="AR77" s="1153"/>
      <c r="AS77" s="1153"/>
      <c r="AT77" s="1153"/>
      <c r="AU77" s="1153"/>
      <c r="AV77" s="1153"/>
      <c r="AW77" s="1153"/>
      <c r="AX77" s="1153"/>
      <c r="AY77" s="1153"/>
      <c r="AZ77" s="1153"/>
      <c r="BA77" s="1153"/>
      <c r="BB77" s="1153"/>
      <c r="BC77" s="1153"/>
      <c r="BD77" s="1153"/>
      <c r="BE77" s="1153"/>
      <c r="BF77" s="1153"/>
      <c r="BG77" s="1153"/>
      <c r="BH77" s="1153"/>
      <c r="BI77" s="1153"/>
      <c r="BJ77" s="1153"/>
      <c r="BK77" s="1153"/>
      <c r="BL77" s="1153"/>
      <c r="BM77" s="1153"/>
      <c r="BN77" s="1153"/>
      <c r="BO77" s="1153"/>
      <c r="BP77" s="1170"/>
    </row>
    <row r="78" spans="3:68" ht="7.5" customHeight="1">
      <c r="C78" s="1160"/>
      <c r="D78" s="1161"/>
      <c r="E78" s="1161"/>
      <c r="F78" s="1161"/>
      <c r="G78" s="1161"/>
      <c r="H78" s="1161"/>
      <c r="I78" s="1161"/>
      <c r="J78" s="1161"/>
      <c r="K78" s="1161"/>
      <c r="L78" s="1161"/>
      <c r="M78" s="1161"/>
      <c r="N78" s="1161"/>
      <c r="O78" s="1161"/>
      <c r="P78" s="1161"/>
      <c r="Q78" s="1161"/>
      <c r="R78" s="1162"/>
      <c r="S78" s="1169"/>
      <c r="T78" s="1153"/>
      <c r="U78" s="1153"/>
      <c r="V78" s="1153"/>
      <c r="W78" s="1153"/>
      <c r="X78" s="1153"/>
      <c r="Y78" s="1153"/>
      <c r="Z78" s="1153"/>
      <c r="AA78" s="1153"/>
      <c r="AB78" s="1153"/>
      <c r="AC78" s="1153"/>
      <c r="AD78" s="1153"/>
      <c r="AE78" s="1153"/>
      <c r="AF78" s="1153"/>
      <c r="AG78" s="1153"/>
      <c r="AH78" s="1153"/>
      <c r="AI78" s="1153"/>
      <c r="AJ78" s="1153"/>
      <c r="AK78" s="1153"/>
      <c r="AL78" s="1153"/>
      <c r="AM78" s="1153"/>
      <c r="AN78" s="1153"/>
      <c r="AO78" s="1153"/>
      <c r="AP78" s="1153"/>
      <c r="AQ78" s="1153"/>
      <c r="AR78" s="1153"/>
      <c r="AS78" s="1153"/>
      <c r="AT78" s="1153"/>
      <c r="AU78" s="1153"/>
      <c r="AV78" s="1153"/>
      <c r="AW78" s="1153"/>
      <c r="AX78" s="1153"/>
      <c r="AY78" s="1153"/>
      <c r="AZ78" s="1153"/>
      <c r="BA78" s="1153"/>
      <c r="BB78" s="1153"/>
      <c r="BC78" s="1153"/>
      <c r="BD78" s="1153"/>
      <c r="BE78" s="1153"/>
      <c r="BF78" s="1153"/>
      <c r="BG78" s="1153"/>
      <c r="BH78" s="1153"/>
      <c r="BI78" s="1153"/>
      <c r="BJ78" s="1153"/>
      <c r="BK78" s="1153"/>
      <c r="BL78" s="1153"/>
      <c r="BM78" s="1153"/>
      <c r="BN78" s="1153"/>
      <c r="BO78" s="1153"/>
      <c r="BP78" s="1170"/>
    </row>
    <row r="79" spans="3:68" ht="7.5" customHeight="1">
      <c r="C79" s="1163"/>
      <c r="D79" s="1164"/>
      <c r="E79" s="1164"/>
      <c r="F79" s="1164"/>
      <c r="G79" s="1164"/>
      <c r="H79" s="1164"/>
      <c r="I79" s="1164"/>
      <c r="J79" s="1164"/>
      <c r="K79" s="1164"/>
      <c r="L79" s="1164"/>
      <c r="M79" s="1164"/>
      <c r="N79" s="1164"/>
      <c r="O79" s="1164"/>
      <c r="P79" s="1164"/>
      <c r="Q79" s="1164"/>
      <c r="R79" s="1165"/>
      <c r="S79" s="1171"/>
      <c r="T79" s="1172"/>
      <c r="U79" s="1172"/>
      <c r="V79" s="1172"/>
      <c r="W79" s="1172"/>
      <c r="X79" s="1172"/>
      <c r="Y79" s="1172"/>
      <c r="Z79" s="1172"/>
      <c r="AA79" s="1172"/>
      <c r="AB79" s="1172"/>
      <c r="AC79" s="1172"/>
      <c r="AD79" s="1172"/>
      <c r="AE79" s="1172"/>
      <c r="AF79" s="1172"/>
      <c r="AG79" s="1172"/>
      <c r="AH79" s="1172"/>
      <c r="AI79" s="1172"/>
      <c r="AJ79" s="1172"/>
      <c r="AK79" s="1172"/>
      <c r="AL79" s="1172"/>
      <c r="AM79" s="1172"/>
      <c r="AN79" s="1172"/>
      <c r="AO79" s="1172"/>
      <c r="AP79" s="1172"/>
      <c r="AQ79" s="1172"/>
      <c r="AR79" s="1172"/>
      <c r="AS79" s="1172"/>
      <c r="AT79" s="1172"/>
      <c r="AU79" s="1172"/>
      <c r="AV79" s="1172"/>
      <c r="AW79" s="1172"/>
      <c r="AX79" s="1172"/>
      <c r="AY79" s="1172"/>
      <c r="AZ79" s="1172"/>
      <c r="BA79" s="1172"/>
      <c r="BB79" s="1172"/>
      <c r="BC79" s="1172"/>
      <c r="BD79" s="1172"/>
      <c r="BE79" s="1172"/>
      <c r="BF79" s="1172"/>
      <c r="BG79" s="1172"/>
      <c r="BH79" s="1172"/>
      <c r="BI79" s="1172"/>
      <c r="BJ79" s="1172"/>
      <c r="BK79" s="1172"/>
      <c r="BL79" s="1172"/>
      <c r="BM79" s="1172"/>
      <c r="BN79" s="1172"/>
      <c r="BO79" s="1172"/>
      <c r="BP79" s="1173"/>
    </row>
    <row r="80" spans="3:68" ht="7.5" customHeight="1">
      <c r="C80" s="65"/>
      <c r="D80" s="65"/>
      <c r="E80" s="1216" t="s">
        <v>272</v>
      </c>
      <c r="F80" s="1216"/>
      <c r="G80" s="1216"/>
      <c r="H80" s="1216"/>
      <c r="I80" s="1216"/>
      <c r="J80" s="1216"/>
      <c r="K80" s="1216"/>
      <c r="L80" s="1216"/>
      <c r="M80" s="1216"/>
      <c r="N80" s="1216"/>
      <c r="O80" s="1216"/>
      <c r="P80" s="1216"/>
      <c r="Q80" s="1216"/>
      <c r="R80" s="1216"/>
      <c r="S80" s="1216"/>
      <c r="T80" s="1216"/>
      <c r="U80" s="1216"/>
      <c r="V80" s="1216"/>
      <c r="W80" s="1216"/>
      <c r="X80" s="1216"/>
      <c r="Y80" s="1216"/>
      <c r="Z80" s="1216"/>
      <c r="AA80" s="1216"/>
      <c r="AB80" s="1216"/>
      <c r="AC80" s="1216"/>
      <c r="AD80" s="1216"/>
      <c r="AE80" s="1216"/>
      <c r="AF80" s="1216"/>
      <c r="AG80" s="1216"/>
      <c r="AH80" s="1216"/>
      <c r="AI80" s="1216"/>
      <c r="AJ80" s="1216"/>
      <c r="AK80" s="1216"/>
      <c r="AL80" s="1216"/>
      <c r="AM80" s="1216"/>
      <c r="AN80" s="1216"/>
      <c r="AO80" s="1216"/>
      <c r="AP80" s="1216"/>
      <c r="AQ80" s="1216"/>
      <c r="AR80" s="1216"/>
      <c r="AS80" s="1216"/>
      <c r="AT80" s="1216"/>
      <c r="AU80" s="1216"/>
      <c r="AV80" s="1216"/>
      <c r="AW80" s="1216"/>
      <c r="AX80" s="1216"/>
      <c r="AY80" s="1216"/>
      <c r="AZ80" s="1216"/>
      <c r="BA80" s="1216"/>
      <c r="BB80" s="1216"/>
      <c r="BC80" s="1216"/>
      <c r="BD80" s="1216"/>
      <c r="BE80" s="1216"/>
      <c r="BF80" s="1216"/>
      <c r="BG80" s="1216"/>
      <c r="BH80" s="1216"/>
      <c r="BI80" s="1216"/>
      <c r="BJ80" s="1216"/>
      <c r="BK80" s="1216"/>
      <c r="BL80" s="1216"/>
      <c r="BM80" s="1216"/>
      <c r="BN80" s="1216"/>
      <c r="BO80" s="1216"/>
      <c r="BP80" s="1216"/>
    </row>
    <row r="81" spans="5:68" ht="7.5" customHeight="1">
      <c r="E81" s="1217"/>
      <c r="F81" s="1217"/>
      <c r="G81" s="1217"/>
      <c r="H81" s="1217"/>
      <c r="I81" s="1217"/>
      <c r="J81" s="1217"/>
      <c r="K81" s="1217"/>
      <c r="L81" s="1217"/>
      <c r="M81" s="1217"/>
      <c r="N81" s="1217"/>
      <c r="O81" s="1217"/>
      <c r="P81" s="1217"/>
      <c r="Q81" s="1217"/>
      <c r="R81" s="1217"/>
      <c r="S81" s="1217"/>
      <c r="T81" s="1217"/>
      <c r="U81" s="1217"/>
      <c r="V81" s="1217"/>
      <c r="W81" s="1217"/>
      <c r="X81" s="1217"/>
      <c r="Y81" s="1217"/>
      <c r="Z81" s="1217"/>
      <c r="AA81" s="1217"/>
      <c r="AB81" s="1217"/>
      <c r="AC81" s="1217"/>
      <c r="AD81" s="1217"/>
      <c r="AE81" s="1217"/>
      <c r="AF81" s="1217"/>
      <c r="AG81" s="1217"/>
      <c r="AH81" s="1217"/>
      <c r="AI81" s="1217"/>
      <c r="AJ81" s="1217"/>
      <c r="AK81" s="1217"/>
      <c r="AL81" s="1217"/>
      <c r="AM81" s="1217"/>
      <c r="AN81" s="1217"/>
      <c r="AO81" s="1217"/>
      <c r="AP81" s="1217"/>
      <c r="AQ81" s="1217"/>
      <c r="AR81" s="1217"/>
      <c r="AS81" s="1217"/>
      <c r="AT81" s="1217"/>
      <c r="AU81" s="1217"/>
      <c r="AV81" s="1217"/>
      <c r="AW81" s="1217"/>
      <c r="AX81" s="1217"/>
      <c r="AY81" s="1217"/>
      <c r="AZ81" s="1217"/>
      <c r="BA81" s="1217"/>
      <c r="BB81" s="1217"/>
      <c r="BC81" s="1217"/>
      <c r="BD81" s="1217"/>
      <c r="BE81" s="1217"/>
      <c r="BF81" s="1217"/>
      <c r="BG81" s="1217"/>
      <c r="BH81" s="1217"/>
      <c r="BI81" s="1217"/>
      <c r="BJ81" s="1217"/>
      <c r="BK81" s="1217"/>
      <c r="BL81" s="1217"/>
      <c r="BM81" s="1217"/>
      <c r="BN81" s="1217"/>
      <c r="BO81" s="1217"/>
      <c r="BP81" s="1217"/>
    </row>
    <row r="82" spans="5:68" ht="7.5" customHeight="1">
      <c r="E82" s="1217"/>
      <c r="F82" s="1217"/>
      <c r="G82" s="1217"/>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c r="AL82" s="1217"/>
      <c r="AM82" s="1217"/>
      <c r="AN82" s="1217"/>
      <c r="AO82" s="1217"/>
      <c r="AP82" s="1217"/>
      <c r="AQ82" s="1217"/>
      <c r="AR82" s="1217"/>
      <c r="AS82" s="1217"/>
      <c r="AT82" s="1217"/>
      <c r="AU82" s="1217"/>
      <c r="AV82" s="1217"/>
      <c r="AW82" s="1217"/>
      <c r="AX82" s="1217"/>
      <c r="AY82" s="1217"/>
      <c r="AZ82" s="1217"/>
      <c r="BA82" s="1217"/>
      <c r="BB82" s="1217"/>
      <c r="BC82" s="1217"/>
      <c r="BD82" s="1217"/>
      <c r="BE82" s="1217"/>
      <c r="BF82" s="1217"/>
      <c r="BG82" s="1217"/>
      <c r="BH82" s="1217"/>
      <c r="BI82" s="1217"/>
      <c r="BJ82" s="1217"/>
      <c r="BK82" s="1217"/>
      <c r="BL82" s="1217"/>
      <c r="BM82" s="1217"/>
      <c r="BN82" s="1217"/>
      <c r="BO82" s="1217"/>
      <c r="BP82" s="1217"/>
    </row>
    <row r="83" spans="5:68" ht="7.5" customHeight="1">
      <c r="E83" s="1217"/>
      <c r="F83" s="1217"/>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c r="AL83" s="1217"/>
      <c r="AM83" s="1217"/>
      <c r="AN83" s="1217"/>
      <c r="AO83" s="1217"/>
      <c r="AP83" s="1217"/>
      <c r="AQ83" s="1217"/>
      <c r="AR83" s="1217"/>
      <c r="AS83" s="1217"/>
      <c r="AT83" s="1217"/>
      <c r="AU83" s="1217"/>
      <c r="AV83" s="1217"/>
      <c r="AW83" s="1217"/>
      <c r="AX83" s="1217"/>
      <c r="AY83" s="1217"/>
      <c r="AZ83" s="1217"/>
      <c r="BA83" s="1217"/>
      <c r="BB83" s="1217"/>
      <c r="BC83" s="1217"/>
      <c r="BD83" s="1217"/>
      <c r="BE83" s="1217"/>
      <c r="BF83" s="1217"/>
      <c r="BG83" s="1217"/>
      <c r="BH83" s="1217"/>
      <c r="BI83" s="1217"/>
      <c r="BJ83" s="1217"/>
      <c r="BK83" s="1217"/>
      <c r="BL83" s="1217"/>
      <c r="BM83" s="1217"/>
      <c r="BN83" s="1217"/>
      <c r="BO83" s="1217"/>
      <c r="BP83" s="1217"/>
    </row>
  </sheetData>
  <mergeCells count="37">
    <mergeCell ref="S50:AI56"/>
    <mergeCell ref="AJ50:AW56"/>
    <mergeCell ref="AX50:BP56"/>
    <mergeCell ref="E80:BP83"/>
    <mergeCell ref="AU66:AW71"/>
    <mergeCell ref="AM67:AT68"/>
    <mergeCell ref="AM69:AT70"/>
    <mergeCell ref="AM71:AT71"/>
    <mergeCell ref="C72:R79"/>
    <mergeCell ref="S72:BP79"/>
    <mergeCell ref="C64:R71"/>
    <mergeCell ref="S64:AI71"/>
    <mergeCell ref="AJ64:AW65"/>
    <mergeCell ref="AX64:BP71"/>
    <mergeCell ref="AJ66:AL71"/>
    <mergeCell ref="AM66:AT66"/>
    <mergeCell ref="C57:R63"/>
    <mergeCell ref="S57:AI63"/>
    <mergeCell ref="AJ57:AW63"/>
    <mergeCell ref="AX57:BP63"/>
    <mergeCell ref="AC23:AH24"/>
    <mergeCell ref="AI23:AL24"/>
    <mergeCell ref="AI26:AL27"/>
    <mergeCell ref="D33:AK34"/>
    <mergeCell ref="C35:R42"/>
    <mergeCell ref="S35:BP38"/>
    <mergeCell ref="S39:BP42"/>
    <mergeCell ref="C43:R49"/>
    <mergeCell ref="S43:AI49"/>
    <mergeCell ref="AJ43:AW49"/>
    <mergeCell ref="AX43:BP49"/>
    <mergeCell ref="C50:R56"/>
    <mergeCell ref="C3:N4"/>
    <mergeCell ref="E9:BN10"/>
    <mergeCell ref="AZ13:BQ14"/>
    <mergeCell ref="C18:K19"/>
    <mergeCell ref="L18:W1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52"/>
  <sheetViews>
    <sheetView zoomScaleNormal="100" workbookViewId="0">
      <selection activeCell="M34" sqref="M34"/>
    </sheetView>
  </sheetViews>
  <sheetFormatPr defaultRowHeight="13.5"/>
  <cols>
    <col min="1" max="1" width="5.625" style="32" customWidth="1"/>
    <col min="2" max="3" width="3.125" style="32" customWidth="1"/>
    <col min="4" max="11" width="5.625" style="32" customWidth="1"/>
    <col min="12" max="12" width="4" style="32" customWidth="1"/>
    <col min="13" max="18" width="5.625" style="32" customWidth="1"/>
    <col min="19" max="16384" width="9" style="32"/>
  </cols>
  <sheetData>
    <row r="1" spans="1:16">
      <c r="A1" s="66" t="s">
        <v>273</v>
      </c>
      <c r="B1" s="66"/>
      <c r="C1" s="66"/>
      <c r="D1" s="67"/>
      <c r="E1" s="67"/>
      <c r="F1" s="67"/>
      <c r="G1" s="67"/>
      <c r="H1" s="67"/>
      <c r="I1" s="67"/>
      <c r="J1" s="67"/>
      <c r="K1" s="67"/>
      <c r="L1" s="67"/>
    </row>
    <row r="2" spans="1:16">
      <c r="C2" s="66"/>
      <c r="D2" s="67"/>
      <c r="E2" s="67"/>
      <c r="F2" s="67"/>
      <c r="G2" s="67"/>
      <c r="H2" s="67"/>
      <c r="I2" s="67"/>
      <c r="J2" s="67"/>
      <c r="K2" s="67"/>
      <c r="L2" s="67"/>
    </row>
    <row r="3" spans="1:16" ht="17.25">
      <c r="A3" s="68"/>
      <c r="B3" s="53"/>
      <c r="G3" s="1229" t="s">
        <v>274</v>
      </c>
      <c r="H3" s="1229"/>
      <c r="I3" s="1229"/>
      <c r="J3" s="1229"/>
      <c r="K3" s="1229"/>
    </row>
    <row r="4" spans="1:16">
      <c r="A4" s="68"/>
    </row>
    <row r="5" spans="1:16" ht="14.25" customHeight="1">
      <c r="A5" s="68"/>
      <c r="C5" s="56"/>
      <c r="D5" s="56"/>
      <c r="E5" s="56"/>
      <c r="F5" s="56"/>
      <c r="G5" s="56"/>
      <c r="H5" s="56"/>
      <c r="I5" s="56"/>
      <c r="J5" s="56"/>
      <c r="K5" s="56"/>
      <c r="L5" s="56"/>
      <c r="M5" s="56"/>
      <c r="N5" s="56"/>
      <c r="O5" s="56"/>
    </row>
    <row r="6" spans="1:16" ht="14.25" customHeight="1">
      <c r="A6" s="68"/>
      <c r="B6" s="32" t="s">
        <v>275</v>
      </c>
      <c r="E6" s="56" t="s">
        <v>276</v>
      </c>
      <c r="F6" s="56"/>
      <c r="G6" s="56"/>
      <c r="H6" s="56"/>
      <c r="I6" s="56"/>
      <c r="J6" s="56"/>
      <c r="K6" s="56"/>
      <c r="L6" s="56"/>
      <c r="M6" s="56"/>
      <c r="N6" s="56"/>
      <c r="O6" s="56"/>
    </row>
    <row r="7" spans="1:16" ht="14.25" customHeight="1">
      <c r="A7" s="68"/>
      <c r="E7" s="56"/>
      <c r="F7" s="56"/>
      <c r="G7" s="56"/>
      <c r="H7" s="56"/>
      <c r="I7" s="56"/>
      <c r="J7" s="56"/>
      <c r="K7" s="56"/>
      <c r="L7" s="56"/>
      <c r="M7" s="56"/>
      <c r="N7" s="56"/>
      <c r="O7" s="56"/>
    </row>
    <row r="8" spans="1:16" ht="14.25" customHeight="1">
      <c r="A8" s="68"/>
      <c r="B8" s="32" t="s">
        <v>277</v>
      </c>
      <c r="C8" s="53"/>
      <c r="E8" s="32" t="s">
        <v>278</v>
      </c>
    </row>
    <row r="9" spans="1:16" ht="14.25" customHeight="1">
      <c r="A9" s="68"/>
      <c r="B9" s="32" t="s">
        <v>279</v>
      </c>
      <c r="E9" s="58" t="s">
        <v>280</v>
      </c>
      <c r="F9" s="58"/>
      <c r="G9" s="56"/>
      <c r="H9" s="56"/>
      <c r="I9" s="56"/>
      <c r="J9" s="56"/>
      <c r="K9" s="56"/>
      <c r="L9" s="56"/>
      <c r="M9" s="56"/>
      <c r="N9" s="56"/>
      <c r="O9" s="56"/>
    </row>
    <row r="10" spans="1:16" ht="14.25" customHeight="1">
      <c r="A10" s="68"/>
      <c r="D10" s="56"/>
      <c r="E10" s="56"/>
      <c r="F10" s="56"/>
      <c r="G10" s="56"/>
      <c r="H10" s="56"/>
      <c r="I10" s="56"/>
      <c r="J10" s="56"/>
      <c r="K10" s="56"/>
      <c r="L10" s="56"/>
      <c r="M10" s="56"/>
      <c r="N10" s="56"/>
      <c r="O10" s="56"/>
    </row>
    <row r="11" spans="1:16" ht="14.25" customHeight="1">
      <c r="A11" s="68"/>
      <c r="D11" s="56"/>
      <c r="E11" s="56"/>
      <c r="F11" s="56"/>
      <c r="G11" s="56"/>
      <c r="H11" s="56"/>
      <c r="I11" s="56"/>
      <c r="J11" s="56"/>
      <c r="K11" s="56"/>
      <c r="L11" s="56"/>
      <c r="M11" s="56"/>
      <c r="N11" s="56"/>
      <c r="O11" s="56"/>
    </row>
    <row r="12" spans="1:16" ht="14.25" customHeight="1">
      <c r="A12" s="68"/>
      <c r="B12" s="32" t="s">
        <v>281</v>
      </c>
      <c r="E12" s="32" t="s">
        <v>282</v>
      </c>
      <c r="H12" s="32" t="s">
        <v>283</v>
      </c>
      <c r="J12" s="32" t="s">
        <v>284</v>
      </c>
    </row>
    <row r="13" spans="1:16" ht="14.25" customHeight="1">
      <c r="A13" s="68"/>
      <c r="E13" s="32" t="s">
        <v>282</v>
      </c>
      <c r="H13" s="32" t="s">
        <v>285</v>
      </c>
      <c r="J13" s="32" t="s">
        <v>284</v>
      </c>
    </row>
    <row r="14" spans="1:16" ht="14.25" customHeight="1">
      <c r="A14" s="68"/>
      <c r="B14" s="53"/>
      <c r="D14" s="53"/>
      <c r="E14" s="53"/>
      <c r="F14" s="53"/>
      <c r="G14" s="53"/>
      <c r="H14" s="53"/>
      <c r="I14" s="53"/>
      <c r="J14" s="53"/>
      <c r="K14" s="53"/>
      <c r="L14" s="53"/>
      <c r="M14" s="53"/>
      <c r="N14" s="53"/>
      <c r="O14" s="53"/>
      <c r="P14" s="53"/>
    </row>
    <row r="15" spans="1:16" ht="14.25" customHeight="1">
      <c r="A15" s="68"/>
      <c r="B15" s="53"/>
      <c r="C15" s="53"/>
      <c r="D15" s="53"/>
      <c r="E15" s="53"/>
      <c r="F15" s="53"/>
      <c r="G15" s="53"/>
      <c r="H15" s="53"/>
      <c r="I15" s="53"/>
      <c r="J15" s="53"/>
      <c r="K15" s="53"/>
      <c r="L15" s="53"/>
      <c r="M15" s="53"/>
      <c r="N15" s="53"/>
      <c r="O15" s="53"/>
      <c r="P15" s="53"/>
    </row>
    <row r="16" spans="1:16" ht="14.25" customHeight="1">
      <c r="A16" s="68"/>
      <c r="B16" s="32" t="s">
        <v>286</v>
      </c>
      <c r="E16" s="32" t="s">
        <v>282</v>
      </c>
      <c r="H16" s="32" t="s">
        <v>287</v>
      </c>
      <c r="P16" s="53"/>
    </row>
    <row r="17" spans="1:16" ht="14.25" customHeight="1">
      <c r="A17" s="68"/>
      <c r="P17" s="53"/>
    </row>
    <row r="18" spans="1:16" ht="14.25" customHeight="1">
      <c r="A18" s="68"/>
      <c r="P18" s="53"/>
    </row>
    <row r="19" spans="1:16" ht="14.25" customHeight="1">
      <c r="A19" s="68"/>
      <c r="B19" s="32" t="s">
        <v>288</v>
      </c>
      <c r="E19" s="32" t="s">
        <v>282</v>
      </c>
      <c r="H19" s="32" t="s">
        <v>289</v>
      </c>
    </row>
    <row r="20" spans="1:16" ht="14.25" customHeight="1">
      <c r="A20" s="68"/>
    </row>
    <row r="21" spans="1:16" ht="14.25" customHeight="1">
      <c r="A21" s="68"/>
    </row>
    <row r="22" spans="1:16" ht="14.25" customHeight="1">
      <c r="A22" s="68"/>
      <c r="B22" s="32" t="s">
        <v>290</v>
      </c>
      <c r="E22" s="32" t="s">
        <v>282</v>
      </c>
      <c r="H22" s="32" t="s">
        <v>291</v>
      </c>
      <c r="M22" s="32" t="s">
        <v>292</v>
      </c>
    </row>
    <row r="23" spans="1:16">
      <c r="A23" s="68"/>
      <c r="E23" s="32" t="s">
        <v>282</v>
      </c>
      <c r="H23" s="32" t="s">
        <v>293</v>
      </c>
      <c r="M23" s="32" t="s">
        <v>294</v>
      </c>
    </row>
    <row r="24" spans="1:16">
      <c r="A24" s="68"/>
      <c r="E24" s="32" t="s">
        <v>282</v>
      </c>
      <c r="H24" s="32" t="s">
        <v>295</v>
      </c>
      <c r="M24" s="32" t="s">
        <v>296</v>
      </c>
    </row>
    <row r="25" spans="1:16">
      <c r="A25" s="68"/>
      <c r="E25" s="32" t="s">
        <v>282</v>
      </c>
      <c r="H25" s="32" t="s">
        <v>297</v>
      </c>
      <c r="M25" s="32" t="s">
        <v>298</v>
      </c>
    </row>
    <row r="26" spans="1:16">
      <c r="A26" s="68"/>
      <c r="E26" s="32" t="s">
        <v>299</v>
      </c>
      <c r="H26" s="32" t="s">
        <v>300</v>
      </c>
      <c r="M26" s="32" t="s">
        <v>298</v>
      </c>
    </row>
    <row r="27" spans="1:16">
      <c r="A27" s="68"/>
    </row>
    <row r="28" spans="1:16">
      <c r="A28" s="68"/>
    </row>
    <row r="29" spans="1:16">
      <c r="A29" s="68"/>
      <c r="B29" s="32" t="s">
        <v>301</v>
      </c>
    </row>
    <row r="30" spans="1:16">
      <c r="A30" s="68"/>
    </row>
    <row r="31" spans="1:16">
      <c r="A31" s="68"/>
      <c r="B31" s="1230" t="s">
        <v>1433</v>
      </c>
      <c r="C31" s="1230"/>
      <c r="D31" s="1230"/>
      <c r="E31" s="1230"/>
      <c r="F31" s="1230"/>
    </row>
    <row r="32" spans="1:16">
      <c r="A32" s="68"/>
    </row>
    <row r="33" spans="1:13">
      <c r="A33" s="68"/>
      <c r="M33" s="32" t="s">
        <v>1764</v>
      </c>
    </row>
    <row r="34" spans="1:13">
      <c r="A34" s="68"/>
    </row>
    <row r="35" spans="1:13">
      <c r="A35" s="68"/>
    </row>
    <row r="36" spans="1:13">
      <c r="A36" s="68"/>
    </row>
    <row r="37" spans="1:13">
      <c r="A37" s="68"/>
    </row>
    <row r="38" spans="1:13">
      <c r="A38" s="68"/>
    </row>
    <row r="39" spans="1:13">
      <c r="A39" s="68"/>
    </row>
    <row r="40" spans="1:13">
      <c r="A40" s="68"/>
    </row>
    <row r="41" spans="1:13">
      <c r="A41" s="68"/>
    </row>
    <row r="42" spans="1:13">
      <c r="A42" s="68"/>
    </row>
    <row r="43" spans="1:13">
      <c r="A43" s="68"/>
    </row>
    <row r="44" spans="1:13">
      <c r="A44" s="68"/>
    </row>
    <row r="45" spans="1:13">
      <c r="A45" s="68"/>
      <c r="C45" s="57"/>
    </row>
    <row r="46" spans="1:13">
      <c r="A46" s="68"/>
    </row>
    <row r="47" spans="1:13">
      <c r="A47" s="68"/>
    </row>
    <row r="48" spans="1:13">
      <c r="A48" s="68"/>
    </row>
    <row r="49" spans="1:1">
      <c r="A49" s="68"/>
    </row>
    <row r="50" spans="1:1">
      <c r="A50" s="68"/>
    </row>
    <row r="51" spans="1:1">
      <c r="A51" s="68"/>
    </row>
    <row r="52" spans="1:1">
      <c r="A52" s="68"/>
    </row>
  </sheetData>
  <mergeCells count="2">
    <mergeCell ref="G3:K3"/>
    <mergeCell ref="B31:F31"/>
  </mergeCells>
  <phoneticPr fontId="1"/>
  <pageMargins left="0.74803149606299213" right="0.74803149606299213" top="0.98425196850393704" bottom="0.98425196850393704" header="0.51181102362204722" footer="0.51181102362204722"/>
  <pageSetup paperSize="9" orientation="portrait"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BM199"/>
  <sheetViews>
    <sheetView zoomScaleNormal="100" workbookViewId="0">
      <selection activeCell="CB24" sqref="CB24"/>
    </sheetView>
  </sheetViews>
  <sheetFormatPr defaultColWidth="1.25" defaultRowHeight="7.5" customHeight="1"/>
  <cols>
    <col min="1" max="16384" width="1.25" style="59"/>
  </cols>
  <sheetData>
    <row r="2" spans="1:65" ht="7.5" customHeight="1">
      <c r="A2" s="1154" t="s">
        <v>302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row>
    <row r="3" spans="1:65" ht="7.5" customHeight="1">
      <c r="A3" s="1154"/>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1154"/>
      <c r="BD3" s="1154"/>
      <c r="BE3" s="1154"/>
      <c r="BF3" s="1154"/>
      <c r="BG3" s="1154"/>
      <c r="BH3" s="1154"/>
      <c r="BI3" s="1154"/>
      <c r="BJ3" s="1154"/>
      <c r="BK3" s="1154"/>
      <c r="BL3" s="1154"/>
      <c r="BM3" s="1154"/>
    </row>
    <row r="5" spans="1:65" ht="7.5" customHeight="1">
      <c r="AU5" s="1231" t="s">
        <v>1430</v>
      </c>
      <c r="AV5" s="1231"/>
      <c r="AW5" s="1231"/>
      <c r="AX5" s="1231"/>
      <c r="AY5" s="1231"/>
      <c r="AZ5" s="1231"/>
      <c r="BA5" s="1231"/>
      <c r="BB5" s="1231"/>
      <c r="BC5" s="1231"/>
      <c r="BD5" s="1231"/>
      <c r="BE5" s="1231"/>
      <c r="BF5" s="1231"/>
      <c r="BG5" s="1231"/>
      <c r="BH5" s="1231"/>
      <c r="BI5" s="1231"/>
      <c r="BJ5" s="1231"/>
      <c r="BK5" s="1231"/>
      <c r="BL5" s="1231"/>
    </row>
    <row r="6" spans="1:65" ht="7.5" customHeight="1">
      <c r="AU6" s="1231"/>
      <c r="AV6" s="1231"/>
      <c r="AW6" s="1231"/>
      <c r="AX6" s="1231"/>
      <c r="AY6" s="1231"/>
      <c r="AZ6" s="1231"/>
      <c r="BA6" s="1231"/>
      <c r="BB6" s="1231"/>
      <c r="BC6" s="1231"/>
      <c r="BD6" s="1231"/>
      <c r="BE6" s="1231"/>
      <c r="BF6" s="1231"/>
      <c r="BG6" s="1231"/>
      <c r="BH6" s="1231"/>
      <c r="BI6" s="1231"/>
      <c r="BJ6" s="1231"/>
      <c r="BK6" s="1231"/>
      <c r="BL6" s="1231"/>
    </row>
    <row r="8" spans="1:65" ht="7.5" customHeight="1">
      <c r="C8" s="1153" t="s">
        <v>259</v>
      </c>
      <c r="D8" s="1153"/>
      <c r="E8" s="1153"/>
      <c r="F8" s="1153"/>
      <c r="G8" s="1153"/>
      <c r="H8" s="1153"/>
      <c r="I8" s="1153"/>
      <c r="J8" s="1156" t="str">
        <f>入力ｼｰﾄ!F5&amp;" 様"</f>
        <v>櫻井　雅浩 様</v>
      </c>
      <c r="K8" s="1156"/>
      <c r="L8" s="1156"/>
      <c r="M8" s="1156"/>
      <c r="N8" s="1156"/>
      <c r="O8" s="1156"/>
      <c r="P8" s="1156"/>
      <c r="Q8" s="1156"/>
      <c r="R8" s="1156"/>
      <c r="S8" s="1156"/>
      <c r="T8" s="1156"/>
    </row>
    <row r="9" spans="1:65" ht="7.5" customHeight="1">
      <c r="C9" s="1153"/>
      <c r="D9" s="1153"/>
      <c r="E9" s="1153"/>
      <c r="F9" s="1153"/>
      <c r="G9" s="1153"/>
      <c r="H9" s="1153"/>
      <c r="I9" s="1153"/>
      <c r="J9" s="1156"/>
      <c r="K9" s="1156"/>
      <c r="L9" s="1156"/>
      <c r="M9" s="1156"/>
      <c r="N9" s="1156"/>
      <c r="O9" s="1156"/>
      <c r="P9" s="1156"/>
      <c r="Q9" s="1156"/>
      <c r="R9" s="1156"/>
      <c r="S9" s="1156"/>
      <c r="T9" s="1156"/>
    </row>
    <row r="11" spans="1:65" ht="7.5" customHeight="1">
      <c r="AD11" s="1153" t="s">
        <v>26</v>
      </c>
      <c r="AE11" s="1153"/>
      <c r="AF11" s="1153"/>
      <c r="AG11" s="1153"/>
      <c r="AH11" s="1153"/>
      <c r="AI11" s="1153"/>
      <c r="AJ11" s="1153" t="s">
        <v>27</v>
      </c>
      <c r="AK11" s="1153"/>
      <c r="AL11" s="1153"/>
      <c r="AM11" s="1153"/>
    </row>
    <row r="12" spans="1:65" ht="7.5" customHeight="1">
      <c r="AD12" s="1153"/>
      <c r="AE12" s="1153"/>
      <c r="AF12" s="1153"/>
      <c r="AG12" s="1153"/>
      <c r="AH12" s="1153"/>
      <c r="AI12" s="1153"/>
      <c r="AJ12" s="1153"/>
      <c r="AK12" s="1153"/>
      <c r="AL12" s="1153"/>
      <c r="AM12" s="1153"/>
    </row>
    <row r="13" spans="1:65" ht="7.5" customHeight="1">
      <c r="AD13" s="64"/>
      <c r="AE13" s="64"/>
      <c r="AF13" s="64"/>
      <c r="AG13" s="64"/>
      <c r="AH13" s="64"/>
      <c r="AI13" s="64"/>
      <c r="AJ13" s="64"/>
      <c r="AK13" s="64"/>
      <c r="AL13" s="64"/>
      <c r="AM13" s="64"/>
    </row>
    <row r="14" spans="1:65" ht="7.5" customHeight="1">
      <c r="AD14" s="64"/>
      <c r="AE14" s="64"/>
      <c r="AF14" s="64"/>
      <c r="AG14" s="64"/>
      <c r="AH14" s="64"/>
      <c r="AI14" s="64"/>
      <c r="AJ14" s="1153" t="s">
        <v>260</v>
      </c>
      <c r="AK14" s="1153"/>
      <c r="AL14" s="1153"/>
      <c r="AM14" s="1153"/>
      <c r="BI14" s="1081"/>
      <c r="BJ14" s="1081"/>
      <c r="BK14" s="1081"/>
    </row>
    <row r="15" spans="1:65" ht="7.5" customHeight="1">
      <c r="AD15" s="64"/>
      <c r="AE15" s="64"/>
      <c r="AF15" s="64"/>
      <c r="AG15" s="64"/>
      <c r="AH15" s="64"/>
      <c r="AI15" s="64"/>
      <c r="AJ15" s="1153"/>
      <c r="AK15" s="1153"/>
      <c r="AL15" s="1153"/>
      <c r="AM15" s="1153"/>
      <c r="BI15" s="1081"/>
      <c r="BJ15" s="1081"/>
      <c r="BK15" s="1081"/>
    </row>
    <row r="18" spans="1:65" ht="7.5" customHeigh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row>
    <row r="19" spans="1:65" ht="7.5" customHeight="1">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row>
    <row r="20" spans="1:65" ht="7.5" customHeight="1">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row>
    <row r="21" spans="1:65" ht="7.5" customHeight="1">
      <c r="A21" s="64"/>
      <c r="B21" s="1156" t="s">
        <v>303</v>
      </c>
      <c r="C21" s="1156"/>
      <c r="D21" s="1156"/>
      <c r="E21" s="1156"/>
      <c r="F21" s="1156"/>
      <c r="G21" s="1156"/>
      <c r="H21" s="1156"/>
      <c r="I21" s="1156"/>
      <c r="J21" s="1156"/>
      <c r="K21" s="1156"/>
      <c r="L21" s="1156"/>
      <c r="M21" s="1156"/>
      <c r="N21" s="1156"/>
      <c r="O21" s="1156"/>
      <c r="P21" s="1156"/>
      <c r="Q21" s="1156"/>
      <c r="R21" s="1156"/>
      <c r="S21" s="1156"/>
      <c r="T21" s="1156"/>
      <c r="U21" s="1156"/>
      <c r="V21" s="1156"/>
      <c r="W21" s="1156"/>
      <c r="X21" s="1156"/>
      <c r="Y21" s="1156"/>
      <c r="Z21" s="1156"/>
      <c r="AA21" s="1156"/>
      <c r="AB21" s="1156"/>
      <c r="AC21" s="1156"/>
      <c r="AD21" s="1156"/>
      <c r="AE21" s="1156"/>
      <c r="AF21" s="1156"/>
      <c r="AG21" s="1156"/>
      <c r="AH21" s="1156"/>
      <c r="AI21" s="1156"/>
      <c r="AJ21" s="1156"/>
      <c r="AK21" s="1156"/>
      <c r="AL21" s="1156"/>
      <c r="AM21" s="1156"/>
      <c r="AN21" s="1156"/>
      <c r="AO21" s="1156"/>
      <c r="AP21" s="1156"/>
      <c r="AQ21" s="1156"/>
      <c r="AR21" s="1156"/>
      <c r="AS21" s="1156"/>
      <c r="AT21" s="1156"/>
      <c r="AU21" s="1156"/>
      <c r="AV21" s="1156"/>
      <c r="AW21" s="1156"/>
      <c r="AX21" s="1156"/>
      <c r="AY21" s="1156"/>
      <c r="AZ21" s="1156"/>
      <c r="BA21" s="1156"/>
      <c r="BB21" s="1156"/>
      <c r="BC21" s="1156"/>
      <c r="BD21" s="1156"/>
      <c r="BE21" s="1156"/>
      <c r="BF21" s="1156"/>
      <c r="BG21" s="1156"/>
      <c r="BH21" s="1156"/>
      <c r="BI21" s="1156"/>
      <c r="BJ21" s="1156"/>
      <c r="BK21" s="1156"/>
      <c r="BL21" s="64"/>
      <c r="BM21" s="64"/>
    </row>
    <row r="22" spans="1:65" ht="7.5" customHeight="1">
      <c r="A22" s="64"/>
      <c r="B22" s="1156"/>
      <c r="C22" s="1156"/>
      <c r="D22" s="1156"/>
      <c r="E22" s="115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156"/>
      <c r="AB22" s="1156"/>
      <c r="AC22" s="1156"/>
      <c r="AD22" s="1156"/>
      <c r="AE22" s="1156"/>
      <c r="AF22" s="1156"/>
      <c r="AG22" s="1156"/>
      <c r="AH22" s="1156"/>
      <c r="AI22" s="1156"/>
      <c r="AJ22" s="1156"/>
      <c r="AK22" s="1156"/>
      <c r="AL22" s="1156"/>
      <c r="AM22" s="1156"/>
      <c r="AN22" s="1156"/>
      <c r="AO22" s="1156"/>
      <c r="AP22" s="1156"/>
      <c r="AQ22" s="1156"/>
      <c r="AR22" s="1156"/>
      <c r="AS22" s="1156"/>
      <c r="AT22" s="1156"/>
      <c r="AU22" s="1156"/>
      <c r="AV22" s="1156"/>
      <c r="AW22" s="1156"/>
      <c r="AX22" s="1156"/>
      <c r="AY22" s="1156"/>
      <c r="AZ22" s="1156"/>
      <c r="BA22" s="1156"/>
      <c r="BB22" s="1156"/>
      <c r="BC22" s="1156"/>
      <c r="BD22" s="1156"/>
      <c r="BE22" s="1156"/>
      <c r="BF22" s="1156"/>
      <c r="BG22" s="1156"/>
      <c r="BH22" s="1156"/>
      <c r="BI22" s="1156"/>
      <c r="BJ22" s="1156"/>
      <c r="BK22" s="1156"/>
      <c r="BL22" s="64"/>
      <c r="BM22" s="64"/>
    </row>
    <row r="23" spans="1:65" ht="7.5" customHeight="1">
      <c r="A23" s="64"/>
      <c r="B23" s="1156" t="s">
        <v>304</v>
      </c>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56"/>
      <c r="AI23" s="1156"/>
      <c r="AJ23" s="1156"/>
      <c r="AK23" s="1156"/>
      <c r="AL23" s="1156"/>
      <c r="AM23" s="1156"/>
      <c r="AN23" s="1156"/>
      <c r="AO23" s="1156"/>
      <c r="AP23" s="1156"/>
      <c r="AQ23" s="1156"/>
      <c r="AR23" s="1156"/>
      <c r="AS23" s="1156"/>
      <c r="AT23" s="1156"/>
      <c r="AU23" s="1156"/>
      <c r="AV23" s="1156"/>
      <c r="AW23" s="1156"/>
      <c r="AX23" s="1156"/>
      <c r="AY23" s="1156"/>
      <c r="AZ23" s="1156"/>
      <c r="BA23" s="1156"/>
      <c r="BB23" s="1156"/>
      <c r="BC23" s="1156"/>
      <c r="BD23" s="1156"/>
      <c r="BE23" s="1156"/>
      <c r="BF23" s="1156"/>
      <c r="BG23" s="1156"/>
      <c r="BH23" s="1156"/>
      <c r="BI23" s="1156"/>
      <c r="BJ23" s="1156"/>
      <c r="BK23" s="1156"/>
      <c r="BL23" s="1156"/>
      <c r="BM23" s="1156"/>
    </row>
    <row r="24" spans="1:65" ht="7.5" customHeight="1">
      <c r="A24" s="64"/>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1156"/>
      <c r="BA24" s="1156"/>
      <c r="BB24" s="1156"/>
      <c r="BC24" s="1156"/>
      <c r="BD24" s="1156"/>
      <c r="BE24" s="1156"/>
      <c r="BF24" s="1156"/>
      <c r="BG24" s="1156"/>
      <c r="BH24" s="1156"/>
      <c r="BI24" s="1156"/>
      <c r="BJ24" s="1156"/>
      <c r="BK24" s="1156"/>
      <c r="BL24" s="1156"/>
      <c r="BM24" s="1156"/>
    </row>
    <row r="25" spans="1:65" ht="7.5" customHeight="1">
      <c r="A25" s="64"/>
      <c r="B25" s="1156" t="s">
        <v>305</v>
      </c>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1156"/>
      <c r="BK25" s="1156"/>
      <c r="BL25" s="64"/>
      <c r="BM25" s="64"/>
    </row>
    <row r="26" spans="1:65" ht="7.5" customHeight="1">
      <c r="A26" s="64"/>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1156"/>
      <c r="AU26" s="1156"/>
      <c r="AV26" s="1156"/>
      <c r="AW26" s="1156"/>
      <c r="AX26" s="1156"/>
      <c r="AY26" s="1156"/>
      <c r="AZ26" s="1156"/>
      <c r="BA26" s="1156"/>
      <c r="BB26" s="1156"/>
      <c r="BC26" s="1156"/>
      <c r="BD26" s="1156"/>
      <c r="BE26" s="1156"/>
      <c r="BF26" s="1156"/>
      <c r="BG26" s="1156"/>
      <c r="BH26" s="1156"/>
      <c r="BI26" s="1156"/>
      <c r="BJ26" s="1156"/>
      <c r="BK26" s="1156"/>
      <c r="BL26" s="64"/>
      <c r="BM26" s="64"/>
    </row>
    <row r="27" spans="1:65" ht="7.5"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row>
    <row r="28" spans="1:65" ht="7.5" customHeight="1">
      <c r="A28" s="64"/>
      <c r="B28" s="1156" t="s">
        <v>306</v>
      </c>
      <c r="C28" s="1156"/>
      <c r="D28" s="1156"/>
      <c r="E28" s="1156"/>
      <c r="F28" s="1156"/>
      <c r="G28" s="1156"/>
      <c r="H28" s="1156"/>
      <c r="I28" s="1156"/>
      <c r="J28" s="1156"/>
      <c r="K28" s="1156"/>
      <c r="L28" s="1156"/>
      <c r="M28" s="1156"/>
      <c r="N28" s="1156"/>
      <c r="O28" s="1156"/>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row>
    <row r="29" spans="1:65" ht="7.5" customHeight="1">
      <c r="A29" s="64"/>
      <c r="B29" s="1156"/>
      <c r="C29" s="1156"/>
      <c r="D29" s="1156"/>
      <c r="E29" s="1156"/>
      <c r="F29" s="1156"/>
      <c r="G29" s="1156"/>
      <c r="H29" s="1156"/>
      <c r="I29" s="1156"/>
      <c r="J29" s="1156"/>
      <c r="K29" s="1156"/>
      <c r="L29" s="1156"/>
      <c r="M29" s="1156"/>
      <c r="N29" s="1156"/>
      <c r="O29" s="1156"/>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row>
    <row r="30" spans="1:65" ht="7.5" customHeight="1">
      <c r="A30" s="64"/>
      <c r="B30" s="1183" t="s">
        <v>260</v>
      </c>
      <c r="C30" s="1167"/>
      <c r="D30" s="1167"/>
      <c r="E30" s="1167"/>
      <c r="F30" s="1167"/>
      <c r="G30" s="1167"/>
      <c r="H30" s="1167"/>
      <c r="I30" s="1167"/>
      <c r="J30" s="1167"/>
      <c r="K30" s="1167"/>
      <c r="L30" s="1168"/>
      <c r="M30" s="1232" t="str">
        <f>入力ｼｰﾄ!D18</f>
        <v>○○○○</v>
      </c>
      <c r="N30" s="1233"/>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167" t="s">
        <v>307</v>
      </c>
      <c r="AL30" s="1167"/>
      <c r="AM30" s="1167"/>
      <c r="AN30" s="1167"/>
      <c r="AO30" s="1167"/>
      <c r="AP30" s="1167"/>
      <c r="AQ30" s="1167"/>
      <c r="AR30" s="1167"/>
      <c r="AS30" s="1167"/>
      <c r="AT30" s="1167"/>
      <c r="AU30" s="1167"/>
      <c r="AV30" s="1167"/>
      <c r="AW30" s="1167"/>
      <c r="AX30" s="1167"/>
      <c r="AY30" s="1167"/>
      <c r="AZ30" s="1167"/>
      <c r="BA30" s="1167"/>
      <c r="BB30" s="1167"/>
      <c r="BC30" s="1167"/>
      <c r="BD30" s="1167"/>
      <c r="BE30" s="1167"/>
      <c r="BF30" s="1167"/>
      <c r="BG30" s="1167"/>
      <c r="BH30" s="1167"/>
      <c r="BI30" s="1167"/>
      <c r="BJ30" s="1167"/>
      <c r="BK30" s="1167"/>
      <c r="BL30" s="1168"/>
      <c r="BM30" s="64"/>
    </row>
    <row r="31" spans="1:65" ht="7.5" customHeight="1">
      <c r="A31" s="64"/>
      <c r="B31" s="1169"/>
      <c r="C31" s="1153"/>
      <c r="D31" s="1153"/>
      <c r="E31" s="1153"/>
      <c r="F31" s="1153"/>
      <c r="G31" s="1153"/>
      <c r="H31" s="1153"/>
      <c r="I31" s="1153"/>
      <c r="J31" s="1153"/>
      <c r="K31" s="1153"/>
      <c r="L31" s="1170"/>
      <c r="M31" s="1234"/>
      <c r="N31" s="1156"/>
      <c r="O31" s="1156"/>
      <c r="P31" s="1156"/>
      <c r="Q31" s="1156"/>
      <c r="R31" s="1156"/>
      <c r="S31" s="1156"/>
      <c r="T31" s="1156"/>
      <c r="U31" s="1156"/>
      <c r="V31" s="1156"/>
      <c r="W31" s="1156"/>
      <c r="X31" s="1156"/>
      <c r="Y31" s="1156"/>
      <c r="Z31" s="1156"/>
      <c r="AA31" s="1156"/>
      <c r="AB31" s="1156"/>
      <c r="AC31" s="1156"/>
      <c r="AD31" s="1156"/>
      <c r="AE31" s="1156"/>
      <c r="AF31" s="1156"/>
      <c r="AG31" s="1156"/>
      <c r="AH31" s="1156"/>
      <c r="AI31" s="1156"/>
      <c r="AJ31" s="1156"/>
      <c r="AK31" s="1153"/>
      <c r="AL31" s="1153"/>
      <c r="AM31" s="1153"/>
      <c r="AN31" s="1153"/>
      <c r="AO31" s="1153"/>
      <c r="AP31" s="1153"/>
      <c r="AQ31" s="1153"/>
      <c r="AR31" s="1153"/>
      <c r="AS31" s="1153"/>
      <c r="AT31" s="1153"/>
      <c r="AU31" s="1153"/>
      <c r="AV31" s="1153"/>
      <c r="AW31" s="1153"/>
      <c r="AX31" s="1153"/>
      <c r="AY31" s="1153"/>
      <c r="AZ31" s="1153"/>
      <c r="BA31" s="1153"/>
      <c r="BB31" s="1153"/>
      <c r="BC31" s="1153"/>
      <c r="BD31" s="1153"/>
      <c r="BE31" s="1153"/>
      <c r="BF31" s="1153"/>
      <c r="BG31" s="1153"/>
      <c r="BH31" s="1153"/>
      <c r="BI31" s="1153"/>
      <c r="BJ31" s="1153"/>
      <c r="BK31" s="1153"/>
      <c r="BL31" s="1170"/>
      <c r="BM31" s="64"/>
    </row>
    <row r="32" spans="1:65" ht="7.5" customHeight="1">
      <c r="A32" s="64"/>
      <c r="B32" s="1171"/>
      <c r="C32" s="1172"/>
      <c r="D32" s="1172"/>
      <c r="E32" s="1172"/>
      <c r="F32" s="1172"/>
      <c r="G32" s="1172"/>
      <c r="H32" s="1172"/>
      <c r="I32" s="1172"/>
      <c r="J32" s="1172"/>
      <c r="K32" s="1172"/>
      <c r="L32" s="1173"/>
      <c r="M32" s="123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5"/>
      <c r="AI32" s="1185"/>
      <c r="AJ32" s="1185"/>
      <c r="AK32" s="1172"/>
      <c r="AL32" s="1172"/>
      <c r="AM32" s="1172"/>
      <c r="AN32" s="1172"/>
      <c r="AO32" s="1172"/>
      <c r="AP32" s="1172"/>
      <c r="AQ32" s="1172"/>
      <c r="AR32" s="1172"/>
      <c r="AS32" s="1172"/>
      <c r="AT32" s="1172"/>
      <c r="AU32" s="1172"/>
      <c r="AV32" s="1172"/>
      <c r="AW32" s="1172"/>
      <c r="AX32" s="1172"/>
      <c r="AY32" s="1172"/>
      <c r="AZ32" s="1172"/>
      <c r="BA32" s="1172"/>
      <c r="BB32" s="1172"/>
      <c r="BC32" s="1172"/>
      <c r="BD32" s="1172"/>
      <c r="BE32" s="1172"/>
      <c r="BF32" s="1172"/>
      <c r="BG32" s="1172"/>
      <c r="BH32" s="1172"/>
      <c r="BI32" s="1172"/>
      <c r="BJ32" s="1172"/>
      <c r="BK32" s="1172"/>
      <c r="BL32" s="1173"/>
      <c r="BM32" s="64"/>
    </row>
    <row r="33" spans="1:65" ht="7.5"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row>
    <row r="34" spans="1:65" ht="7.5" customHeight="1">
      <c r="A34" s="64"/>
      <c r="B34" s="1156" t="s">
        <v>308</v>
      </c>
      <c r="C34" s="1156"/>
      <c r="D34" s="1156"/>
      <c r="E34" s="1156"/>
      <c r="F34" s="1156"/>
      <c r="G34" s="1156"/>
      <c r="H34" s="1156"/>
      <c r="I34" s="1156"/>
      <c r="J34" s="1156"/>
      <c r="K34" s="1156"/>
      <c r="L34" s="1156"/>
      <c r="M34" s="1156"/>
      <c r="N34" s="1156"/>
      <c r="O34" s="1156"/>
      <c r="P34" s="1156"/>
      <c r="Q34" s="1156"/>
      <c r="R34" s="1156"/>
      <c r="S34" s="1156"/>
      <c r="T34" s="1156"/>
      <c r="U34" s="1156"/>
      <c r="V34" s="1156"/>
      <c r="W34" s="1156"/>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row>
    <row r="35" spans="1:65" ht="7.5" customHeight="1">
      <c r="A35" s="64"/>
      <c r="B35" s="1156"/>
      <c r="C35" s="1156"/>
      <c r="D35" s="1156"/>
      <c r="E35" s="1156"/>
      <c r="F35" s="1156"/>
      <c r="G35" s="1156"/>
      <c r="H35" s="1156"/>
      <c r="I35" s="1156"/>
      <c r="J35" s="1156"/>
      <c r="K35" s="1156"/>
      <c r="L35" s="1156"/>
      <c r="M35" s="1156"/>
      <c r="N35" s="1156"/>
      <c r="O35" s="1156"/>
      <c r="P35" s="1156"/>
      <c r="Q35" s="1156"/>
      <c r="R35" s="1156"/>
      <c r="S35" s="1156"/>
      <c r="T35" s="1156"/>
      <c r="U35" s="1156"/>
      <c r="V35" s="1156"/>
      <c r="W35" s="1156"/>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row>
    <row r="36" spans="1:65" ht="7.5" customHeight="1">
      <c r="A36" s="64"/>
      <c r="B36" s="1236" t="s">
        <v>262</v>
      </c>
      <c r="C36" s="1237"/>
      <c r="D36" s="1237"/>
      <c r="E36" s="1237"/>
      <c r="F36" s="1237"/>
      <c r="G36" s="1237"/>
      <c r="H36" s="1237"/>
      <c r="I36" s="1237"/>
      <c r="J36" s="1237"/>
      <c r="K36" s="1237"/>
      <c r="L36" s="1237"/>
      <c r="M36" s="1237"/>
      <c r="N36" s="1238"/>
      <c r="O36" s="1242" t="str">
        <f>入力ｼｰﾄ!D6&amp;"  "&amp;入力ｼｰﾄ!D7</f>
        <v>○○第○号  ○○○○○○○○○()工事</v>
      </c>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43"/>
      <c r="BM36" s="64"/>
    </row>
    <row r="37" spans="1:65" ht="7.5" customHeight="1">
      <c r="A37" s="64"/>
      <c r="B37" s="1239"/>
      <c r="C37" s="1240"/>
      <c r="D37" s="1240"/>
      <c r="E37" s="1240"/>
      <c r="F37" s="1240"/>
      <c r="G37" s="1240"/>
      <c r="H37" s="1240"/>
      <c r="I37" s="1240"/>
      <c r="J37" s="1240"/>
      <c r="K37" s="1240"/>
      <c r="L37" s="1240"/>
      <c r="M37" s="1240"/>
      <c r="N37" s="1241"/>
      <c r="O37" s="1235"/>
      <c r="P37" s="1185"/>
      <c r="Q37" s="1185"/>
      <c r="R37" s="1185"/>
      <c r="S37" s="1185"/>
      <c r="T37" s="1185"/>
      <c r="U37" s="1185"/>
      <c r="V37" s="1185"/>
      <c r="W37" s="1185"/>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185"/>
      <c r="AS37" s="1185"/>
      <c r="AT37" s="1185"/>
      <c r="AU37" s="1185"/>
      <c r="AV37" s="1185"/>
      <c r="AW37" s="1185"/>
      <c r="AX37" s="1185"/>
      <c r="AY37" s="1185"/>
      <c r="AZ37" s="1185"/>
      <c r="BA37" s="1185"/>
      <c r="BB37" s="1185"/>
      <c r="BC37" s="1185"/>
      <c r="BD37" s="1185"/>
      <c r="BE37" s="1185"/>
      <c r="BF37" s="1185"/>
      <c r="BG37" s="1185"/>
      <c r="BH37" s="1185"/>
      <c r="BI37" s="1185"/>
      <c r="BJ37" s="1185"/>
      <c r="BK37" s="1185"/>
      <c r="BL37" s="1244"/>
      <c r="BM37" s="64"/>
    </row>
    <row r="38" spans="1:65" ht="7.5" customHeight="1">
      <c r="A38" s="64"/>
      <c r="B38" s="1157" t="s">
        <v>12</v>
      </c>
      <c r="C38" s="1158"/>
      <c r="D38" s="1158"/>
      <c r="E38" s="1158"/>
      <c r="F38" s="1158"/>
      <c r="G38" s="1158"/>
      <c r="H38" s="1158"/>
      <c r="I38" s="1158"/>
      <c r="J38" s="1158"/>
      <c r="K38" s="1158"/>
      <c r="L38" s="1158"/>
      <c r="M38" s="1158"/>
      <c r="N38" s="1159"/>
      <c r="O38" s="1236" t="str">
        <f>"柏崎市　"&amp;入力ｼｰﾄ!E8&amp;" 地内"</f>
        <v>柏崎市　○○△△ 地内</v>
      </c>
      <c r="P38" s="1237"/>
      <c r="Q38" s="1237"/>
      <c r="R38" s="1237"/>
      <c r="S38" s="1237"/>
      <c r="T38" s="1237"/>
      <c r="U38" s="1237"/>
      <c r="V38" s="1237"/>
      <c r="W38" s="1237"/>
      <c r="X38" s="1237"/>
      <c r="Y38" s="1237"/>
      <c r="Z38" s="1237"/>
      <c r="AA38" s="1237"/>
      <c r="AB38" s="1237"/>
      <c r="AC38" s="1237"/>
      <c r="AD38" s="1237"/>
      <c r="AE38" s="1237"/>
      <c r="AF38" s="1237"/>
      <c r="AG38" s="1237"/>
      <c r="AH38" s="1237"/>
      <c r="AI38" s="1238"/>
      <c r="AJ38" s="1157" t="s">
        <v>309</v>
      </c>
      <c r="AK38" s="1158"/>
      <c r="AL38" s="1158"/>
      <c r="AM38" s="1158"/>
      <c r="AN38" s="1158"/>
      <c r="AO38" s="1158"/>
      <c r="AP38" s="1158"/>
      <c r="AQ38" s="1158"/>
      <c r="AR38" s="1158"/>
      <c r="AS38" s="1159"/>
      <c r="AT38" s="1245" t="str">
        <f>入力ｼｰﾄ!D10</f>
        <v>￥○○○○○○</v>
      </c>
      <c r="AU38" s="1246"/>
      <c r="AV38" s="1246"/>
      <c r="AW38" s="1246"/>
      <c r="AX38" s="1246"/>
      <c r="AY38" s="1246"/>
      <c r="AZ38" s="1246"/>
      <c r="BA38" s="1246"/>
      <c r="BB38" s="1246"/>
      <c r="BC38" s="1246"/>
      <c r="BD38" s="1246"/>
      <c r="BE38" s="1246"/>
      <c r="BF38" s="1246"/>
      <c r="BG38" s="1246"/>
      <c r="BH38" s="1246"/>
      <c r="BI38" s="1246"/>
      <c r="BJ38" s="1246"/>
      <c r="BK38" s="1246"/>
      <c r="BL38" s="1247"/>
      <c r="BM38" s="64"/>
    </row>
    <row r="39" spans="1:65" ht="7.5" customHeight="1">
      <c r="A39" s="64"/>
      <c r="B39" s="1163"/>
      <c r="C39" s="1164"/>
      <c r="D39" s="1164"/>
      <c r="E39" s="1164"/>
      <c r="F39" s="1164"/>
      <c r="G39" s="1164"/>
      <c r="H39" s="1164"/>
      <c r="I39" s="1164"/>
      <c r="J39" s="1164"/>
      <c r="K39" s="1164"/>
      <c r="L39" s="1164"/>
      <c r="M39" s="1164"/>
      <c r="N39" s="1165"/>
      <c r="O39" s="1239"/>
      <c r="P39" s="1240"/>
      <c r="Q39" s="1240"/>
      <c r="R39" s="1240"/>
      <c r="S39" s="1240"/>
      <c r="T39" s="1240"/>
      <c r="U39" s="1240"/>
      <c r="V39" s="1240"/>
      <c r="W39" s="1240"/>
      <c r="X39" s="1240"/>
      <c r="Y39" s="1240"/>
      <c r="Z39" s="1240"/>
      <c r="AA39" s="1240"/>
      <c r="AB39" s="1240"/>
      <c r="AC39" s="1240"/>
      <c r="AD39" s="1240"/>
      <c r="AE39" s="1240"/>
      <c r="AF39" s="1240"/>
      <c r="AG39" s="1240"/>
      <c r="AH39" s="1240"/>
      <c r="AI39" s="1241"/>
      <c r="AJ39" s="1163"/>
      <c r="AK39" s="1164"/>
      <c r="AL39" s="1164"/>
      <c r="AM39" s="1164"/>
      <c r="AN39" s="1164"/>
      <c r="AO39" s="1164"/>
      <c r="AP39" s="1164"/>
      <c r="AQ39" s="1164"/>
      <c r="AR39" s="1164"/>
      <c r="AS39" s="1165"/>
      <c r="AT39" s="1248"/>
      <c r="AU39" s="1249"/>
      <c r="AV39" s="1249"/>
      <c r="AW39" s="1249"/>
      <c r="AX39" s="1249"/>
      <c r="AY39" s="1249"/>
      <c r="AZ39" s="1249"/>
      <c r="BA39" s="1249"/>
      <c r="BB39" s="1249"/>
      <c r="BC39" s="1249"/>
      <c r="BD39" s="1249"/>
      <c r="BE39" s="1249"/>
      <c r="BF39" s="1249"/>
      <c r="BG39" s="1249"/>
      <c r="BH39" s="1249"/>
      <c r="BI39" s="1249"/>
      <c r="BJ39" s="1249"/>
      <c r="BK39" s="1249"/>
      <c r="BL39" s="1250"/>
      <c r="BM39" s="64"/>
    </row>
    <row r="40" spans="1:65" ht="7.5" customHeight="1">
      <c r="A40" s="64"/>
      <c r="B40" s="1157" t="s">
        <v>20</v>
      </c>
      <c r="C40" s="1158"/>
      <c r="D40" s="1158"/>
      <c r="E40" s="1158"/>
      <c r="F40" s="1158"/>
      <c r="G40" s="1158"/>
      <c r="H40" s="1158"/>
      <c r="I40" s="1158"/>
      <c r="J40" s="1158"/>
      <c r="K40" s="1158"/>
      <c r="L40" s="1158"/>
      <c r="M40" s="1158"/>
      <c r="N40" s="1159"/>
      <c r="O40" s="1166" t="str">
        <f>入力ｼｰﾄ!D11</f>
        <v>○○年○月○日</v>
      </c>
      <c r="P40" s="1167"/>
      <c r="Q40" s="1167"/>
      <c r="R40" s="1167"/>
      <c r="S40" s="1167"/>
      <c r="T40" s="1167"/>
      <c r="U40" s="1167"/>
      <c r="V40" s="1167"/>
      <c r="W40" s="1167"/>
      <c r="X40" s="1167"/>
      <c r="Y40" s="1167"/>
      <c r="Z40" s="1167"/>
      <c r="AA40" s="1167" t="s">
        <v>310</v>
      </c>
      <c r="AB40" s="1167"/>
      <c r="AC40" s="1167"/>
      <c r="AD40" s="1167"/>
      <c r="AE40" s="1253" t="str">
        <f>入力ｼｰﾄ!D12</f>
        <v>○○年○月○日</v>
      </c>
      <c r="AF40" s="1254"/>
      <c r="AG40" s="1254"/>
      <c r="AH40" s="1254"/>
      <c r="AI40" s="1254"/>
      <c r="AJ40" s="1254"/>
      <c r="AK40" s="1254"/>
      <c r="AL40" s="1254"/>
      <c r="AM40" s="1254"/>
      <c r="AN40" s="1254"/>
      <c r="AO40" s="1254"/>
      <c r="AP40" s="1254"/>
      <c r="AQ40" s="1167" t="s">
        <v>311</v>
      </c>
      <c r="AR40" s="1167"/>
      <c r="AS40" s="1167"/>
      <c r="AT40" s="1167"/>
      <c r="AU40" s="1167" t="str">
        <f>"("&amp;入力ｼｰﾄ!D13&amp;"日間)"</f>
        <v>(○○日間)</v>
      </c>
      <c r="AV40" s="1167"/>
      <c r="AW40" s="1167"/>
      <c r="AX40" s="1167"/>
      <c r="AY40" s="1167"/>
      <c r="AZ40" s="1167"/>
      <c r="BA40" s="1167"/>
      <c r="BB40" s="69"/>
      <c r="BC40" s="69"/>
      <c r="BD40" s="69"/>
      <c r="BE40" s="69"/>
      <c r="BF40" s="69"/>
      <c r="BG40" s="69"/>
      <c r="BH40" s="69"/>
      <c r="BI40" s="69"/>
      <c r="BJ40" s="69"/>
      <c r="BK40" s="69"/>
      <c r="BL40" s="70"/>
      <c r="BM40" s="64"/>
    </row>
    <row r="41" spans="1:65" ht="7.5" customHeight="1">
      <c r="A41" s="64"/>
      <c r="B41" s="1163"/>
      <c r="C41" s="1164"/>
      <c r="D41" s="1164"/>
      <c r="E41" s="1164"/>
      <c r="F41" s="1164"/>
      <c r="G41" s="1164"/>
      <c r="H41" s="1164"/>
      <c r="I41" s="1164"/>
      <c r="J41" s="1164"/>
      <c r="K41" s="1164"/>
      <c r="L41" s="1164"/>
      <c r="M41" s="1164"/>
      <c r="N41" s="1165"/>
      <c r="O41" s="1171"/>
      <c r="P41" s="1172"/>
      <c r="Q41" s="1172"/>
      <c r="R41" s="1172"/>
      <c r="S41" s="1172"/>
      <c r="T41" s="1172"/>
      <c r="U41" s="1172"/>
      <c r="V41" s="1172"/>
      <c r="W41" s="1172"/>
      <c r="X41" s="1172"/>
      <c r="Y41" s="1172"/>
      <c r="Z41" s="1172"/>
      <c r="AA41" s="1172"/>
      <c r="AB41" s="1172"/>
      <c r="AC41" s="1172"/>
      <c r="AD41" s="1172"/>
      <c r="AE41" s="1255"/>
      <c r="AF41" s="1255"/>
      <c r="AG41" s="1255"/>
      <c r="AH41" s="1255"/>
      <c r="AI41" s="1255"/>
      <c r="AJ41" s="1255"/>
      <c r="AK41" s="1255"/>
      <c r="AL41" s="1255"/>
      <c r="AM41" s="1255"/>
      <c r="AN41" s="1255"/>
      <c r="AO41" s="1255"/>
      <c r="AP41" s="1255"/>
      <c r="AQ41" s="1172"/>
      <c r="AR41" s="1172"/>
      <c r="AS41" s="1172"/>
      <c r="AT41" s="1172"/>
      <c r="AU41" s="1172"/>
      <c r="AV41" s="1172"/>
      <c r="AW41" s="1172"/>
      <c r="AX41" s="1172"/>
      <c r="AY41" s="1172"/>
      <c r="AZ41" s="1172"/>
      <c r="BA41" s="1172"/>
      <c r="BB41" s="71"/>
      <c r="BC41" s="71"/>
      <c r="BD41" s="71"/>
      <c r="BE41" s="71"/>
      <c r="BF41" s="71"/>
      <c r="BG41" s="71"/>
      <c r="BH41" s="71"/>
      <c r="BI41" s="71"/>
      <c r="BJ41" s="71"/>
      <c r="BK41" s="71"/>
      <c r="BL41" s="72"/>
      <c r="BM41" s="64"/>
    </row>
    <row r="42" spans="1:65" ht="7.5" customHeight="1">
      <c r="A42" s="64"/>
      <c r="B42" s="1157" t="s">
        <v>312</v>
      </c>
      <c r="C42" s="1158"/>
      <c r="D42" s="1158"/>
      <c r="E42" s="1158"/>
      <c r="F42" s="1158"/>
      <c r="G42" s="1158"/>
      <c r="H42" s="1158"/>
      <c r="I42" s="1158"/>
      <c r="J42" s="1158"/>
      <c r="K42" s="1158"/>
      <c r="L42" s="1158"/>
      <c r="M42" s="1158"/>
      <c r="N42" s="1159"/>
      <c r="O42" s="1157" t="s">
        <v>260</v>
      </c>
      <c r="P42" s="1158"/>
      <c r="Q42" s="1158"/>
      <c r="R42" s="1158"/>
      <c r="S42" s="1158"/>
      <c r="T42" s="1158"/>
      <c r="U42" s="1167"/>
      <c r="V42" s="1167"/>
      <c r="W42" s="1167"/>
      <c r="X42" s="1167"/>
      <c r="Y42" s="1167"/>
      <c r="Z42" s="1167"/>
      <c r="AA42" s="1167"/>
      <c r="AB42" s="1167"/>
      <c r="AC42" s="1167"/>
      <c r="AD42" s="1167"/>
      <c r="AE42" s="1167"/>
      <c r="AF42" s="1167"/>
      <c r="AG42" s="1167"/>
      <c r="AH42" s="1167"/>
      <c r="AI42" s="1168"/>
      <c r="AJ42" s="1251" t="s">
        <v>313</v>
      </c>
      <c r="AK42" s="1251"/>
      <c r="AL42" s="1251"/>
      <c r="AM42" s="1251"/>
      <c r="AN42" s="1251"/>
      <c r="AO42" s="1251"/>
      <c r="AP42" s="1251"/>
      <c r="AQ42" s="1251"/>
      <c r="AR42" s="1251"/>
      <c r="AS42" s="1251"/>
      <c r="AT42" s="1252"/>
      <c r="AU42" s="1252"/>
      <c r="AV42" s="1252"/>
      <c r="AW42" s="1252"/>
      <c r="AX42" s="1252"/>
      <c r="AY42" s="1252"/>
      <c r="AZ42" s="1252"/>
      <c r="BA42" s="1252"/>
      <c r="BB42" s="1252"/>
      <c r="BC42" s="1252"/>
      <c r="BD42" s="1252"/>
      <c r="BE42" s="1252"/>
      <c r="BF42" s="1252"/>
      <c r="BG42" s="1252"/>
      <c r="BH42" s="1252"/>
      <c r="BI42" s="1252"/>
      <c r="BJ42" s="1252"/>
      <c r="BK42" s="1252"/>
      <c r="BL42" s="1252"/>
      <c r="BM42" s="64"/>
    </row>
    <row r="43" spans="1:65" ht="7.5" customHeight="1">
      <c r="A43" s="64"/>
      <c r="B43" s="1160"/>
      <c r="C43" s="1161"/>
      <c r="D43" s="1161"/>
      <c r="E43" s="1161"/>
      <c r="F43" s="1161"/>
      <c r="G43" s="1161"/>
      <c r="H43" s="1161"/>
      <c r="I43" s="1161"/>
      <c r="J43" s="1161"/>
      <c r="K43" s="1161"/>
      <c r="L43" s="1161"/>
      <c r="M43" s="1161"/>
      <c r="N43" s="1162"/>
      <c r="O43" s="1160"/>
      <c r="P43" s="1161"/>
      <c r="Q43" s="1161"/>
      <c r="R43" s="1161"/>
      <c r="S43" s="1161"/>
      <c r="T43" s="1161"/>
      <c r="U43" s="1153"/>
      <c r="V43" s="1153"/>
      <c r="W43" s="1153"/>
      <c r="X43" s="1153"/>
      <c r="Y43" s="1153"/>
      <c r="Z43" s="1153"/>
      <c r="AA43" s="1153"/>
      <c r="AB43" s="1153"/>
      <c r="AC43" s="1153"/>
      <c r="AD43" s="1153"/>
      <c r="AE43" s="1153"/>
      <c r="AF43" s="1153"/>
      <c r="AG43" s="1153"/>
      <c r="AH43" s="1153"/>
      <c r="AI43" s="1170"/>
      <c r="AJ43" s="1251"/>
      <c r="AK43" s="1251"/>
      <c r="AL43" s="1251"/>
      <c r="AM43" s="1251"/>
      <c r="AN43" s="1251"/>
      <c r="AO43" s="1251"/>
      <c r="AP43" s="1251"/>
      <c r="AQ43" s="1251"/>
      <c r="AR43" s="1251"/>
      <c r="AS43" s="1251"/>
      <c r="AT43" s="1252"/>
      <c r="AU43" s="1252"/>
      <c r="AV43" s="1252"/>
      <c r="AW43" s="1252"/>
      <c r="AX43" s="1252"/>
      <c r="AY43" s="1252"/>
      <c r="AZ43" s="1252"/>
      <c r="BA43" s="1252"/>
      <c r="BB43" s="1252"/>
      <c r="BC43" s="1252"/>
      <c r="BD43" s="1252"/>
      <c r="BE43" s="1252"/>
      <c r="BF43" s="1252"/>
      <c r="BG43" s="1252"/>
      <c r="BH43" s="1252"/>
      <c r="BI43" s="1252"/>
      <c r="BJ43" s="1252"/>
      <c r="BK43" s="1252"/>
      <c r="BL43" s="1252"/>
      <c r="BM43" s="64"/>
    </row>
    <row r="44" spans="1:65" ht="7.5" customHeight="1">
      <c r="A44" s="64"/>
      <c r="B44" s="1160" t="s">
        <v>314</v>
      </c>
      <c r="C44" s="1161"/>
      <c r="D44" s="1161"/>
      <c r="E44" s="1161"/>
      <c r="F44" s="1161"/>
      <c r="G44" s="1161"/>
      <c r="H44" s="1161"/>
      <c r="I44" s="1161"/>
      <c r="J44" s="1161"/>
      <c r="K44" s="1161"/>
      <c r="L44" s="1161"/>
      <c r="M44" s="1161"/>
      <c r="N44" s="1162"/>
      <c r="O44" s="1256" t="s">
        <v>315</v>
      </c>
      <c r="P44" s="1257"/>
      <c r="Q44" s="1257"/>
      <c r="R44" s="1257"/>
      <c r="S44" s="1257"/>
      <c r="T44" s="1257"/>
      <c r="U44" s="1153"/>
      <c r="V44" s="1153"/>
      <c r="W44" s="1153"/>
      <c r="X44" s="1153"/>
      <c r="Y44" s="1153"/>
      <c r="Z44" s="1153"/>
      <c r="AA44" s="1153"/>
      <c r="AB44" s="1153"/>
      <c r="AC44" s="1153"/>
      <c r="AD44" s="1153"/>
      <c r="AE44" s="1153"/>
      <c r="AF44" s="1153"/>
      <c r="AG44" s="1153"/>
      <c r="AH44" s="1153"/>
      <c r="AI44" s="1170"/>
      <c r="AJ44" s="1251" t="s">
        <v>316</v>
      </c>
      <c r="AK44" s="1251"/>
      <c r="AL44" s="1251"/>
      <c r="AM44" s="1251"/>
      <c r="AN44" s="1251"/>
      <c r="AO44" s="1251"/>
      <c r="AP44" s="1251"/>
      <c r="AQ44" s="1251"/>
      <c r="AR44" s="1251"/>
      <c r="AS44" s="1251"/>
      <c r="AT44" s="1252"/>
      <c r="AU44" s="1252"/>
      <c r="AV44" s="1252"/>
      <c r="AW44" s="1252"/>
      <c r="AX44" s="1252"/>
      <c r="AY44" s="1252"/>
      <c r="AZ44" s="1252"/>
      <c r="BA44" s="1252"/>
      <c r="BB44" s="1252"/>
      <c r="BC44" s="1252"/>
      <c r="BD44" s="1252"/>
      <c r="BE44" s="1252"/>
      <c r="BF44" s="1252"/>
      <c r="BG44" s="1252"/>
      <c r="BH44" s="1252"/>
      <c r="BI44" s="1252"/>
      <c r="BJ44" s="1252"/>
      <c r="BK44" s="1252"/>
      <c r="BL44" s="1252"/>
      <c r="BM44" s="64"/>
    </row>
    <row r="45" spans="1:65" ht="7.5" customHeight="1">
      <c r="A45" s="64"/>
      <c r="B45" s="1163"/>
      <c r="C45" s="1164"/>
      <c r="D45" s="1164"/>
      <c r="E45" s="1164"/>
      <c r="F45" s="1164"/>
      <c r="G45" s="1164"/>
      <c r="H45" s="1164"/>
      <c r="I45" s="1164"/>
      <c r="J45" s="1164"/>
      <c r="K45" s="1164"/>
      <c r="L45" s="1164"/>
      <c r="M45" s="1164"/>
      <c r="N45" s="1165"/>
      <c r="O45" s="1258"/>
      <c r="P45" s="1255"/>
      <c r="Q45" s="1255"/>
      <c r="R45" s="1255"/>
      <c r="S45" s="1255"/>
      <c r="T45" s="1255"/>
      <c r="U45" s="1172"/>
      <c r="V45" s="1172"/>
      <c r="W45" s="1172"/>
      <c r="X45" s="1172"/>
      <c r="Y45" s="1172"/>
      <c r="Z45" s="1172"/>
      <c r="AA45" s="1172"/>
      <c r="AB45" s="1172"/>
      <c r="AC45" s="1172"/>
      <c r="AD45" s="1172"/>
      <c r="AE45" s="1172"/>
      <c r="AF45" s="1172"/>
      <c r="AG45" s="1172"/>
      <c r="AH45" s="1172"/>
      <c r="AI45" s="1173"/>
      <c r="AJ45" s="1251"/>
      <c r="AK45" s="1251"/>
      <c r="AL45" s="1251"/>
      <c r="AM45" s="1251"/>
      <c r="AN45" s="1251"/>
      <c r="AO45" s="1251"/>
      <c r="AP45" s="1251"/>
      <c r="AQ45" s="1251"/>
      <c r="AR45" s="1251"/>
      <c r="AS45" s="1251"/>
      <c r="AT45" s="1252"/>
      <c r="AU45" s="1252"/>
      <c r="AV45" s="1252"/>
      <c r="AW45" s="1252"/>
      <c r="AX45" s="1252"/>
      <c r="AY45" s="1252"/>
      <c r="AZ45" s="1252"/>
      <c r="BA45" s="1252"/>
      <c r="BB45" s="1252"/>
      <c r="BC45" s="1252"/>
      <c r="BD45" s="1252"/>
      <c r="BE45" s="1252"/>
      <c r="BF45" s="1252"/>
      <c r="BG45" s="1252"/>
      <c r="BH45" s="1252"/>
      <c r="BI45" s="1252"/>
      <c r="BJ45" s="1252"/>
      <c r="BK45" s="1252"/>
      <c r="BL45" s="1252"/>
      <c r="BM45" s="64"/>
    </row>
    <row r="46" spans="1:65" ht="7.5" customHeight="1">
      <c r="A46" s="64"/>
      <c r="B46" s="64"/>
      <c r="C46" s="1233" t="s">
        <v>317</v>
      </c>
      <c r="D46" s="1233"/>
      <c r="E46" s="1233"/>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64"/>
      <c r="BM46" s="64"/>
    </row>
    <row r="47" spans="1:65" ht="7.5" customHeight="1">
      <c r="A47" s="64"/>
      <c r="B47" s="64"/>
      <c r="C47" s="1156"/>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156"/>
      <c r="AF47" s="1156"/>
      <c r="AG47" s="1156"/>
      <c r="AH47" s="1156"/>
      <c r="AI47" s="1156"/>
      <c r="AJ47" s="1156"/>
      <c r="AK47" s="1156"/>
      <c r="AL47" s="1156"/>
      <c r="AM47" s="1156"/>
      <c r="AN47" s="1156"/>
      <c r="AO47" s="1156"/>
      <c r="AP47" s="1156"/>
      <c r="AQ47" s="1156"/>
      <c r="AR47" s="1156"/>
      <c r="AS47" s="1156"/>
      <c r="AT47" s="1156"/>
      <c r="AU47" s="1156"/>
      <c r="AV47" s="1156"/>
      <c r="AW47" s="1156"/>
      <c r="AX47" s="1156"/>
      <c r="AY47" s="1156"/>
      <c r="AZ47" s="1156"/>
      <c r="BA47" s="1156"/>
      <c r="BB47" s="1156"/>
      <c r="BC47" s="1156"/>
      <c r="BD47" s="1156"/>
      <c r="BE47" s="1156"/>
      <c r="BF47" s="1156"/>
      <c r="BG47" s="1156"/>
      <c r="BH47" s="1156"/>
      <c r="BI47" s="1156"/>
      <c r="BJ47" s="1156"/>
      <c r="BK47" s="1156"/>
      <c r="BL47" s="64"/>
      <c r="BM47" s="64"/>
    </row>
    <row r="48" spans="1:65" ht="7.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row>
    <row r="49" spans="1:65" ht="7.5" customHeight="1">
      <c r="A49" s="64"/>
      <c r="B49" s="1156" t="s">
        <v>1494</v>
      </c>
      <c r="C49" s="1156"/>
      <c r="D49" s="1156"/>
      <c r="E49" s="1156"/>
      <c r="F49" s="1156"/>
      <c r="G49" s="1156"/>
      <c r="H49" s="1156"/>
      <c r="I49" s="1156"/>
      <c r="J49" s="1156"/>
      <c r="K49" s="1156"/>
      <c r="L49" s="1156"/>
      <c r="M49" s="1156"/>
      <c r="N49" s="1156"/>
      <c r="O49" s="1156"/>
      <c r="P49" s="1156"/>
      <c r="Q49" s="1156"/>
      <c r="R49" s="1156"/>
      <c r="S49" s="1156"/>
      <c r="T49" s="1156"/>
      <c r="U49" s="1156"/>
      <c r="V49" s="1156"/>
      <c r="W49" s="1156"/>
      <c r="X49" s="1156"/>
      <c r="Y49" s="1156"/>
      <c r="Z49" s="1156"/>
      <c r="AA49" s="1156"/>
      <c r="AB49" s="1156"/>
      <c r="AC49" s="1156"/>
      <c r="AD49" s="1156"/>
      <c r="AE49" s="1156"/>
      <c r="AF49" s="1156"/>
      <c r="AG49" s="1156"/>
      <c r="AH49" s="1156"/>
      <c r="AI49" s="1156"/>
      <c r="AJ49" s="1156"/>
      <c r="AK49" s="1156"/>
      <c r="AL49" s="1156"/>
      <c r="AM49" s="1156"/>
      <c r="AN49" s="1156"/>
      <c r="AO49" s="1156"/>
      <c r="AP49" s="1156"/>
      <c r="AQ49" s="1156"/>
      <c r="AR49" s="1156"/>
      <c r="AS49" s="1156"/>
      <c r="AT49" s="1156"/>
      <c r="AU49" s="1156"/>
      <c r="AV49" s="1156"/>
      <c r="AW49" s="1156"/>
      <c r="AX49" s="1156"/>
      <c r="AY49" s="1156"/>
      <c r="AZ49" s="1156"/>
      <c r="BA49" s="1156"/>
      <c r="BB49" s="1156"/>
      <c r="BC49" s="1156"/>
      <c r="BD49" s="1156"/>
      <c r="BE49" s="1156"/>
      <c r="BF49" s="1156"/>
      <c r="BG49" s="1156"/>
      <c r="BH49" s="1156"/>
      <c r="BI49" s="1156"/>
      <c r="BJ49" s="1156"/>
      <c r="BK49" s="1156"/>
      <c r="BL49" s="64"/>
      <c r="BM49" s="64"/>
    </row>
    <row r="50" spans="1:65" ht="7.5" customHeight="1">
      <c r="A50" s="64"/>
      <c r="B50" s="1156"/>
      <c r="C50" s="1156"/>
      <c r="D50" s="1156"/>
      <c r="E50" s="1156"/>
      <c r="F50" s="1156"/>
      <c r="G50" s="1156"/>
      <c r="H50" s="1156"/>
      <c r="I50" s="1156"/>
      <c r="J50" s="1156"/>
      <c r="K50" s="1156"/>
      <c r="L50" s="1156"/>
      <c r="M50" s="1156"/>
      <c r="N50" s="1156"/>
      <c r="O50" s="1156"/>
      <c r="P50" s="1156"/>
      <c r="Q50" s="1156"/>
      <c r="R50" s="1156"/>
      <c r="S50" s="1156"/>
      <c r="T50" s="1156"/>
      <c r="U50" s="1156"/>
      <c r="V50" s="1156"/>
      <c r="W50" s="1156"/>
      <c r="X50" s="1156"/>
      <c r="Y50" s="1156"/>
      <c r="Z50" s="1156"/>
      <c r="AA50" s="1156"/>
      <c r="AB50" s="1156"/>
      <c r="AC50" s="1156"/>
      <c r="AD50" s="1156"/>
      <c r="AE50" s="1156"/>
      <c r="AF50" s="1156"/>
      <c r="AG50" s="1156"/>
      <c r="AH50" s="1156"/>
      <c r="AI50" s="1156"/>
      <c r="AJ50" s="1156"/>
      <c r="AK50" s="1156"/>
      <c r="AL50" s="1156"/>
      <c r="AM50" s="1156"/>
      <c r="AN50" s="1156"/>
      <c r="AO50" s="1156"/>
      <c r="AP50" s="1156"/>
      <c r="AQ50" s="1156"/>
      <c r="AR50" s="1156"/>
      <c r="AS50" s="1156"/>
      <c r="AT50" s="1156"/>
      <c r="AU50" s="1156"/>
      <c r="AV50" s="1156"/>
      <c r="AW50" s="1156"/>
      <c r="AX50" s="1156"/>
      <c r="AY50" s="1156"/>
      <c r="AZ50" s="1156"/>
      <c r="BA50" s="1156"/>
      <c r="BB50" s="1156"/>
      <c r="BC50" s="1156"/>
      <c r="BD50" s="1156"/>
      <c r="BE50" s="1156"/>
      <c r="BF50" s="1156"/>
      <c r="BG50" s="1156"/>
      <c r="BH50" s="1156"/>
      <c r="BI50" s="1156"/>
      <c r="BJ50" s="1156"/>
      <c r="BK50" s="1156"/>
      <c r="BL50" s="64"/>
      <c r="BM50" s="64"/>
    </row>
    <row r="51" spans="1:65" ht="7.5" customHeight="1">
      <c r="A51" s="64"/>
      <c r="B51" s="64"/>
      <c r="C51" s="1156" t="s">
        <v>318</v>
      </c>
      <c r="D51" s="1156"/>
      <c r="E51" s="1156"/>
      <c r="F51" s="1156"/>
      <c r="G51" s="1156"/>
      <c r="H51" s="1156"/>
      <c r="I51" s="1156"/>
      <c r="J51" s="1156"/>
      <c r="K51" s="1156"/>
      <c r="L51" s="1156"/>
      <c r="M51" s="1156"/>
      <c r="N51" s="1156"/>
      <c r="O51" s="1156"/>
      <c r="P51" s="1156"/>
      <c r="Q51" s="1156"/>
      <c r="R51" s="1156"/>
      <c r="S51" s="1156"/>
      <c r="T51" s="1156"/>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row>
    <row r="52" spans="1:65" ht="7.5" customHeight="1">
      <c r="A52" s="64"/>
      <c r="B52" s="64"/>
      <c r="C52" s="1156"/>
      <c r="D52" s="1156"/>
      <c r="E52" s="1156"/>
      <c r="F52" s="1156"/>
      <c r="G52" s="1156"/>
      <c r="H52" s="1156"/>
      <c r="I52" s="1156"/>
      <c r="J52" s="1156"/>
      <c r="K52" s="1156"/>
      <c r="L52" s="1156"/>
      <c r="M52" s="1156"/>
      <c r="N52" s="1156"/>
      <c r="O52" s="1156"/>
      <c r="P52" s="1156"/>
      <c r="Q52" s="1156"/>
      <c r="R52" s="1156"/>
      <c r="S52" s="1156"/>
      <c r="T52" s="1156"/>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row>
    <row r="53" spans="1:65" ht="7.5" customHeight="1">
      <c r="A53" s="64"/>
      <c r="B53" s="1236" t="s">
        <v>262</v>
      </c>
      <c r="C53" s="1237"/>
      <c r="D53" s="1237"/>
      <c r="E53" s="1237"/>
      <c r="F53" s="1237"/>
      <c r="G53" s="1237"/>
      <c r="H53" s="1237"/>
      <c r="I53" s="1237"/>
      <c r="J53" s="1237"/>
      <c r="K53" s="1237"/>
      <c r="L53" s="1237"/>
      <c r="M53" s="1237"/>
      <c r="N53" s="1238"/>
      <c r="O53" s="1183"/>
      <c r="P53" s="1167"/>
      <c r="Q53" s="1167"/>
      <c r="R53" s="1167"/>
      <c r="S53" s="1167"/>
      <c r="T53" s="1167"/>
      <c r="U53" s="1167"/>
      <c r="V53" s="1167"/>
      <c r="W53" s="1167"/>
      <c r="X53" s="1167"/>
      <c r="Y53" s="1167"/>
      <c r="Z53" s="1167"/>
      <c r="AA53" s="1167"/>
      <c r="AB53" s="1167"/>
      <c r="AC53" s="1167"/>
      <c r="AD53" s="1167"/>
      <c r="AE53" s="1167"/>
      <c r="AF53" s="1167"/>
      <c r="AG53" s="1167"/>
      <c r="AH53" s="1167"/>
      <c r="AI53" s="1167"/>
      <c r="AJ53" s="1167"/>
      <c r="AK53" s="1167"/>
      <c r="AL53" s="1167"/>
      <c r="AM53" s="1167"/>
      <c r="AN53" s="1167"/>
      <c r="AO53" s="1167"/>
      <c r="AP53" s="1167"/>
      <c r="AQ53" s="1167"/>
      <c r="AR53" s="1167"/>
      <c r="AS53" s="1167"/>
      <c r="AT53" s="1167"/>
      <c r="AU53" s="1167"/>
      <c r="AV53" s="1167"/>
      <c r="AW53" s="1167"/>
      <c r="AX53" s="1167"/>
      <c r="AY53" s="1167"/>
      <c r="AZ53" s="1167"/>
      <c r="BA53" s="1167"/>
      <c r="BB53" s="1167"/>
      <c r="BC53" s="1167"/>
      <c r="BD53" s="1167"/>
      <c r="BE53" s="1167"/>
      <c r="BF53" s="1167"/>
      <c r="BG53" s="1167"/>
      <c r="BH53" s="1167"/>
      <c r="BI53" s="1167"/>
      <c r="BJ53" s="1167"/>
      <c r="BK53" s="1167"/>
      <c r="BL53" s="1168"/>
      <c r="BM53" s="64"/>
    </row>
    <row r="54" spans="1:65" ht="7.5" customHeight="1">
      <c r="A54" s="64"/>
      <c r="B54" s="1239"/>
      <c r="C54" s="1240"/>
      <c r="D54" s="1240"/>
      <c r="E54" s="1240"/>
      <c r="F54" s="1240"/>
      <c r="G54" s="1240"/>
      <c r="H54" s="1240"/>
      <c r="I54" s="1240"/>
      <c r="J54" s="1240"/>
      <c r="K54" s="1240"/>
      <c r="L54" s="1240"/>
      <c r="M54" s="1240"/>
      <c r="N54" s="1241"/>
      <c r="O54" s="1171"/>
      <c r="P54" s="1172"/>
      <c r="Q54" s="1172"/>
      <c r="R54" s="1172"/>
      <c r="S54" s="1172"/>
      <c r="T54" s="1172"/>
      <c r="U54" s="1172"/>
      <c r="V54" s="1172"/>
      <c r="W54" s="1172"/>
      <c r="X54" s="1172"/>
      <c r="Y54" s="1172"/>
      <c r="Z54" s="1172"/>
      <c r="AA54" s="1172"/>
      <c r="AB54" s="1172"/>
      <c r="AC54" s="1172"/>
      <c r="AD54" s="1172"/>
      <c r="AE54" s="1172"/>
      <c r="AF54" s="1172"/>
      <c r="AG54" s="1172"/>
      <c r="AH54" s="1172"/>
      <c r="AI54" s="1172"/>
      <c r="AJ54" s="1172"/>
      <c r="AK54" s="1172"/>
      <c r="AL54" s="1172"/>
      <c r="AM54" s="1172"/>
      <c r="AN54" s="1172"/>
      <c r="AO54" s="1172"/>
      <c r="AP54" s="1172"/>
      <c r="AQ54" s="1172"/>
      <c r="AR54" s="1172"/>
      <c r="AS54" s="1172"/>
      <c r="AT54" s="1172"/>
      <c r="AU54" s="1172"/>
      <c r="AV54" s="1172"/>
      <c r="AW54" s="1172"/>
      <c r="AX54" s="1172"/>
      <c r="AY54" s="1172"/>
      <c r="AZ54" s="1172"/>
      <c r="BA54" s="1172"/>
      <c r="BB54" s="1172"/>
      <c r="BC54" s="1172"/>
      <c r="BD54" s="1172"/>
      <c r="BE54" s="1172"/>
      <c r="BF54" s="1172"/>
      <c r="BG54" s="1172"/>
      <c r="BH54" s="1172"/>
      <c r="BI54" s="1172"/>
      <c r="BJ54" s="1172"/>
      <c r="BK54" s="1172"/>
      <c r="BL54" s="1173"/>
      <c r="BM54" s="64"/>
    </row>
    <row r="55" spans="1:65" ht="7.5" customHeight="1">
      <c r="A55" s="64"/>
      <c r="B55" s="1157" t="s">
        <v>12</v>
      </c>
      <c r="C55" s="1158"/>
      <c r="D55" s="1158"/>
      <c r="E55" s="1158"/>
      <c r="F55" s="1158"/>
      <c r="G55" s="1158"/>
      <c r="H55" s="1158"/>
      <c r="I55" s="1158"/>
      <c r="J55" s="1158"/>
      <c r="K55" s="1158"/>
      <c r="L55" s="1158"/>
      <c r="M55" s="1158"/>
      <c r="N55" s="1159"/>
      <c r="O55" s="1183"/>
      <c r="P55" s="1167"/>
      <c r="Q55" s="1167"/>
      <c r="R55" s="1167"/>
      <c r="S55" s="1167"/>
      <c r="T55" s="1167"/>
      <c r="U55" s="1167"/>
      <c r="V55" s="1167"/>
      <c r="W55" s="1167"/>
      <c r="X55" s="1167"/>
      <c r="Y55" s="1167"/>
      <c r="Z55" s="1167"/>
      <c r="AA55" s="1167"/>
      <c r="AB55" s="1167"/>
      <c r="AC55" s="1167"/>
      <c r="AD55" s="1167"/>
      <c r="AE55" s="1167"/>
      <c r="AF55" s="1167"/>
      <c r="AG55" s="1167"/>
      <c r="AH55" s="1167"/>
      <c r="AI55" s="1168"/>
      <c r="AJ55" s="1157" t="s">
        <v>309</v>
      </c>
      <c r="AK55" s="1158"/>
      <c r="AL55" s="1158"/>
      <c r="AM55" s="1158"/>
      <c r="AN55" s="1158"/>
      <c r="AO55" s="1158"/>
      <c r="AP55" s="1158"/>
      <c r="AQ55" s="1158"/>
      <c r="AR55" s="1158"/>
      <c r="AS55" s="1159"/>
      <c r="AT55" s="1183"/>
      <c r="AU55" s="1167"/>
      <c r="AV55" s="1167"/>
      <c r="AW55" s="1167"/>
      <c r="AX55" s="1167"/>
      <c r="AY55" s="1167"/>
      <c r="AZ55" s="1167"/>
      <c r="BA55" s="1167"/>
      <c r="BB55" s="1167"/>
      <c r="BC55" s="1167"/>
      <c r="BD55" s="1167"/>
      <c r="BE55" s="1167"/>
      <c r="BF55" s="1167"/>
      <c r="BG55" s="1167"/>
      <c r="BH55" s="1167"/>
      <c r="BI55" s="1167"/>
      <c r="BJ55" s="1167"/>
      <c r="BK55" s="1167"/>
      <c r="BL55" s="1168"/>
      <c r="BM55" s="64"/>
    </row>
    <row r="56" spans="1:65" ht="7.5" customHeight="1">
      <c r="A56" s="64"/>
      <c r="B56" s="1163"/>
      <c r="C56" s="1164"/>
      <c r="D56" s="1164"/>
      <c r="E56" s="1164"/>
      <c r="F56" s="1164"/>
      <c r="G56" s="1164"/>
      <c r="H56" s="1164"/>
      <c r="I56" s="1164"/>
      <c r="J56" s="1164"/>
      <c r="K56" s="1164"/>
      <c r="L56" s="1164"/>
      <c r="M56" s="1164"/>
      <c r="N56" s="1165"/>
      <c r="O56" s="1171"/>
      <c r="P56" s="1172"/>
      <c r="Q56" s="1172"/>
      <c r="R56" s="1172"/>
      <c r="S56" s="1172"/>
      <c r="T56" s="1172"/>
      <c r="U56" s="1172"/>
      <c r="V56" s="1172"/>
      <c r="W56" s="1172"/>
      <c r="X56" s="1172"/>
      <c r="Y56" s="1172"/>
      <c r="Z56" s="1172"/>
      <c r="AA56" s="1172"/>
      <c r="AB56" s="1172"/>
      <c r="AC56" s="1172"/>
      <c r="AD56" s="1172"/>
      <c r="AE56" s="1172"/>
      <c r="AF56" s="1172"/>
      <c r="AG56" s="1172"/>
      <c r="AH56" s="1172"/>
      <c r="AI56" s="1173"/>
      <c r="AJ56" s="1163"/>
      <c r="AK56" s="1164"/>
      <c r="AL56" s="1164"/>
      <c r="AM56" s="1164"/>
      <c r="AN56" s="1164"/>
      <c r="AO56" s="1164"/>
      <c r="AP56" s="1164"/>
      <c r="AQ56" s="1164"/>
      <c r="AR56" s="1164"/>
      <c r="AS56" s="1165"/>
      <c r="AT56" s="1171"/>
      <c r="AU56" s="1172"/>
      <c r="AV56" s="1172"/>
      <c r="AW56" s="1172"/>
      <c r="AX56" s="1172"/>
      <c r="AY56" s="1172"/>
      <c r="AZ56" s="1172"/>
      <c r="BA56" s="1172"/>
      <c r="BB56" s="1172"/>
      <c r="BC56" s="1172"/>
      <c r="BD56" s="1172"/>
      <c r="BE56" s="1172"/>
      <c r="BF56" s="1172"/>
      <c r="BG56" s="1172"/>
      <c r="BH56" s="1172"/>
      <c r="BI56" s="1172"/>
      <c r="BJ56" s="1172"/>
      <c r="BK56" s="1172"/>
      <c r="BL56" s="1173"/>
      <c r="BM56" s="64"/>
    </row>
    <row r="57" spans="1:65" ht="7.5" customHeight="1">
      <c r="A57" s="64"/>
      <c r="B57" s="1157" t="s">
        <v>20</v>
      </c>
      <c r="C57" s="1158"/>
      <c r="D57" s="1158"/>
      <c r="E57" s="1158"/>
      <c r="F57" s="1158"/>
      <c r="G57" s="1158"/>
      <c r="H57" s="1158"/>
      <c r="I57" s="1158"/>
      <c r="J57" s="1158"/>
      <c r="K57" s="1158"/>
      <c r="L57" s="1158"/>
      <c r="M57" s="1158"/>
      <c r="N57" s="1159"/>
      <c r="O57" s="1183"/>
      <c r="P57" s="1167"/>
      <c r="Q57" s="1167"/>
      <c r="R57" s="1167"/>
      <c r="S57" s="1167"/>
      <c r="T57" s="1167"/>
      <c r="U57" s="1167"/>
      <c r="V57" s="1167"/>
      <c r="W57" s="1167"/>
      <c r="X57" s="1167"/>
      <c r="Y57" s="1167"/>
      <c r="Z57" s="1167"/>
      <c r="AA57" s="1167"/>
      <c r="AB57" s="1167"/>
      <c r="AC57" s="1167"/>
      <c r="AD57" s="1167"/>
      <c r="AE57" s="1167"/>
      <c r="AF57" s="1167"/>
      <c r="AG57" s="1167"/>
      <c r="AH57" s="1167"/>
      <c r="AI57" s="1167"/>
      <c r="AJ57" s="1167"/>
      <c r="AK57" s="1167"/>
      <c r="AL57" s="1167"/>
      <c r="AM57" s="1167"/>
      <c r="AN57" s="1167"/>
      <c r="AO57" s="1167"/>
      <c r="AP57" s="1167"/>
      <c r="AQ57" s="1167"/>
      <c r="AR57" s="1167"/>
      <c r="AS57" s="1167"/>
      <c r="AT57" s="1167"/>
      <c r="AU57" s="1167"/>
      <c r="AV57" s="1167"/>
      <c r="AW57" s="1167"/>
      <c r="AX57" s="1167"/>
      <c r="AY57" s="1167"/>
      <c r="AZ57" s="1167"/>
      <c r="BA57" s="1167"/>
      <c r="BB57" s="1167"/>
      <c r="BC57" s="1167"/>
      <c r="BD57" s="1167"/>
      <c r="BE57" s="1167"/>
      <c r="BF57" s="1167"/>
      <c r="BG57" s="1167"/>
      <c r="BH57" s="1167"/>
      <c r="BI57" s="1167"/>
      <c r="BJ57" s="1167"/>
      <c r="BK57" s="1167"/>
      <c r="BL57" s="1168"/>
      <c r="BM57" s="64"/>
    </row>
    <row r="58" spans="1:65" ht="7.5" customHeight="1">
      <c r="A58" s="64"/>
      <c r="B58" s="1163"/>
      <c r="C58" s="1164"/>
      <c r="D58" s="1164"/>
      <c r="E58" s="1164"/>
      <c r="F58" s="1164"/>
      <c r="G58" s="1164"/>
      <c r="H58" s="1164"/>
      <c r="I58" s="1164"/>
      <c r="J58" s="1164"/>
      <c r="K58" s="1164"/>
      <c r="L58" s="1164"/>
      <c r="M58" s="1164"/>
      <c r="N58" s="1165"/>
      <c r="O58" s="1171"/>
      <c r="P58" s="1172"/>
      <c r="Q58" s="1172"/>
      <c r="R58" s="1172"/>
      <c r="S58" s="1172"/>
      <c r="T58" s="1172"/>
      <c r="U58" s="1172"/>
      <c r="V58" s="1172"/>
      <c r="W58" s="1172"/>
      <c r="X58" s="1172"/>
      <c r="Y58" s="1172"/>
      <c r="Z58" s="1172"/>
      <c r="AA58" s="1172"/>
      <c r="AB58" s="1172"/>
      <c r="AC58" s="1172"/>
      <c r="AD58" s="1172"/>
      <c r="AE58" s="1172"/>
      <c r="AF58" s="1172"/>
      <c r="AG58" s="1172"/>
      <c r="AH58" s="1172"/>
      <c r="AI58" s="1172"/>
      <c r="AJ58" s="1172"/>
      <c r="AK58" s="1172"/>
      <c r="AL58" s="1172"/>
      <c r="AM58" s="1172"/>
      <c r="AN58" s="1172"/>
      <c r="AO58" s="1172"/>
      <c r="AP58" s="1172"/>
      <c r="AQ58" s="1172"/>
      <c r="AR58" s="1172"/>
      <c r="AS58" s="1172"/>
      <c r="AT58" s="1172"/>
      <c r="AU58" s="1172"/>
      <c r="AV58" s="1172"/>
      <c r="AW58" s="1172"/>
      <c r="AX58" s="1172"/>
      <c r="AY58" s="1172"/>
      <c r="AZ58" s="1172"/>
      <c r="BA58" s="1172"/>
      <c r="BB58" s="1172"/>
      <c r="BC58" s="1172"/>
      <c r="BD58" s="1172"/>
      <c r="BE58" s="1172"/>
      <c r="BF58" s="1172"/>
      <c r="BG58" s="1172"/>
      <c r="BH58" s="1172"/>
      <c r="BI58" s="1172"/>
      <c r="BJ58" s="1172"/>
      <c r="BK58" s="1172"/>
      <c r="BL58" s="1173"/>
      <c r="BM58" s="64"/>
    </row>
    <row r="59" spans="1:65" ht="7.5" customHeight="1">
      <c r="A59" s="64"/>
      <c r="B59" s="1157" t="s">
        <v>312</v>
      </c>
      <c r="C59" s="1158"/>
      <c r="D59" s="1158"/>
      <c r="E59" s="1158"/>
      <c r="F59" s="1158"/>
      <c r="G59" s="1158"/>
      <c r="H59" s="1158"/>
      <c r="I59" s="1158"/>
      <c r="J59" s="1158"/>
      <c r="K59" s="1158"/>
      <c r="L59" s="1158"/>
      <c r="M59" s="1158"/>
      <c r="N59" s="1159"/>
      <c r="O59" s="1157" t="s">
        <v>260</v>
      </c>
      <c r="P59" s="1158"/>
      <c r="Q59" s="1158"/>
      <c r="R59" s="1158"/>
      <c r="S59" s="1158"/>
      <c r="T59" s="1158"/>
      <c r="U59" s="1167"/>
      <c r="V59" s="1167"/>
      <c r="W59" s="1167"/>
      <c r="X59" s="1167"/>
      <c r="Y59" s="1167"/>
      <c r="Z59" s="1167"/>
      <c r="AA59" s="1167"/>
      <c r="AB59" s="1167"/>
      <c r="AC59" s="1167"/>
      <c r="AD59" s="1167"/>
      <c r="AE59" s="1167"/>
      <c r="AF59" s="1167"/>
      <c r="AG59" s="1167"/>
      <c r="AH59" s="1167"/>
      <c r="AI59" s="1168"/>
      <c r="AJ59" s="1251" t="s">
        <v>313</v>
      </c>
      <c r="AK59" s="1251"/>
      <c r="AL59" s="1251"/>
      <c r="AM59" s="1251"/>
      <c r="AN59" s="1251"/>
      <c r="AO59" s="1251"/>
      <c r="AP59" s="1251"/>
      <c r="AQ59" s="1251"/>
      <c r="AR59" s="1251"/>
      <c r="AS59" s="1251"/>
      <c r="AT59" s="1252"/>
      <c r="AU59" s="1252"/>
      <c r="AV59" s="1252"/>
      <c r="AW59" s="1252"/>
      <c r="AX59" s="1252"/>
      <c r="AY59" s="1252"/>
      <c r="AZ59" s="1252"/>
      <c r="BA59" s="1252"/>
      <c r="BB59" s="1252"/>
      <c r="BC59" s="1252"/>
      <c r="BD59" s="1252"/>
      <c r="BE59" s="1252"/>
      <c r="BF59" s="1252"/>
      <c r="BG59" s="1252"/>
      <c r="BH59" s="1252"/>
      <c r="BI59" s="1252"/>
      <c r="BJ59" s="1252"/>
      <c r="BK59" s="1252"/>
      <c r="BL59" s="1252"/>
      <c r="BM59" s="64"/>
    </row>
    <row r="60" spans="1:65" ht="7.5" customHeight="1">
      <c r="A60" s="64"/>
      <c r="B60" s="1160"/>
      <c r="C60" s="1161"/>
      <c r="D60" s="1161"/>
      <c r="E60" s="1161"/>
      <c r="F60" s="1161"/>
      <c r="G60" s="1161"/>
      <c r="H60" s="1161"/>
      <c r="I60" s="1161"/>
      <c r="J60" s="1161"/>
      <c r="K60" s="1161"/>
      <c r="L60" s="1161"/>
      <c r="M60" s="1161"/>
      <c r="N60" s="1162"/>
      <c r="O60" s="1160"/>
      <c r="P60" s="1161"/>
      <c r="Q60" s="1161"/>
      <c r="R60" s="1161"/>
      <c r="S60" s="1161"/>
      <c r="T60" s="1161"/>
      <c r="U60" s="1153"/>
      <c r="V60" s="1153"/>
      <c r="W60" s="1153"/>
      <c r="X60" s="1153"/>
      <c r="Y60" s="1153"/>
      <c r="Z60" s="1153"/>
      <c r="AA60" s="1153"/>
      <c r="AB60" s="1153"/>
      <c r="AC60" s="1153"/>
      <c r="AD60" s="1153"/>
      <c r="AE60" s="1153"/>
      <c r="AF60" s="1153"/>
      <c r="AG60" s="1153"/>
      <c r="AH60" s="1153"/>
      <c r="AI60" s="1170"/>
      <c r="AJ60" s="1251"/>
      <c r="AK60" s="1251"/>
      <c r="AL60" s="1251"/>
      <c r="AM60" s="1251"/>
      <c r="AN60" s="1251"/>
      <c r="AO60" s="1251"/>
      <c r="AP60" s="1251"/>
      <c r="AQ60" s="1251"/>
      <c r="AR60" s="1251"/>
      <c r="AS60" s="1251"/>
      <c r="AT60" s="1252"/>
      <c r="AU60" s="1252"/>
      <c r="AV60" s="1252"/>
      <c r="AW60" s="1252"/>
      <c r="AX60" s="1252"/>
      <c r="AY60" s="1252"/>
      <c r="AZ60" s="1252"/>
      <c r="BA60" s="1252"/>
      <c r="BB60" s="1252"/>
      <c r="BC60" s="1252"/>
      <c r="BD60" s="1252"/>
      <c r="BE60" s="1252"/>
      <c r="BF60" s="1252"/>
      <c r="BG60" s="1252"/>
      <c r="BH60" s="1252"/>
      <c r="BI60" s="1252"/>
      <c r="BJ60" s="1252"/>
      <c r="BK60" s="1252"/>
      <c r="BL60" s="1252"/>
      <c r="BM60" s="64"/>
    </row>
    <row r="61" spans="1:65" ht="7.5" customHeight="1">
      <c r="A61" s="64"/>
      <c r="B61" s="1160" t="s">
        <v>319</v>
      </c>
      <c r="C61" s="1161"/>
      <c r="D61" s="1161"/>
      <c r="E61" s="1161"/>
      <c r="F61" s="1161"/>
      <c r="G61" s="1161"/>
      <c r="H61" s="1161"/>
      <c r="I61" s="1161"/>
      <c r="J61" s="1161"/>
      <c r="K61" s="1161"/>
      <c r="L61" s="1161"/>
      <c r="M61" s="1161"/>
      <c r="N61" s="1162"/>
      <c r="O61" s="1256" t="s">
        <v>315</v>
      </c>
      <c r="P61" s="1257"/>
      <c r="Q61" s="1257"/>
      <c r="R61" s="1257"/>
      <c r="S61" s="1257"/>
      <c r="T61" s="1257"/>
      <c r="U61" s="1153"/>
      <c r="V61" s="1153"/>
      <c r="W61" s="1153"/>
      <c r="X61" s="1153"/>
      <c r="Y61" s="1153"/>
      <c r="Z61" s="1153"/>
      <c r="AA61" s="1153"/>
      <c r="AB61" s="1153"/>
      <c r="AC61" s="1153"/>
      <c r="AD61" s="1153"/>
      <c r="AE61" s="1153"/>
      <c r="AF61" s="1153"/>
      <c r="AG61" s="1153"/>
      <c r="AH61" s="1153"/>
      <c r="AI61" s="1170"/>
      <c r="AJ61" s="1251" t="s">
        <v>316</v>
      </c>
      <c r="AK61" s="1251"/>
      <c r="AL61" s="1251"/>
      <c r="AM61" s="1251"/>
      <c r="AN61" s="1251"/>
      <c r="AO61" s="1251"/>
      <c r="AP61" s="1251"/>
      <c r="AQ61" s="1251"/>
      <c r="AR61" s="1251"/>
      <c r="AS61" s="1251"/>
      <c r="AT61" s="1252"/>
      <c r="AU61" s="1252"/>
      <c r="AV61" s="1252"/>
      <c r="AW61" s="1252"/>
      <c r="AX61" s="1252"/>
      <c r="AY61" s="1252"/>
      <c r="AZ61" s="1252"/>
      <c r="BA61" s="1252"/>
      <c r="BB61" s="1252"/>
      <c r="BC61" s="1252"/>
      <c r="BD61" s="1252"/>
      <c r="BE61" s="1252"/>
      <c r="BF61" s="1252"/>
      <c r="BG61" s="1252"/>
      <c r="BH61" s="1252"/>
      <c r="BI61" s="1252"/>
      <c r="BJ61" s="1252"/>
      <c r="BK61" s="1252"/>
      <c r="BL61" s="1252"/>
      <c r="BM61" s="64"/>
    </row>
    <row r="62" spans="1:65" ht="7.5" customHeight="1">
      <c r="A62" s="64"/>
      <c r="B62" s="1163"/>
      <c r="C62" s="1164"/>
      <c r="D62" s="1164"/>
      <c r="E62" s="1164"/>
      <c r="F62" s="1164"/>
      <c r="G62" s="1164"/>
      <c r="H62" s="1164"/>
      <c r="I62" s="1164"/>
      <c r="J62" s="1164"/>
      <c r="K62" s="1164"/>
      <c r="L62" s="1164"/>
      <c r="M62" s="1164"/>
      <c r="N62" s="1165"/>
      <c r="O62" s="1258"/>
      <c r="P62" s="1255"/>
      <c r="Q62" s="1255"/>
      <c r="R62" s="1255"/>
      <c r="S62" s="1255"/>
      <c r="T62" s="1255"/>
      <c r="U62" s="1172"/>
      <c r="V62" s="1172"/>
      <c r="W62" s="1172"/>
      <c r="X62" s="1172"/>
      <c r="Y62" s="1172"/>
      <c r="Z62" s="1172"/>
      <c r="AA62" s="1172"/>
      <c r="AB62" s="1172"/>
      <c r="AC62" s="1172"/>
      <c r="AD62" s="1172"/>
      <c r="AE62" s="1172"/>
      <c r="AF62" s="1172"/>
      <c r="AG62" s="1172"/>
      <c r="AH62" s="1172"/>
      <c r="AI62" s="1173"/>
      <c r="AJ62" s="1251"/>
      <c r="AK62" s="1251"/>
      <c r="AL62" s="1251"/>
      <c r="AM62" s="1251"/>
      <c r="AN62" s="1251"/>
      <c r="AO62" s="1251"/>
      <c r="AP62" s="1251"/>
      <c r="AQ62" s="1251"/>
      <c r="AR62" s="1251"/>
      <c r="AS62" s="1251"/>
      <c r="AT62" s="1252"/>
      <c r="AU62" s="1252"/>
      <c r="AV62" s="1252"/>
      <c r="AW62" s="1252"/>
      <c r="AX62" s="1252"/>
      <c r="AY62" s="1252"/>
      <c r="AZ62" s="1252"/>
      <c r="BA62" s="1252"/>
      <c r="BB62" s="1252"/>
      <c r="BC62" s="1252"/>
      <c r="BD62" s="1252"/>
      <c r="BE62" s="1252"/>
      <c r="BF62" s="1252"/>
      <c r="BG62" s="1252"/>
      <c r="BH62" s="1252"/>
      <c r="BI62" s="1252"/>
      <c r="BJ62" s="1252"/>
      <c r="BK62" s="1252"/>
      <c r="BL62" s="1252"/>
      <c r="BM62" s="64"/>
    </row>
    <row r="63" spans="1:65" ht="7.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row>
    <row r="64" spans="1:65" ht="7.5" customHeight="1">
      <c r="A64" s="64"/>
      <c r="B64" s="64"/>
      <c r="C64" s="1156" t="s">
        <v>320</v>
      </c>
      <c r="D64" s="1156"/>
      <c r="E64" s="1156"/>
      <c r="F64" s="1156"/>
      <c r="G64" s="1156"/>
      <c r="H64" s="1156"/>
      <c r="I64" s="1156"/>
      <c r="J64" s="1156"/>
      <c r="K64" s="1156"/>
      <c r="L64" s="1156"/>
      <c r="M64" s="1156"/>
      <c r="N64" s="1156"/>
      <c r="O64" s="1156"/>
      <c r="P64" s="1156"/>
      <c r="Q64" s="1156"/>
      <c r="R64" s="1156"/>
      <c r="S64" s="1156"/>
      <c r="T64" s="1156"/>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row>
    <row r="65" spans="1:65" ht="7.5" customHeight="1">
      <c r="A65" s="64"/>
      <c r="B65" s="64"/>
      <c r="C65" s="1156"/>
      <c r="D65" s="1156"/>
      <c r="E65" s="1156"/>
      <c r="F65" s="1156"/>
      <c r="G65" s="1156"/>
      <c r="H65" s="1156"/>
      <c r="I65" s="1156"/>
      <c r="J65" s="1156"/>
      <c r="K65" s="1156"/>
      <c r="L65" s="1156"/>
      <c r="M65" s="1156"/>
      <c r="N65" s="1156"/>
      <c r="O65" s="1156"/>
      <c r="P65" s="1156"/>
      <c r="Q65" s="1156"/>
      <c r="R65" s="1156"/>
      <c r="S65" s="1156"/>
      <c r="T65" s="1156"/>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row>
    <row r="66" spans="1:65" ht="7.5" customHeight="1">
      <c r="A66" s="64"/>
      <c r="B66" s="1236" t="s">
        <v>262</v>
      </c>
      <c r="C66" s="1237"/>
      <c r="D66" s="1237"/>
      <c r="E66" s="1237"/>
      <c r="F66" s="1237"/>
      <c r="G66" s="1237"/>
      <c r="H66" s="1237"/>
      <c r="I66" s="1237"/>
      <c r="J66" s="1237"/>
      <c r="K66" s="1237"/>
      <c r="L66" s="1237"/>
      <c r="M66" s="1237"/>
      <c r="N66" s="1238"/>
      <c r="O66" s="1183"/>
      <c r="P66" s="1167"/>
      <c r="Q66" s="1167"/>
      <c r="R66" s="1167"/>
      <c r="S66" s="1167"/>
      <c r="T66" s="1167"/>
      <c r="U66" s="1167"/>
      <c r="V66" s="1167"/>
      <c r="W66" s="1167"/>
      <c r="X66" s="1167"/>
      <c r="Y66" s="1167"/>
      <c r="Z66" s="1167"/>
      <c r="AA66" s="1167"/>
      <c r="AB66" s="1167"/>
      <c r="AC66" s="1167"/>
      <c r="AD66" s="1167"/>
      <c r="AE66" s="1167"/>
      <c r="AF66" s="1167"/>
      <c r="AG66" s="1167"/>
      <c r="AH66" s="1167"/>
      <c r="AI66" s="1167"/>
      <c r="AJ66" s="1167"/>
      <c r="AK66" s="1167"/>
      <c r="AL66" s="1167"/>
      <c r="AM66" s="1167"/>
      <c r="AN66" s="1167"/>
      <c r="AO66" s="1167"/>
      <c r="AP66" s="1167"/>
      <c r="AQ66" s="1167"/>
      <c r="AR66" s="1167"/>
      <c r="AS66" s="1167"/>
      <c r="AT66" s="1167"/>
      <c r="AU66" s="1167"/>
      <c r="AV66" s="1167"/>
      <c r="AW66" s="1167"/>
      <c r="AX66" s="1167"/>
      <c r="AY66" s="1167"/>
      <c r="AZ66" s="1167"/>
      <c r="BA66" s="1167"/>
      <c r="BB66" s="1167"/>
      <c r="BC66" s="1167"/>
      <c r="BD66" s="1167"/>
      <c r="BE66" s="1167"/>
      <c r="BF66" s="1167"/>
      <c r="BG66" s="1167"/>
      <c r="BH66" s="1167"/>
      <c r="BI66" s="1167"/>
      <c r="BJ66" s="1167"/>
      <c r="BK66" s="1167"/>
      <c r="BL66" s="1168"/>
      <c r="BM66" s="64"/>
    </row>
    <row r="67" spans="1:65" ht="7.5" customHeight="1">
      <c r="A67" s="64"/>
      <c r="B67" s="1239"/>
      <c r="C67" s="1240"/>
      <c r="D67" s="1240"/>
      <c r="E67" s="1240"/>
      <c r="F67" s="1240"/>
      <c r="G67" s="1240"/>
      <c r="H67" s="1240"/>
      <c r="I67" s="1240"/>
      <c r="J67" s="1240"/>
      <c r="K67" s="1240"/>
      <c r="L67" s="1240"/>
      <c r="M67" s="1240"/>
      <c r="N67" s="1241"/>
      <c r="O67" s="1171"/>
      <c r="P67" s="1172"/>
      <c r="Q67" s="1172"/>
      <c r="R67" s="1172"/>
      <c r="S67" s="1172"/>
      <c r="T67" s="1172"/>
      <c r="U67" s="1172"/>
      <c r="V67" s="1172"/>
      <c r="W67" s="1172"/>
      <c r="X67" s="1172"/>
      <c r="Y67" s="1172"/>
      <c r="Z67" s="1172"/>
      <c r="AA67" s="1172"/>
      <c r="AB67" s="1172"/>
      <c r="AC67" s="1172"/>
      <c r="AD67" s="1172"/>
      <c r="AE67" s="1172"/>
      <c r="AF67" s="1172"/>
      <c r="AG67" s="1172"/>
      <c r="AH67" s="1172"/>
      <c r="AI67" s="1172"/>
      <c r="AJ67" s="1172"/>
      <c r="AK67" s="1172"/>
      <c r="AL67" s="1172"/>
      <c r="AM67" s="1172"/>
      <c r="AN67" s="1172"/>
      <c r="AO67" s="1172"/>
      <c r="AP67" s="1172"/>
      <c r="AQ67" s="1172"/>
      <c r="AR67" s="1172"/>
      <c r="AS67" s="1172"/>
      <c r="AT67" s="1172"/>
      <c r="AU67" s="1172"/>
      <c r="AV67" s="1172"/>
      <c r="AW67" s="1172"/>
      <c r="AX67" s="1172"/>
      <c r="AY67" s="1172"/>
      <c r="AZ67" s="1172"/>
      <c r="BA67" s="1172"/>
      <c r="BB67" s="1172"/>
      <c r="BC67" s="1172"/>
      <c r="BD67" s="1172"/>
      <c r="BE67" s="1172"/>
      <c r="BF67" s="1172"/>
      <c r="BG67" s="1172"/>
      <c r="BH67" s="1172"/>
      <c r="BI67" s="1172"/>
      <c r="BJ67" s="1172"/>
      <c r="BK67" s="1172"/>
      <c r="BL67" s="1173"/>
      <c r="BM67" s="64"/>
    </row>
    <row r="68" spans="1:65" ht="7.5" customHeight="1">
      <c r="A68" s="64"/>
      <c r="B68" s="1157" t="s">
        <v>12</v>
      </c>
      <c r="C68" s="1158"/>
      <c r="D68" s="1158"/>
      <c r="E68" s="1158"/>
      <c r="F68" s="1158"/>
      <c r="G68" s="1158"/>
      <c r="H68" s="1158"/>
      <c r="I68" s="1158"/>
      <c r="J68" s="1158"/>
      <c r="K68" s="1158"/>
      <c r="L68" s="1158"/>
      <c r="M68" s="1158"/>
      <c r="N68" s="1159"/>
      <c r="O68" s="1183"/>
      <c r="P68" s="1167"/>
      <c r="Q68" s="1167"/>
      <c r="R68" s="1167"/>
      <c r="S68" s="1167"/>
      <c r="T68" s="1167"/>
      <c r="U68" s="1167"/>
      <c r="V68" s="1167"/>
      <c r="W68" s="1167"/>
      <c r="X68" s="1167"/>
      <c r="Y68" s="1167"/>
      <c r="Z68" s="1167"/>
      <c r="AA68" s="1167"/>
      <c r="AB68" s="1167"/>
      <c r="AC68" s="1167"/>
      <c r="AD68" s="1167"/>
      <c r="AE68" s="1167"/>
      <c r="AF68" s="1167"/>
      <c r="AG68" s="1167"/>
      <c r="AH68" s="1167"/>
      <c r="AI68" s="1168"/>
      <c r="AJ68" s="1157" t="s">
        <v>309</v>
      </c>
      <c r="AK68" s="1158"/>
      <c r="AL68" s="1158"/>
      <c r="AM68" s="1158"/>
      <c r="AN68" s="1158"/>
      <c r="AO68" s="1158"/>
      <c r="AP68" s="1158"/>
      <c r="AQ68" s="1158"/>
      <c r="AR68" s="1158"/>
      <c r="AS68" s="1159"/>
      <c r="AT68" s="1183"/>
      <c r="AU68" s="1167"/>
      <c r="AV68" s="1167"/>
      <c r="AW68" s="1167"/>
      <c r="AX68" s="1167"/>
      <c r="AY68" s="1167"/>
      <c r="AZ68" s="1167"/>
      <c r="BA68" s="1167"/>
      <c r="BB68" s="1167"/>
      <c r="BC68" s="1167"/>
      <c r="BD68" s="1167"/>
      <c r="BE68" s="1167"/>
      <c r="BF68" s="1167"/>
      <c r="BG68" s="1167"/>
      <c r="BH68" s="1167"/>
      <c r="BI68" s="1167"/>
      <c r="BJ68" s="1167"/>
      <c r="BK68" s="1167"/>
      <c r="BL68" s="1168"/>
      <c r="BM68" s="64"/>
    </row>
    <row r="69" spans="1:65" ht="7.5" customHeight="1">
      <c r="A69" s="64"/>
      <c r="B69" s="1163"/>
      <c r="C69" s="1164"/>
      <c r="D69" s="1164"/>
      <c r="E69" s="1164"/>
      <c r="F69" s="1164"/>
      <c r="G69" s="1164"/>
      <c r="H69" s="1164"/>
      <c r="I69" s="1164"/>
      <c r="J69" s="1164"/>
      <c r="K69" s="1164"/>
      <c r="L69" s="1164"/>
      <c r="M69" s="1164"/>
      <c r="N69" s="1165"/>
      <c r="O69" s="1171"/>
      <c r="P69" s="1172"/>
      <c r="Q69" s="1172"/>
      <c r="R69" s="1172"/>
      <c r="S69" s="1172"/>
      <c r="T69" s="1172"/>
      <c r="U69" s="1172"/>
      <c r="V69" s="1172"/>
      <c r="W69" s="1172"/>
      <c r="X69" s="1172"/>
      <c r="Y69" s="1172"/>
      <c r="Z69" s="1172"/>
      <c r="AA69" s="1172"/>
      <c r="AB69" s="1172"/>
      <c r="AC69" s="1172"/>
      <c r="AD69" s="1172"/>
      <c r="AE69" s="1172"/>
      <c r="AF69" s="1172"/>
      <c r="AG69" s="1172"/>
      <c r="AH69" s="1172"/>
      <c r="AI69" s="1173"/>
      <c r="AJ69" s="1163"/>
      <c r="AK69" s="1164"/>
      <c r="AL69" s="1164"/>
      <c r="AM69" s="1164"/>
      <c r="AN69" s="1164"/>
      <c r="AO69" s="1164"/>
      <c r="AP69" s="1164"/>
      <c r="AQ69" s="1164"/>
      <c r="AR69" s="1164"/>
      <c r="AS69" s="1165"/>
      <c r="AT69" s="1171"/>
      <c r="AU69" s="1172"/>
      <c r="AV69" s="1172"/>
      <c r="AW69" s="1172"/>
      <c r="AX69" s="1172"/>
      <c r="AY69" s="1172"/>
      <c r="AZ69" s="1172"/>
      <c r="BA69" s="1172"/>
      <c r="BB69" s="1172"/>
      <c r="BC69" s="1172"/>
      <c r="BD69" s="1172"/>
      <c r="BE69" s="1172"/>
      <c r="BF69" s="1172"/>
      <c r="BG69" s="1172"/>
      <c r="BH69" s="1172"/>
      <c r="BI69" s="1172"/>
      <c r="BJ69" s="1172"/>
      <c r="BK69" s="1172"/>
      <c r="BL69" s="1173"/>
      <c r="BM69" s="64"/>
    </row>
    <row r="70" spans="1:65" ht="7.5" customHeight="1">
      <c r="A70" s="64"/>
      <c r="B70" s="1157" t="s">
        <v>20</v>
      </c>
      <c r="C70" s="1158"/>
      <c r="D70" s="1158"/>
      <c r="E70" s="1158"/>
      <c r="F70" s="1158"/>
      <c r="G70" s="1158"/>
      <c r="H70" s="1158"/>
      <c r="I70" s="1158"/>
      <c r="J70" s="1158"/>
      <c r="K70" s="1158"/>
      <c r="L70" s="1158"/>
      <c r="M70" s="1158"/>
      <c r="N70" s="1159"/>
      <c r="O70" s="1183"/>
      <c r="P70" s="1167"/>
      <c r="Q70" s="1167"/>
      <c r="R70" s="1167"/>
      <c r="S70" s="1167"/>
      <c r="T70" s="1167"/>
      <c r="U70" s="1167"/>
      <c r="V70" s="1167"/>
      <c r="W70" s="1167"/>
      <c r="X70" s="1167"/>
      <c r="Y70" s="1167"/>
      <c r="Z70" s="1167"/>
      <c r="AA70" s="1167"/>
      <c r="AB70" s="1167"/>
      <c r="AC70" s="1167"/>
      <c r="AD70" s="1167"/>
      <c r="AE70" s="1167"/>
      <c r="AF70" s="1167"/>
      <c r="AG70" s="1167"/>
      <c r="AH70" s="1167"/>
      <c r="AI70" s="1167"/>
      <c r="AJ70" s="1167"/>
      <c r="AK70" s="1167"/>
      <c r="AL70" s="1167"/>
      <c r="AM70" s="1167"/>
      <c r="AN70" s="1167"/>
      <c r="AO70" s="1167"/>
      <c r="AP70" s="1167"/>
      <c r="AQ70" s="1167"/>
      <c r="AR70" s="1167"/>
      <c r="AS70" s="1167"/>
      <c r="AT70" s="1167"/>
      <c r="AU70" s="1167"/>
      <c r="AV70" s="1167"/>
      <c r="AW70" s="1167"/>
      <c r="AX70" s="1167"/>
      <c r="AY70" s="1167"/>
      <c r="AZ70" s="1167"/>
      <c r="BA70" s="1167"/>
      <c r="BB70" s="1167"/>
      <c r="BC70" s="1167"/>
      <c r="BD70" s="1167"/>
      <c r="BE70" s="1167"/>
      <c r="BF70" s="1167"/>
      <c r="BG70" s="1167"/>
      <c r="BH70" s="1167"/>
      <c r="BI70" s="1167"/>
      <c r="BJ70" s="1167"/>
      <c r="BK70" s="1167"/>
      <c r="BL70" s="1168"/>
      <c r="BM70" s="64"/>
    </row>
    <row r="71" spans="1:65" ht="7.5" customHeight="1">
      <c r="A71" s="64"/>
      <c r="B71" s="1163"/>
      <c r="C71" s="1164"/>
      <c r="D71" s="1164"/>
      <c r="E71" s="1164"/>
      <c r="F71" s="1164"/>
      <c r="G71" s="1164"/>
      <c r="H71" s="1164"/>
      <c r="I71" s="1164"/>
      <c r="J71" s="1164"/>
      <c r="K71" s="1164"/>
      <c r="L71" s="1164"/>
      <c r="M71" s="1164"/>
      <c r="N71" s="1165"/>
      <c r="O71" s="1171"/>
      <c r="P71" s="1172"/>
      <c r="Q71" s="1172"/>
      <c r="R71" s="1172"/>
      <c r="S71" s="1172"/>
      <c r="T71" s="1172"/>
      <c r="U71" s="1172"/>
      <c r="V71" s="1172"/>
      <c r="W71" s="1172"/>
      <c r="X71" s="1172"/>
      <c r="Y71" s="1172"/>
      <c r="Z71" s="1172"/>
      <c r="AA71" s="1172"/>
      <c r="AB71" s="1172"/>
      <c r="AC71" s="1172"/>
      <c r="AD71" s="1172"/>
      <c r="AE71" s="1172"/>
      <c r="AF71" s="1172"/>
      <c r="AG71" s="1172"/>
      <c r="AH71" s="1172"/>
      <c r="AI71" s="1172"/>
      <c r="AJ71" s="1172"/>
      <c r="AK71" s="1172"/>
      <c r="AL71" s="1172"/>
      <c r="AM71" s="1172"/>
      <c r="AN71" s="1172"/>
      <c r="AO71" s="1172"/>
      <c r="AP71" s="1172"/>
      <c r="AQ71" s="1172"/>
      <c r="AR71" s="1172"/>
      <c r="AS71" s="1172"/>
      <c r="AT71" s="1172"/>
      <c r="AU71" s="1172"/>
      <c r="AV71" s="1172"/>
      <c r="AW71" s="1172"/>
      <c r="AX71" s="1172"/>
      <c r="AY71" s="1172"/>
      <c r="AZ71" s="1172"/>
      <c r="BA71" s="1172"/>
      <c r="BB71" s="1172"/>
      <c r="BC71" s="1172"/>
      <c r="BD71" s="1172"/>
      <c r="BE71" s="1172"/>
      <c r="BF71" s="1172"/>
      <c r="BG71" s="1172"/>
      <c r="BH71" s="1172"/>
      <c r="BI71" s="1172"/>
      <c r="BJ71" s="1172"/>
      <c r="BK71" s="1172"/>
      <c r="BL71" s="1173"/>
      <c r="BM71" s="64"/>
    </row>
    <row r="72" spans="1:65" ht="7.5" customHeight="1">
      <c r="A72" s="64"/>
      <c r="B72" s="1157" t="s">
        <v>312</v>
      </c>
      <c r="C72" s="1158"/>
      <c r="D72" s="1158"/>
      <c r="E72" s="1158"/>
      <c r="F72" s="1158"/>
      <c r="G72" s="1158"/>
      <c r="H72" s="1158"/>
      <c r="I72" s="1158"/>
      <c r="J72" s="1158"/>
      <c r="K72" s="1158"/>
      <c r="L72" s="1158"/>
      <c r="M72" s="1158"/>
      <c r="N72" s="1159"/>
      <c r="O72" s="1157" t="s">
        <v>260</v>
      </c>
      <c r="P72" s="1158"/>
      <c r="Q72" s="1158"/>
      <c r="R72" s="1158"/>
      <c r="S72" s="1158"/>
      <c r="T72" s="1158"/>
      <c r="U72" s="1167"/>
      <c r="V72" s="1167"/>
      <c r="W72" s="1167"/>
      <c r="X72" s="1167"/>
      <c r="Y72" s="1167"/>
      <c r="Z72" s="1167"/>
      <c r="AA72" s="1167"/>
      <c r="AB72" s="1167"/>
      <c r="AC72" s="1167"/>
      <c r="AD72" s="1167"/>
      <c r="AE72" s="1167"/>
      <c r="AF72" s="1167"/>
      <c r="AG72" s="1167"/>
      <c r="AH72" s="1167"/>
      <c r="AI72" s="1168"/>
      <c r="AJ72" s="1251" t="s">
        <v>313</v>
      </c>
      <c r="AK72" s="1251"/>
      <c r="AL72" s="1251"/>
      <c r="AM72" s="1251"/>
      <c r="AN72" s="1251"/>
      <c r="AO72" s="1251"/>
      <c r="AP72" s="1251"/>
      <c r="AQ72" s="1251"/>
      <c r="AR72" s="1251"/>
      <c r="AS72" s="1251"/>
      <c r="AT72" s="1252"/>
      <c r="AU72" s="1252"/>
      <c r="AV72" s="1252"/>
      <c r="AW72" s="1252"/>
      <c r="AX72" s="1252"/>
      <c r="AY72" s="1252"/>
      <c r="AZ72" s="1252"/>
      <c r="BA72" s="1252"/>
      <c r="BB72" s="1252"/>
      <c r="BC72" s="1252"/>
      <c r="BD72" s="1252"/>
      <c r="BE72" s="1252"/>
      <c r="BF72" s="1252"/>
      <c r="BG72" s="1252"/>
      <c r="BH72" s="1252"/>
      <c r="BI72" s="1252"/>
      <c r="BJ72" s="1252"/>
      <c r="BK72" s="1252"/>
      <c r="BL72" s="1252"/>
      <c r="BM72" s="64"/>
    </row>
    <row r="73" spans="1:65" ht="7.5" customHeight="1">
      <c r="A73" s="64"/>
      <c r="B73" s="1160"/>
      <c r="C73" s="1161"/>
      <c r="D73" s="1161"/>
      <c r="E73" s="1161"/>
      <c r="F73" s="1161"/>
      <c r="G73" s="1161"/>
      <c r="H73" s="1161"/>
      <c r="I73" s="1161"/>
      <c r="J73" s="1161"/>
      <c r="K73" s="1161"/>
      <c r="L73" s="1161"/>
      <c r="M73" s="1161"/>
      <c r="N73" s="1162"/>
      <c r="O73" s="1160"/>
      <c r="P73" s="1161"/>
      <c r="Q73" s="1161"/>
      <c r="R73" s="1161"/>
      <c r="S73" s="1161"/>
      <c r="T73" s="1161"/>
      <c r="U73" s="1153"/>
      <c r="V73" s="1153"/>
      <c r="W73" s="1153"/>
      <c r="X73" s="1153"/>
      <c r="Y73" s="1153"/>
      <c r="Z73" s="1153"/>
      <c r="AA73" s="1153"/>
      <c r="AB73" s="1153"/>
      <c r="AC73" s="1153"/>
      <c r="AD73" s="1153"/>
      <c r="AE73" s="1153"/>
      <c r="AF73" s="1153"/>
      <c r="AG73" s="1153"/>
      <c r="AH73" s="1153"/>
      <c r="AI73" s="1170"/>
      <c r="AJ73" s="1251"/>
      <c r="AK73" s="1251"/>
      <c r="AL73" s="1251"/>
      <c r="AM73" s="1251"/>
      <c r="AN73" s="1251"/>
      <c r="AO73" s="1251"/>
      <c r="AP73" s="1251"/>
      <c r="AQ73" s="1251"/>
      <c r="AR73" s="1251"/>
      <c r="AS73" s="1251"/>
      <c r="AT73" s="1252"/>
      <c r="AU73" s="1252"/>
      <c r="AV73" s="1252"/>
      <c r="AW73" s="1252"/>
      <c r="AX73" s="1252"/>
      <c r="AY73" s="1252"/>
      <c r="AZ73" s="1252"/>
      <c r="BA73" s="1252"/>
      <c r="BB73" s="1252"/>
      <c r="BC73" s="1252"/>
      <c r="BD73" s="1252"/>
      <c r="BE73" s="1252"/>
      <c r="BF73" s="1252"/>
      <c r="BG73" s="1252"/>
      <c r="BH73" s="1252"/>
      <c r="BI73" s="1252"/>
      <c r="BJ73" s="1252"/>
      <c r="BK73" s="1252"/>
      <c r="BL73" s="1252"/>
      <c r="BM73" s="64"/>
    </row>
    <row r="74" spans="1:65" ht="7.5" customHeight="1">
      <c r="A74" s="64"/>
      <c r="B74" s="1160" t="s">
        <v>319</v>
      </c>
      <c r="C74" s="1161"/>
      <c r="D74" s="1161"/>
      <c r="E74" s="1161"/>
      <c r="F74" s="1161"/>
      <c r="G74" s="1161"/>
      <c r="H74" s="1161"/>
      <c r="I74" s="1161"/>
      <c r="J74" s="1161"/>
      <c r="K74" s="1161"/>
      <c r="L74" s="1161"/>
      <c r="M74" s="1161"/>
      <c r="N74" s="1162"/>
      <c r="O74" s="1256" t="s">
        <v>315</v>
      </c>
      <c r="P74" s="1257"/>
      <c r="Q74" s="1257"/>
      <c r="R74" s="1257"/>
      <c r="S74" s="1257"/>
      <c r="T74" s="1257"/>
      <c r="U74" s="1153"/>
      <c r="V74" s="1153"/>
      <c r="W74" s="1153"/>
      <c r="X74" s="1153"/>
      <c r="Y74" s="1153"/>
      <c r="Z74" s="1153"/>
      <c r="AA74" s="1153"/>
      <c r="AB74" s="1153"/>
      <c r="AC74" s="1153"/>
      <c r="AD74" s="1153"/>
      <c r="AE74" s="1153"/>
      <c r="AF74" s="1153"/>
      <c r="AG74" s="1153"/>
      <c r="AH74" s="1153"/>
      <c r="AI74" s="1170"/>
      <c r="AJ74" s="1251" t="s">
        <v>316</v>
      </c>
      <c r="AK74" s="1251"/>
      <c r="AL74" s="1251"/>
      <c r="AM74" s="1251"/>
      <c r="AN74" s="1251"/>
      <c r="AO74" s="1251"/>
      <c r="AP74" s="1251"/>
      <c r="AQ74" s="1251"/>
      <c r="AR74" s="1251"/>
      <c r="AS74" s="1251"/>
      <c r="AT74" s="1252"/>
      <c r="AU74" s="1252"/>
      <c r="AV74" s="1252"/>
      <c r="AW74" s="1252"/>
      <c r="AX74" s="1252"/>
      <c r="AY74" s="1252"/>
      <c r="AZ74" s="1252"/>
      <c r="BA74" s="1252"/>
      <c r="BB74" s="1252"/>
      <c r="BC74" s="1252"/>
      <c r="BD74" s="1252"/>
      <c r="BE74" s="1252"/>
      <c r="BF74" s="1252"/>
      <c r="BG74" s="1252"/>
      <c r="BH74" s="1252"/>
      <c r="BI74" s="1252"/>
      <c r="BJ74" s="1252"/>
      <c r="BK74" s="1252"/>
      <c r="BL74" s="1252"/>
      <c r="BM74" s="64"/>
    </row>
    <row r="75" spans="1:65" ht="7.5" customHeight="1">
      <c r="A75" s="64"/>
      <c r="B75" s="1163"/>
      <c r="C75" s="1164"/>
      <c r="D75" s="1164"/>
      <c r="E75" s="1164"/>
      <c r="F75" s="1164"/>
      <c r="G75" s="1164"/>
      <c r="H75" s="1164"/>
      <c r="I75" s="1164"/>
      <c r="J75" s="1164"/>
      <c r="K75" s="1164"/>
      <c r="L75" s="1164"/>
      <c r="M75" s="1164"/>
      <c r="N75" s="1165"/>
      <c r="O75" s="1258"/>
      <c r="P75" s="1255"/>
      <c r="Q75" s="1255"/>
      <c r="R75" s="1255"/>
      <c r="S75" s="1255"/>
      <c r="T75" s="1255"/>
      <c r="U75" s="1172"/>
      <c r="V75" s="1172"/>
      <c r="W75" s="1172"/>
      <c r="X75" s="1172"/>
      <c r="Y75" s="1172"/>
      <c r="Z75" s="1172"/>
      <c r="AA75" s="1172"/>
      <c r="AB75" s="1172"/>
      <c r="AC75" s="1172"/>
      <c r="AD75" s="1172"/>
      <c r="AE75" s="1172"/>
      <c r="AF75" s="1172"/>
      <c r="AG75" s="1172"/>
      <c r="AH75" s="1172"/>
      <c r="AI75" s="1173"/>
      <c r="AJ75" s="1251"/>
      <c r="AK75" s="1251"/>
      <c r="AL75" s="1251"/>
      <c r="AM75" s="1251"/>
      <c r="AN75" s="1251"/>
      <c r="AO75" s="1251"/>
      <c r="AP75" s="1251"/>
      <c r="AQ75" s="1251"/>
      <c r="AR75" s="1251"/>
      <c r="AS75" s="1251"/>
      <c r="AT75" s="1252"/>
      <c r="AU75" s="1252"/>
      <c r="AV75" s="1252"/>
      <c r="AW75" s="1252"/>
      <c r="AX75" s="1252"/>
      <c r="AY75" s="1252"/>
      <c r="AZ75" s="1252"/>
      <c r="BA75" s="1252"/>
      <c r="BB75" s="1252"/>
      <c r="BC75" s="1252"/>
      <c r="BD75" s="1252"/>
      <c r="BE75" s="1252"/>
      <c r="BF75" s="1252"/>
      <c r="BG75" s="1252"/>
      <c r="BH75" s="1252"/>
      <c r="BI75" s="1252"/>
      <c r="BJ75" s="1252"/>
      <c r="BK75" s="1252"/>
      <c r="BL75" s="1252"/>
      <c r="BM75" s="64"/>
    </row>
    <row r="76" spans="1:65" ht="7.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row>
    <row r="77" spans="1:65" ht="7.5" customHeight="1">
      <c r="A77" s="64"/>
      <c r="B77" s="64"/>
      <c r="C77" s="1259" t="s">
        <v>321</v>
      </c>
      <c r="D77" s="1259"/>
      <c r="E77" s="1259"/>
      <c r="F77" s="1259"/>
      <c r="G77" s="1259"/>
      <c r="H77" s="1259"/>
      <c r="I77" s="1259"/>
      <c r="J77" s="1259"/>
      <c r="K77" s="1259"/>
      <c r="L77" s="1259"/>
      <c r="M77" s="1259"/>
      <c r="N77" s="1259"/>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64"/>
      <c r="BM77" s="64"/>
    </row>
    <row r="78" spans="1:65" ht="7.5" customHeight="1">
      <c r="A78" s="64"/>
      <c r="B78" s="64"/>
      <c r="C78" s="1259"/>
      <c r="D78" s="1259"/>
      <c r="E78" s="1259"/>
      <c r="F78" s="1259"/>
      <c r="G78" s="1259"/>
      <c r="H78" s="1259"/>
      <c r="I78" s="1259"/>
      <c r="J78" s="1259"/>
      <c r="K78" s="1259"/>
      <c r="L78" s="1259"/>
      <c r="M78" s="1259"/>
      <c r="N78" s="1259"/>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64"/>
      <c r="BM78" s="64"/>
    </row>
    <row r="79" spans="1:65" ht="7.5" customHeight="1">
      <c r="A79" s="64"/>
      <c r="B79" s="64"/>
      <c r="C79" s="1260" t="s">
        <v>1495</v>
      </c>
      <c r="D79" s="1260"/>
      <c r="E79" s="1260"/>
      <c r="F79" s="1260"/>
      <c r="G79" s="1260"/>
      <c r="H79" s="1260"/>
      <c r="I79" s="1260"/>
      <c r="J79" s="1260"/>
      <c r="K79" s="1260"/>
      <c r="L79" s="1260"/>
      <c r="M79" s="1260"/>
      <c r="N79" s="1260"/>
      <c r="O79" s="1260"/>
      <c r="P79" s="1260"/>
      <c r="Q79" s="1260"/>
      <c r="R79" s="1260"/>
      <c r="S79" s="1260"/>
      <c r="T79" s="1260"/>
      <c r="U79" s="1260"/>
      <c r="V79" s="1260"/>
      <c r="W79" s="1260"/>
      <c r="X79" s="1260"/>
      <c r="Y79" s="1260"/>
      <c r="Z79" s="1260"/>
      <c r="AA79" s="1260"/>
      <c r="AB79" s="1260"/>
      <c r="AC79" s="1260"/>
      <c r="AD79" s="1260"/>
      <c r="AE79" s="1260"/>
      <c r="AF79" s="1260"/>
      <c r="AG79" s="1260"/>
      <c r="AH79" s="1260"/>
      <c r="AI79" s="1260"/>
      <c r="AJ79" s="1260"/>
      <c r="AK79" s="1260"/>
      <c r="AL79" s="1260"/>
      <c r="AM79" s="1260"/>
      <c r="AN79" s="1260"/>
      <c r="AO79" s="1260"/>
      <c r="AP79" s="1260"/>
      <c r="AQ79" s="1260"/>
      <c r="AR79" s="1260"/>
      <c r="AS79" s="1260"/>
      <c r="AT79" s="1260"/>
      <c r="AU79" s="1260"/>
      <c r="AV79" s="1260"/>
      <c r="AW79" s="1260"/>
      <c r="AX79" s="1260"/>
      <c r="AY79" s="1260"/>
      <c r="AZ79" s="1260"/>
      <c r="BA79" s="1260"/>
      <c r="BB79" s="1260"/>
      <c r="BC79" s="1260"/>
      <c r="BD79" s="1260"/>
      <c r="BE79" s="1260"/>
      <c r="BF79" s="1260"/>
      <c r="BG79" s="1260"/>
      <c r="BH79" s="1260"/>
      <c r="BI79" s="1260"/>
      <c r="BJ79" s="1260"/>
      <c r="BK79" s="1260"/>
      <c r="BL79" s="64"/>
      <c r="BM79" s="64"/>
    </row>
    <row r="80" spans="1:65" ht="7.5" customHeight="1">
      <c r="A80" s="64"/>
      <c r="B80" s="64"/>
      <c r="C80" s="1260"/>
      <c r="D80" s="1260"/>
      <c r="E80" s="1260"/>
      <c r="F80" s="1260"/>
      <c r="G80" s="1260"/>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c r="AL80" s="1260"/>
      <c r="AM80" s="1260"/>
      <c r="AN80" s="1260"/>
      <c r="AO80" s="1260"/>
      <c r="AP80" s="1260"/>
      <c r="AQ80" s="1260"/>
      <c r="AR80" s="1260"/>
      <c r="AS80" s="1260"/>
      <c r="AT80" s="1260"/>
      <c r="AU80" s="1260"/>
      <c r="AV80" s="1260"/>
      <c r="AW80" s="1260"/>
      <c r="AX80" s="1260"/>
      <c r="AY80" s="1260"/>
      <c r="AZ80" s="1260"/>
      <c r="BA80" s="1260"/>
      <c r="BB80" s="1260"/>
      <c r="BC80" s="1260"/>
      <c r="BD80" s="1260"/>
      <c r="BE80" s="1260"/>
      <c r="BF80" s="1260"/>
      <c r="BG80" s="1260"/>
      <c r="BH80" s="1260"/>
      <c r="BI80" s="1260"/>
      <c r="BJ80" s="1260"/>
      <c r="BK80" s="1260"/>
      <c r="BL80" s="64"/>
      <c r="BM80" s="64"/>
    </row>
    <row r="81" spans="1:65" ht="7.5" customHeight="1">
      <c r="A81" s="64"/>
      <c r="B81" s="64"/>
      <c r="C81" s="1259" t="s">
        <v>322</v>
      </c>
      <c r="D81" s="1259"/>
      <c r="E81" s="1259"/>
      <c r="F81" s="1259"/>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64"/>
      <c r="BM81" s="64"/>
    </row>
    <row r="82" spans="1:65" ht="7.5" customHeight="1">
      <c r="A82" s="64"/>
      <c r="B82" s="64"/>
      <c r="C82" s="1259"/>
      <c r="D82" s="1259"/>
      <c r="E82" s="1259"/>
      <c r="F82" s="1259"/>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64"/>
      <c r="BM82" s="64"/>
    </row>
    <row r="83" spans="1:65" ht="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row>
    <row r="84" spans="1:65" ht="7.5" customHeight="1">
      <c r="A84" s="64"/>
      <c r="B84" s="1183" t="s">
        <v>323</v>
      </c>
      <c r="C84" s="1167"/>
      <c r="D84" s="1167"/>
      <c r="E84" s="1167"/>
      <c r="F84" s="1167"/>
      <c r="G84" s="1167"/>
      <c r="H84" s="1167"/>
      <c r="I84" s="1167"/>
      <c r="J84" s="1167"/>
      <c r="K84" s="1167"/>
      <c r="L84" s="1167"/>
      <c r="M84" s="1167"/>
      <c r="N84" s="1167"/>
      <c r="O84" s="1167"/>
      <c r="P84" s="1167"/>
      <c r="Q84" s="1167"/>
      <c r="R84" s="1167"/>
      <c r="S84" s="1167"/>
      <c r="T84" s="1167"/>
      <c r="U84" s="1167"/>
      <c r="V84" s="1167"/>
      <c r="W84" s="1167"/>
      <c r="X84" s="1167"/>
      <c r="Y84" s="1167"/>
      <c r="Z84" s="1167"/>
      <c r="AA84" s="1167"/>
      <c r="AB84" s="1167"/>
      <c r="AC84" s="1167"/>
      <c r="AD84" s="1167"/>
      <c r="AE84" s="1167"/>
      <c r="AF84" s="1167"/>
      <c r="AG84" s="1167"/>
      <c r="AH84" s="1167"/>
      <c r="AI84" s="1167"/>
      <c r="AJ84" s="1167"/>
      <c r="AK84" s="1167"/>
      <c r="AL84" s="1167"/>
      <c r="AM84" s="1167"/>
      <c r="AN84" s="1167"/>
      <c r="AO84" s="1167"/>
      <c r="AP84" s="1167"/>
      <c r="AQ84" s="1167"/>
      <c r="AR84" s="1167"/>
      <c r="AS84" s="1167"/>
      <c r="AT84" s="1167"/>
      <c r="AU84" s="1167"/>
      <c r="AV84" s="1167"/>
      <c r="AW84" s="1167"/>
      <c r="AX84" s="1167"/>
      <c r="AY84" s="1183" t="s">
        <v>324</v>
      </c>
      <c r="AZ84" s="1167"/>
      <c r="BA84" s="1167"/>
      <c r="BB84" s="1167"/>
      <c r="BC84" s="1167"/>
      <c r="BD84" s="1167"/>
      <c r="BE84" s="1167"/>
      <c r="BF84" s="1167"/>
      <c r="BG84" s="1167"/>
      <c r="BH84" s="1167"/>
      <c r="BI84" s="1167"/>
      <c r="BJ84" s="1167"/>
      <c r="BK84" s="1168"/>
      <c r="BL84" s="64"/>
      <c r="BM84" s="64"/>
    </row>
    <row r="85" spans="1:65" ht="7.5" customHeight="1">
      <c r="A85" s="64"/>
      <c r="B85" s="1171"/>
      <c r="C85" s="1172"/>
      <c r="D85" s="1172"/>
      <c r="E85" s="1172"/>
      <c r="F85" s="1172"/>
      <c r="G85" s="1172"/>
      <c r="H85" s="1172"/>
      <c r="I85" s="1172"/>
      <c r="J85" s="1172"/>
      <c r="K85" s="1172"/>
      <c r="L85" s="1172"/>
      <c r="M85" s="1172"/>
      <c r="N85" s="1172"/>
      <c r="O85" s="1172"/>
      <c r="P85" s="1172"/>
      <c r="Q85" s="1172"/>
      <c r="R85" s="1172"/>
      <c r="S85" s="1172"/>
      <c r="T85" s="1172"/>
      <c r="U85" s="1172"/>
      <c r="V85" s="1172"/>
      <c r="W85" s="1172"/>
      <c r="X85" s="1172"/>
      <c r="Y85" s="1172"/>
      <c r="Z85" s="1172"/>
      <c r="AA85" s="1172"/>
      <c r="AB85" s="1172"/>
      <c r="AC85" s="1172"/>
      <c r="AD85" s="1172"/>
      <c r="AE85" s="1172"/>
      <c r="AF85" s="1172"/>
      <c r="AG85" s="1172"/>
      <c r="AH85" s="1172"/>
      <c r="AI85" s="1172"/>
      <c r="AJ85" s="1172"/>
      <c r="AK85" s="1172"/>
      <c r="AL85" s="1172"/>
      <c r="AM85" s="1172"/>
      <c r="AN85" s="1172"/>
      <c r="AO85" s="1172"/>
      <c r="AP85" s="1172"/>
      <c r="AQ85" s="1172"/>
      <c r="AR85" s="1172"/>
      <c r="AS85" s="1172"/>
      <c r="AT85" s="1172"/>
      <c r="AU85" s="1172"/>
      <c r="AV85" s="1172"/>
      <c r="AW85" s="1172"/>
      <c r="AX85" s="1172"/>
      <c r="AY85" s="1171"/>
      <c r="AZ85" s="1172"/>
      <c r="BA85" s="1172"/>
      <c r="BB85" s="1172"/>
      <c r="BC85" s="1172"/>
      <c r="BD85" s="1172"/>
      <c r="BE85" s="1172"/>
      <c r="BF85" s="1172"/>
      <c r="BG85" s="1172"/>
      <c r="BH85" s="1172"/>
      <c r="BI85" s="1172"/>
      <c r="BJ85" s="1172"/>
      <c r="BK85" s="1173"/>
      <c r="BL85" s="64"/>
      <c r="BM85" s="64"/>
    </row>
    <row r="86" spans="1:65" ht="7.5" customHeight="1">
      <c r="A86" s="64"/>
      <c r="B86" s="1183"/>
      <c r="C86" s="1167"/>
      <c r="D86" s="1167"/>
      <c r="E86" s="1167"/>
      <c r="F86" s="1167"/>
      <c r="G86" s="1167"/>
      <c r="H86" s="1167"/>
      <c r="I86" s="1167"/>
      <c r="J86" s="1167"/>
      <c r="K86" s="1167"/>
      <c r="L86" s="1167"/>
      <c r="M86" s="1167"/>
      <c r="N86" s="1167"/>
      <c r="O86" s="1167"/>
      <c r="P86" s="1167"/>
      <c r="Q86" s="1167"/>
      <c r="R86" s="1167"/>
      <c r="S86" s="1167"/>
      <c r="T86" s="1167"/>
      <c r="U86" s="1167"/>
      <c r="V86" s="1167"/>
      <c r="W86" s="1167"/>
      <c r="X86" s="1167"/>
      <c r="Y86" s="1167"/>
      <c r="Z86" s="1167"/>
      <c r="AA86" s="1167"/>
      <c r="AB86" s="1167"/>
      <c r="AC86" s="1167"/>
      <c r="AD86" s="1167"/>
      <c r="AE86" s="1167"/>
      <c r="AF86" s="1167"/>
      <c r="AG86" s="1167"/>
      <c r="AH86" s="1167"/>
      <c r="AI86" s="1167"/>
      <c r="AJ86" s="1167"/>
      <c r="AK86" s="1167"/>
      <c r="AL86" s="1167"/>
      <c r="AM86" s="1167"/>
      <c r="AN86" s="1167"/>
      <c r="AO86" s="1167"/>
      <c r="AP86" s="1167"/>
      <c r="AQ86" s="1167"/>
      <c r="AR86" s="1167"/>
      <c r="AS86" s="1167"/>
      <c r="AT86" s="1167"/>
      <c r="AU86" s="1167"/>
      <c r="AV86" s="1167"/>
      <c r="AW86" s="1167"/>
      <c r="AX86" s="1168"/>
      <c r="AY86" s="1183"/>
      <c r="AZ86" s="1167"/>
      <c r="BA86" s="1167"/>
      <c r="BB86" s="1167"/>
      <c r="BC86" s="1167"/>
      <c r="BD86" s="1167"/>
      <c r="BE86" s="1167"/>
      <c r="BF86" s="1167"/>
      <c r="BG86" s="1167"/>
      <c r="BH86" s="1167"/>
      <c r="BI86" s="1167"/>
      <c r="BJ86" s="1167"/>
      <c r="BK86" s="1168"/>
      <c r="BL86" s="64"/>
      <c r="BM86" s="64"/>
    </row>
    <row r="87" spans="1:65" ht="7.5" customHeight="1">
      <c r="A87" s="64"/>
      <c r="B87" s="1169"/>
      <c r="C87" s="1153"/>
      <c r="D87" s="1153"/>
      <c r="E87" s="1153"/>
      <c r="F87" s="1153"/>
      <c r="G87" s="1153"/>
      <c r="H87" s="1153"/>
      <c r="I87" s="1153"/>
      <c r="J87" s="1153"/>
      <c r="K87" s="1153"/>
      <c r="L87" s="1153"/>
      <c r="M87" s="1153"/>
      <c r="N87" s="1153"/>
      <c r="O87" s="1153"/>
      <c r="P87" s="1153"/>
      <c r="Q87" s="1153"/>
      <c r="R87" s="1153"/>
      <c r="S87" s="1153"/>
      <c r="T87" s="1153"/>
      <c r="U87" s="1153"/>
      <c r="V87" s="1153"/>
      <c r="W87" s="1153"/>
      <c r="X87" s="1153"/>
      <c r="Y87" s="1153"/>
      <c r="Z87" s="1153"/>
      <c r="AA87" s="1153"/>
      <c r="AB87" s="1153"/>
      <c r="AC87" s="1153"/>
      <c r="AD87" s="1153"/>
      <c r="AE87" s="1153"/>
      <c r="AF87" s="1153"/>
      <c r="AG87" s="1153"/>
      <c r="AH87" s="1153"/>
      <c r="AI87" s="1153"/>
      <c r="AJ87" s="1153"/>
      <c r="AK87" s="1153"/>
      <c r="AL87" s="1153"/>
      <c r="AM87" s="1153"/>
      <c r="AN87" s="1153"/>
      <c r="AO87" s="1153"/>
      <c r="AP87" s="1153"/>
      <c r="AQ87" s="1153"/>
      <c r="AR87" s="1153"/>
      <c r="AS87" s="1153"/>
      <c r="AT87" s="1153"/>
      <c r="AU87" s="1153"/>
      <c r="AV87" s="1153"/>
      <c r="AW87" s="1153"/>
      <c r="AX87" s="1170"/>
      <c r="AY87" s="1169"/>
      <c r="AZ87" s="1153"/>
      <c r="BA87" s="1153"/>
      <c r="BB87" s="1153"/>
      <c r="BC87" s="1153"/>
      <c r="BD87" s="1153"/>
      <c r="BE87" s="1153"/>
      <c r="BF87" s="1153"/>
      <c r="BG87" s="1153"/>
      <c r="BH87" s="1153"/>
      <c r="BI87" s="1153"/>
      <c r="BJ87" s="1153"/>
      <c r="BK87" s="1170"/>
      <c r="BL87" s="64"/>
      <c r="BM87" s="64"/>
    </row>
    <row r="88" spans="1:65" ht="7.5" customHeight="1">
      <c r="A88" s="64"/>
      <c r="B88" s="1169"/>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1153"/>
      <c r="AL88" s="1153"/>
      <c r="AM88" s="1153"/>
      <c r="AN88" s="1153"/>
      <c r="AO88" s="1153"/>
      <c r="AP88" s="1153"/>
      <c r="AQ88" s="1153"/>
      <c r="AR88" s="1153"/>
      <c r="AS88" s="1153"/>
      <c r="AT88" s="1153"/>
      <c r="AU88" s="1153"/>
      <c r="AV88" s="1153"/>
      <c r="AW88" s="1153"/>
      <c r="AX88" s="1170"/>
      <c r="AY88" s="1169"/>
      <c r="AZ88" s="1153"/>
      <c r="BA88" s="1153"/>
      <c r="BB88" s="1153"/>
      <c r="BC88" s="1153"/>
      <c r="BD88" s="1153"/>
      <c r="BE88" s="1153"/>
      <c r="BF88" s="1153"/>
      <c r="BG88" s="1153"/>
      <c r="BH88" s="1153"/>
      <c r="BI88" s="1153"/>
      <c r="BJ88" s="1153"/>
      <c r="BK88" s="1170"/>
      <c r="BL88" s="64"/>
      <c r="BM88" s="64"/>
    </row>
    <row r="89" spans="1:65" ht="7.5" customHeight="1">
      <c r="A89" s="64"/>
      <c r="B89" s="1169"/>
      <c r="C89" s="1153"/>
      <c r="D89" s="1153"/>
      <c r="E89" s="1153"/>
      <c r="F89" s="1153"/>
      <c r="G89" s="1153"/>
      <c r="H89" s="1153"/>
      <c r="I89" s="1153"/>
      <c r="J89" s="1153"/>
      <c r="K89" s="1153"/>
      <c r="L89" s="1153"/>
      <c r="M89" s="1153"/>
      <c r="N89" s="1153"/>
      <c r="O89" s="1153"/>
      <c r="P89" s="1153"/>
      <c r="Q89" s="1153"/>
      <c r="R89" s="1153"/>
      <c r="S89" s="1153"/>
      <c r="T89" s="1153"/>
      <c r="U89" s="1153"/>
      <c r="V89" s="1153"/>
      <c r="W89" s="1153"/>
      <c r="X89" s="1153"/>
      <c r="Y89" s="1153"/>
      <c r="Z89" s="1153"/>
      <c r="AA89" s="1153"/>
      <c r="AB89" s="1153"/>
      <c r="AC89" s="1153"/>
      <c r="AD89" s="1153"/>
      <c r="AE89" s="1153"/>
      <c r="AF89" s="1153"/>
      <c r="AG89" s="1153"/>
      <c r="AH89" s="1153"/>
      <c r="AI89" s="1153"/>
      <c r="AJ89" s="1153"/>
      <c r="AK89" s="1153"/>
      <c r="AL89" s="1153"/>
      <c r="AM89" s="1153"/>
      <c r="AN89" s="1153"/>
      <c r="AO89" s="1153"/>
      <c r="AP89" s="1153"/>
      <c r="AQ89" s="1153"/>
      <c r="AR89" s="1153"/>
      <c r="AS89" s="1153"/>
      <c r="AT89" s="1153"/>
      <c r="AU89" s="1153"/>
      <c r="AV89" s="1153"/>
      <c r="AW89" s="1153"/>
      <c r="AX89" s="1170"/>
      <c r="AY89" s="1169"/>
      <c r="AZ89" s="1153"/>
      <c r="BA89" s="1153"/>
      <c r="BB89" s="1153"/>
      <c r="BC89" s="1153"/>
      <c r="BD89" s="1153"/>
      <c r="BE89" s="1153"/>
      <c r="BF89" s="1153"/>
      <c r="BG89" s="1153"/>
      <c r="BH89" s="1153"/>
      <c r="BI89" s="1153"/>
      <c r="BJ89" s="1153"/>
      <c r="BK89" s="1170"/>
      <c r="BL89" s="64"/>
      <c r="BM89" s="64"/>
    </row>
    <row r="90" spans="1:65" ht="7.5" customHeight="1">
      <c r="A90" s="64"/>
      <c r="B90" s="1169"/>
      <c r="C90" s="1153"/>
      <c r="D90" s="1153"/>
      <c r="E90" s="1153"/>
      <c r="F90" s="1153"/>
      <c r="G90" s="1153"/>
      <c r="H90" s="1153"/>
      <c r="I90" s="1153"/>
      <c r="J90" s="1153"/>
      <c r="K90" s="1153"/>
      <c r="L90" s="1153"/>
      <c r="M90" s="1153"/>
      <c r="N90" s="1153"/>
      <c r="O90" s="1153"/>
      <c r="P90" s="1153"/>
      <c r="Q90" s="1153"/>
      <c r="R90" s="1153"/>
      <c r="S90" s="1153"/>
      <c r="T90" s="1153"/>
      <c r="U90" s="1153"/>
      <c r="V90" s="1153"/>
      <c r="W90" s="1153"/>
      <c r="X90" s="1153"/>
      <c r="Y90" s="1153"/>
      <c r="Z90" s="1153"/>
      <c r="AA90" s="1153"/>
      <c r="AB90" s="1153"/>
      <c r="AC90" s="1153"/>
      <c r="AD90" s="1153"/>
      <c r="AE90" s="1153"/>
      <c r="AF90" s="1153"/>
      <c r="AG90" s="1153"/>
      <c r="AH90" s="1153"/>
      <c r="AI90" s="1153"/>
      <c r="AJ90" s="1153"/>
      <c r="AK90" s="1153"/>
      <c r="AL90" s="1153"/>
      <c r="AM90" s="1153"/>
      <c r="AN90" s="1153"/>
      <c r="AO90" s="1153"/>
      <c r="AP90" s="1153"/>
      <c r="AQ90" s="1153"/>
      <c r="AR90" s="1153"/>
      <c r="AS90" s="1153"/>
      <c r="AT90" s="1153"/>
      <c r="AU90" s="1153"/>
      <c r="AV90" s="1153"/>
      <c r="AW90" s="1153"/>
      <c r="AX90" s="1170"/>
      <c r="AY90" s="1169"/>
      <c r="AZ90" s="1153"/>
      <c r="BA90" s="1153"/>
      <c r="BB90" s="1153"/>
      <c r="BC90" s="1153"/>
      <c r="BD90" s="1153"/>
      <c r="BE90" s="1153"/>
      <c r="BF90" s="1153"/>
      <c r="BG90" s="1153"/>
      <c r="BH90" s="1153"/>
      <c r="BI90" s="1153"/>
      <c r="BJ90" s="1153"/>
      <c r="BK90" s="1170"/>
      <c r="BL90" s="64"/>
      <c r="BM90" s="64"/>
    </row>
    <row r="91" spans="1:65" ht="7.5" customHeight="1">
      <c r="A91" s="64"/>
      <c r="B91" s="1169"/>
      <c r="C91" s="1153"/>
      <c r="D91" s="1153"/>
      <c r="E91" s="1153"/>
      <c r="F91" s="1153"/>
      <c r="G91" s="1153"/>
      <c r="H91" s="1153"/>
      <c r="I91" s="1153"/>
      <c r="J91" s="1153"/>
      <c r="K91" s="1153"/>
      <c r="L91" s="1153"/>
      <c r="M91" s="1153"/>
      <c r="N91" s="1153"/>
      <c r="O91" s="1153"/>
      <c r="P91" s="1153"/>
      <c r="Q91" s="1153"/>
      <c r="R91" s="1153"/>
      <c r="S91" s="1153"/>
      <c r="T91" s="1153"/>
      <c r="U91" s="1153"/>
      <c r="V91" s="1153"/>
      <c r="W91" s="1153"/>
      <c r="X91" s="1153"/>
      <c r="Y91" s="1153"/>
      <c r="Z91" s="1153"/>
      <c r="AA91" s="1153"/>
      <c r="AB91" s="1153"/>
      <c r="AC91" s="1153"/>
      <c r="AD91" s="1153"/>
      <c r="AE91" s="1153"/>
      <c r="AF91" s="1153"/>
      <c r="AG91" s="1153"/>
      <c r="AH91" s="1153"/>
      <c r="AI91" s="1153"/>
      <c r="AJ91" s="1153"/>
      <c r="AK91" s="1153"/>
      <c r="AL91" s="1153"/>
      <c r="AM91" s="1153"/>
      <c r="AN91" s="1153"/>
      <c r="AO91" s="1153"/>
      <c r="AP91" s="1153"/>
      <c r="AQ91" s="1153"/>
      <c r="AR91" s="1153"/>
      <c r="AS91" s="1153"/>
      <c r="AT91" s="1153"/>
      <c r="AU91" s="1153"/>
      <c r="AV91" s="1153"/>
      <c r="AW91" s="1153"/>
      <c r="AX91" s="1170"/>
      <c r="AY91" s="1169"/>
      <c r="AZ91" s="1153"/>
      <c r="BA91" s="1153"/>
      <c r="BB91" s="1153"/>
      <c r="BC91" s="1153"/>
      <c r="BD91" s="1153"/>
      <c r="BE91" s="1153"/>
      <c r="BF91" s="1153"/>
      <c r="BG91" s="1153"/>
      <c r="BH91" s="1153"/>
      <c r="BI91" s="1153"/>
      <c r="BJ91" s="1153"/>
      <c r="BK91" s="1170"/>
      <c r="BL91" s="64"/>
      <c r="BM91" s="64"/>
    </row>
    <row r="92" spans="1:65" ht="7.5" customHeight="1">
      <c r="A92" s="64"/>
      <c r="B92" s="1169"/>
      <c r="C92" s="1153"/>
      <c r="D92" s="1153"/>
      <c r="E92" s="1153"/>
      <c r="F92" s="1153"/>
      <c r="G92" s="1153"/>
      <c r="H92" s="1153"/>
      <c r="I92" s="1153"/>
      <c r="J92" s="1153"/>
      <c r="K92" s="1153"/>
      <c r="L92" s="1153"/>
      <c r="M92" s="1153"/>
      <c r="N92" s="1153"/>
      <c r="O92" s="1153"/>
      <c r="P92" s="1153"/>
      <c r="Q92" s="1153"/>
      <c r="R92" s="1153"/>
      <c r="S92" s="1153"/>
      <c r="T92" s="1153"/>
      <c r="U92" s="1153"/>
      <c r="V92" s="1153"/>
      <c r="W92" s="1153"/>
      <c r="X92" s="1153"/>
      <c r="Y92" s="1153"/>
      <c r="Z92" s="1153"/>
      <c r="AA92" s="1153"/>
      <c r="AB92" s="1153"/>
      <c r="AC92" s="1153"/>
      <c r="AD92" s="1153"/>
      <c r="AE92" s="1153"/>
      <c r="AF92" s="1153"/>
      <c r="AG92" s="1153"/>
      <c r="AH92" s="1153"/>
      <c r="AI92" s="1153"/>
      <c r="AJ92" s="1153"/>
      <c r="AK92" s="1153"/>
      <c r="AL92" s="1153"/>
      <c r="AM92" s="1153"/>
      <c r="AN92" s="1153"/>
      <c r="AO92" s="1153"/>
      <c r="AP92" s="1153"/>
      <c r="AQ92" s="1153"/>
      <c r="AR92" s="1153"/>
      <c r="AS92" s="1153"/>
      <c r="AT92" s="1153"/>
      <c r="AU92" s="1153"/>
      <c r="AV92" s="1153"/>
      <c r="AW92" s="1153"/>
      <c r="AX92" s="1170"/>
      <c r="AY92" s="1169"/>
      <c r="AZ92" s="1153"/>
      <c r="BA92" s="1153"/>
      <c r="BB92" s="1153"/>
      <c r="BC92" s="1153"/>
      <c r="BD92" s="1153"/>
      <c r="BE92" s="1153"/>
      <c r="BF92" s="1153"/>
      <c r="BG92" s="1153"/>
      <c r="BH92" s="1153"/>
      <c r="BI92" s="1153"/>
      <c r="BJ92" s="1153"/>
      <c r="BK92" s="1170"/>
      <c r="BL92" s="64"/>
      <c r="BM92" s="64"/>
    </row>
    <row r="93" spans="1:65" ht="7.5" customHeight="1">
      <c r="A93" s="64"/>
      <c r="B93" s="1169"/>
      <c r="C93" s="1153"/>
      <c r="D93" s="1153"/>
      <c r="E93" s="1153"/>
      <c r="F93" s="1153"/>
      <c r="G93" s="1153"/>
      <c r="H93" s="1153"/>
      <c r="I93" s="1153"/>
      <c r="J93" s="1153"/>
      <c r="K93" s="1153"/>
      <c r="L93" s="1153"/>
      <c r="M93" s="1153"/>
      <c r="N93" s="1153"/>
      <c r="O93" s="1153"/>
      <c r="P93" s="1153"/>
      <c r="Q93" s="1153"/>
      <c r="R93" s="1153"/>
      <c r="S93" s="1153"/>
      <c r="T93" s="1153"/>
      <c r="U93" s="1153"/>
      <c r="V93" s="1153"/>
      <c r="W93" s="1153"/>
      <c r="X93" s="1153"/>
      <c r="Y93" s="1153"/>
      <c r="Z93" s="1153"/>
      <c r="AA93" s="1153"/>
      <c r="AB93" s="1153"/>
      <c r="AC93" s="1153"/>
      <c r="AD93" s="1153"/>
      <c r="AE93" s="1153"/>
      <c r="AF93" s="1153"/>
      <c r="AG93" s="1153"/>
      <c r="AH93" s="1153"/>
      <c r="AI93" s="1153"/>
      <c r="AJ93" s="1153"/>
      <c r="AK93" s="1153"/>
      <c r="AL93" s="1153"/>
      <c r="AM93" s="1153"/>
      <c r="AN93" s="1153"/>
      <c r="AO93" s="1153"/>
      <c r="AP93" s="1153"/>
      <c r="AQ93" s="1153"/>
      <c r="AR93" s="1153"/>
      <c r="AS93" s="1153"/>
      <c r="AT93" s="1153"/>
      <c r="AU93" s="1153"/>
      <c r="AV93" s="1153"/>
      <c r="AW93" s="1153"/>
      <c r="AX93" s="1170"/>
      <c r="AY93" s="1169"/>
      <c r="AZ93" s="1153"/>
      <c r="BA93" s="1153"/>
      <c r="BB93" s="1153"/>
      <c r="BC93" s="1153"/>
      <c r="BD93" s="1153"/>
      <c r="BE93" s="1153"/>
      <c r="BF93" s="1153"/>
      <c r="BG93" s="1153"/>
      <c r="BH93" s="1153"/>
      <c r="BI93" s="1153"/>
      <c r="BJ93" s="1153"/>
      <c r="BK93" s="1170"/>
      <c r="BL93" s="64"/>
      <c r="BM93" s="64"/>
    </row>
    <row r="94" spans="1:65" ht="7.5" customHeight="1">
      <c r="A94" s="64"/>
      <c r="B94" s="1169"/>
      <c r="C94" s="1153"/>
      <c r="D94" s="1153"/>
      <c r="E94" s="1153"/>
      <c r="F94" s="1153"/>
      <c r="G94" s="1153"/>
      <c r="H94" s="1153"/>
      <c r="I94" s="1153"/>
      <c r="J94" s="1153"/>
      <c r="K94" s="1153"/>
      <c r="L94" s="1153"/>
      <c r="M94" s="1153"/>
      <c r="N94" s="1153"/>
      <c r="O94" s="1153"/>
      <c r="P94" s="1153"/>
      <c r="Q94" s="1153"/>
      <c r="R94" s="1153"/>
      <c r="S94" s="1153"/>
      <c r="T94" s="1153"/>
      <c r="U94" s="1153"/>
      <c r="V94" s="1153"/>
      <c r="W94" s="1153"/>
      <c r="X94" s="1153"/>
      <c r="Y94" s="1153"/>
      <c r="Z94" s="1153"/>
      <c r="AA94" s="1153"/>
      <c r="AB94" s="1153"/>
      <c r="AC94" s="1153"/>
      <c r="AD94" s="1153"/>
      <c r="AE94" s="1153"/>
      <c r="AF94" s="1153"/>
      <c r="AG94" s="1153"/>
      <c r="AH94" s="1153"/>
      <c r="AI94" s="1153"/>
      <c r="AJ94" s="1153"/>
      <c r="AK94" s="1153"/>
      <c r="AL94" s="1153"/>
      <c r="AM94" s="1153"/>
      <c r="AN94" s="1153"/>
      <c r="AO94" s="1153"/>
      <c r="AP94" s="1153"/>
      <c r="AQ94" s="1153"/>
      <c r="AR94" s="1153"/>
      <c r="AS94" s="1153"/>
      <c r="AT94" s="1153"/>
      <c r="AU94" s="1153"/>
      <c r="AV94" s="1153"/>
      <c r="AW94" s="1153"/>
      <c r="AX94" s="1170"/>
      <c r="AY94" s="1169"/>
      <c r="AZ94" s="1153"/>
      <c r="BA94" s="1153"/>
      <c r="BB94" s="1153"/>
      <c r="BC94" s="1153"/>
      <c r="BD94" s="1153"/>
      <c r="BE94" s="1153"/>
      <c r="BF94" s="1153"/>
      <c r="BG94" s="1153"/>
      <c r="BH94" s="1153"/>
      <c r="BI94" s="1153"/>
      <c r="BJ94" s="1153"/>
      <c r="BK94" s="1170"/>
      <c r="BL94" s="64"/>
      <c r="BM94" s="64"/>
    </row>
    <row r="95" spans="1:65" ht="7.5" customHeight="1">
      <c r="A95" s="64"/>
      <c r="B95" s="1169"/>
      <c r="C95" s="1153"/>
      <c r="D95" s="1153"/>
      <c r="E95" s="1153"/>
      <c r="F95" s="1153"/>
      <c r="G95" s="1153"/>
      <c r="H95" s="1153"/>
      <c r="I95" s="1153"/>
      <c r="J95" s="1153"/>
      <c r="K95" s="1153"/>
      <c r="L95" s="1153"/>
      <c r="M95" s="1153"/>
      <c r="N95" s="1153"/>
      <c r="O95" s="1153"/>
      <c r="P95" s="1153"/>
      <c r="Q95" s="1153"/>
      <c r="R95" s="1153"/>
      <c r="S95" s="1153"/>
      <c r="T95" s="1153"/>
      <c r="U95" s="1153"/>
      <c r="V95" s="1153"/>
      <c r="W95" s="1153"/>
      <c r="X95" s="1153"/>
      <c r="Y95" s="1153"/>
      <c r="Z95" s="1153"/>
      <c r="AA95" s="1153"/>
      <c r="AB95" s="1153"/>
      <c r="AC95" s="1153"/>
      <c r="AD95" s="1153"/>
      <c r="AE95" s="1153"/>
      <c r="AF95" s="1153"/>
      <c r="AG95" s="1153"/>
      <c r="AH95" s="1153"/>
      <c r="AI95" s="1153"/>
      <c r="AJ95" s="1153"/>
      <c r="AK95" s="1153"/>
      <c r="AL95" s="1153"/>
      <c r="AM95" s="1153"/>
      <c r="AN95" s="1153"/>
      <c r="AO95" s="1153"/>
      <c r="AP95" s="1153"/>
      <c r="AQ95" s="1153"/>
      <c r="AR95" s="1153"/>
      <c r="AS95" s="1153"/>
      <c r="AT95" s="1153"/>
      <c r="AU95" s="1153"/>
      <c r="AV95" s="1153"/>
      <c r="AW95" s="1153"/>
      <c r="AX95" s="1170"/>
      <c r="AY95" s="1169"/>
      <c r="AZ95" s="1153"/>
      <c r="BA95" s="1153"/>
      <c r="BB95" s="1153"/>
      <c r="BC95" s="1153"/>
      <c r="BD95" s="1153"/>
      <c r="BE95" s="1153"/>
      <c r="BF95" s="1153"/>
      <c r="BG95" s="1153"/>
      <c r="BH95" s="1153"/>
      <c r="BI95" s="1153"/>
      <c r="BJ95" s="1153"/>
      <c r="BK95" s="1170"/>
      <c r="BL95" s="64"/>
      <c r="BM95" s="64"/>
    </row>
    <row r="96" spans="1:65" ht="7.5" customHeight="1">
      <c r="A96" s="64"/>
      <c r="B96" s="1171"/>
      <c r="C96" s="1172"/>
      <c r="D96" s="1172"/>
      <c r="E96" s="1172"/>
      <c r="F96" s="1172"/>
      <c r="G96" s="1172"/>
      <c r="H96" s="1172"/>
      <c r="I96" s="1172"/>
      <c r="J96" s="1172"/>
      <c r="K96" s="1172"/>
      <c r="L96" s="1172"/>
      <c r="M96" s="1172"/>
      <c r="N96" s="1172"/>
      <c r="O96" s="1172"/>
      <c r="P96" s="1172"/>
      <c r="Q96" s="1172"/>
      <c r="R96" s="1172"/>
      <c r="S96" s="1172"/>
      <c r="T96" s="1172"/>
      <c r="U96" s="1172"/>
      <c r="V96" s="1172"/>
      <c r="W96" s="1172"/>
      <c r="X96" s="1172"/>
      <c r="Y96" s="1172"/>
      <c r="Z96" s="1172"/>
      <c r="AA96" s="1172"/>
      <c r="AB96" s="1172"/>
      <c r="AC96" s="1172"/>
      <c r="AD96" s="1172"/>
      <c r="AE96" s="1172"/>
      <c r="AF96" s="1172"/>
      <c r="AG96" s="1172"/>
      <c r="AH96" s="1172"/>
      <c r="AI96" s="1172"/>
      <c r="AJ96" s="1172"/>
      <c r="AK96" s="1172"/>
      <c r="AL96" s="1172"/>
      <c r="AM96" s="1172"/>
      <c r="AN96" s="1172"/>
      <c r="AO96" s="1172"/>
      <c r="AP96" s="1172"/>
      <c r="AQ96" s="1172"/>
      <c r="AR96" s="1172"/>
      <c r="AS96" s="1172"/>
      <c r="AT96" s="1172"/>
      <c r="AU96" s="1172"/>
      <c r="AV96" s="1172"/>
      <c r="AW96" s="1172"/>
      <c r="AX96" s="1173"/>
      <c r="AY96" s="1171"/>
      <c r="AZ96" s="1172"/>
      <c r="BA96" s="1172"/>
      <c r="BB96" s="1172"/>
      <c r="BC96" s="1172"/>
      <c r="BD96" s="1172"/>
      <c r="BE96" s="1172"/>
      <c r="BF96" s="1172"/>
      <c r="BG96" s="1172"/>
      <c r="BH96" s="1172"/>
      <c r="BI96" s="1172"/>
      <c r="BJ96" s="1172"/>
      <c r="BK96" s="1173"/>
      <c r="BL96" s="64"/>
      <c r="BM96" s="64"/>
    </row>
    <row r="97" spans="1:65" ht="7.5" customHeight="1">
      <c r="A97" s="64"/>
      <c r="B97" s="1156" t="s">
        <v>325</v>
      </c>
      <c r="C97" s="1156"/>
      <c r="D97" s="1156"/>
      <c r="E97" s="1156"/>
      <c r="F97" s="1156"/>
      <c r="G97" s="1156"/>
      <c r="H97" s="1156"/>
      <c r="I97" s="1156"/>
      <c r="J97" s="1156"/>
      <c r="K97" s="1156"/>
      <c r="L97" s="1156"/>
      <c r="M97" s="1156"/>
      <c r="N97" s="1156"/>
      <c r="O97" s="1156"/>
      <c r="P97" s="1156"/>
      <c r="Q97" s="1156"/>
      <c r="R97" s="1156"/>
      <c r="S97" s="1156"/>
      <c r="T97" s="1156"/>
      <c r="U97" s="1156"/>
      <c r="V97" s="1156"/>
      <c r="W97" s="1156"/>
      <c r="X97" s="1156"/>
      <c r="Y97" s="1156"/>
      <c r="Z97" s="1156"/>
      <c r="AA97" s="1156"/>
      <c r="AB97" s="1156"/>
      <c r="AC97" s="1156"/>
      <c r="AD97" s="1156"/>
      <c r="AE97" s="1156"/>
      <c r="AF97" s="1156"/>
      <c r="AG97" s="1156"/>
      <c r="AH97" s="1156"/>
      <c r="AI97" s="1156"/>
      <c r="AJ97" s="1156"/>
      <c r="AK97" s="1156"/>
      <c r="AL97" s="1156"/>
      <c r="AM97" s="1156"/>
      <c r="AN97" s="1156"/>
      <c r="AO97" s="1156"/>
      <c r="AP97" s="1156"/>
      <c r="AQ97" s="1156"/>
      <c r="AR97" s="1156"/>
      <c r="AS97" s="1156"/>
      <c r="AT97" s="1156"/>
      <c r="AU97" s="1156"/>
      <c r="AV97" s="1156"/>
      <c r="AW97" s="1156"/>
      <c r="AX97" s="1156"/>
      <c r="AY97" s="1156"/>
      <c r="AZ97" s="1156"/>
      <c r="BA97" s="1156"/>
      <c r="BB97" s="1156"/>
      <c r="BC97" s="1156"/>
      <c r="BD97" s="1156"/>
      <c r="BE97" s="1156"/>
      <c r="BF97" s="1156"/>
      <c r="BG97" s="1156"/>
      <c r="BH97" s="1156"/>
      <c r="BI97" s="1156"/>
      <c r="BJ97" s="1156"/>
      <c r="BK97" s="1156"/>
      <c r="BL97" s="64"/>
      <c r="BM97" s="64"/>
    </row>
    <row r="98" spans="1:65" ht="7.5" customHeight="1">
      <c r="A98" s="64"/>
      <c r="B98" s="1156"/>
      <c r="C98" s="1156"/>
      <c r="D98" s="1156"/>
      <c r="E98" s="1156"/>
      <c r="F98" s="1156"/>
      <c r="G98" s="1156"/>
      <c r="H98" s="1156"/>
      <c r="I98" s="1156"/>
      <c r="J98" s="1156"/>
      <c r="K98" s="1156"/>
      <c r="L98" s="1156"/>
      <c r="M98" s="1156"/>
      <c r="N98" s="1156"/>
      <c r="O98" s="1156"/>
      <c r="P98" s="1156"/>
      <c r="Q98" s="1156"/>
      <c r="R98" s="1156"/>
      <c r="S98" s="1156"/>
      <c r="T98" s="1156"/>
      <c r="U98" s="1156"/>
      <c r="V98" s="1156"/>
      <c r="W98" s="1156"/>
      <c r="X98" s="1156"/>
      <c r="Y98" s="1156"/>
      <c r="Z98" s="1156"/>
      <c r="AA98" s="1156"/>
      <c r="AB98" s="1156"/>
      <c r="AC98" s="1156"/>
      <c r="AD98" s="1156"/>
      <c r="AE98" s="1156"/>
      <c r="AF98" s="1156"/>
      <c r="AG98" s="1156"/>
      <c r="AH98" s="1156"/>
      <c r="AI98" s="1156"/>
      <c r="AJ98" s="1156"/>
      <c r="AK98" s="1156"/>
      <c r="AL98" s="1156"/>
      <c r="AM98" s="1156"/>
      <c r="AN98" s="1156"/>
      <c r="AO98" s="1156"/>
      <c r="AP98" s="1156"/>
      <c r="AQ98" s="1156"/>
      <c r="AR98" s="1156"/>
      <c r="AS98" s="1156"/>
      <c r="AT98" s="1156"/>
      <c r="AU98" s="1156"/>
      <c r="AV98" s="1156"/>
      <c r="AW98" s="1156"/>
      <c r="AX98" s="1156"/>
      <c r="AY98" s="1156"/>
      <c r="AZ98" s="1156"/>
      <c r="BA98" s="1156"/>
      <c r="BB98" s="1156"/>
      <c r="BC98" s="1156"/>
      <c r="BD98" s="1156"/>
      <c r="BE98" s="1156"/>
      <c r="BF98" s="1156"/>
      <c r="BG98" s="1156"/>
      <c r="BH98" s="1156"/>
      <c r="BI98" s="1156"/>
      <c r="BJ98" s="1156"/>
      <c r="BK98" s="1156"/>
      <c r="BL98" s="64"/>
      <c r="BM98" s="64"/>
    </row>
    <row r="99" spans="1:65" ht="7.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row>
    <row r="100" spans="1:65" ht="7.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row>
    <row r="101" spans="1:65" ht="7.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row>
    <row r="102" spans="1:65" ht="7.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row>
    <row r="103" spans="1:65" ht="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row>
    <row r="104" spans="1:65" ht="7.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row>
    <row r="105" spans="1:65" ht="7.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row>
    <row r="106" spans="1:65" ht="7.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row>
    <row r="107" spans="1:65" ht="7.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row>
    <row r="108" spans="1:65" ht="7.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row>
    <row r="109" spans="1:65" ht="7.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row>
    <row r="110" spans="1:65" ht="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row>
    <row r="111" spans="1:65" ht="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row>
    <row r="112" spans="1:65" ht="7.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row>
    <row r="113" spans="1:65" ht="7.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row>
    <row r="114" spans="1:65" ht="7.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row>
    <row r="115" spans="1:65" ht="7.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row>
    <row r="116" spans="1:65" ht="7.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row>
    <row r="117" spans="1:65" ht="7.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row>
    <row r="118" spans="1:65" ht="7.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row>
    <row r="119" spans="1:65" ht="7.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row>
    <row r="120" spans="1:65" ht="7.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row>
    <row r="121" spans="1:65" ht="7.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row>
    <row r="122" spans="1:65" ht="7.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row>
    <row r="123" spans="1:65" ht="7.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row>
    <row r="124" spans="1:65" ht="7.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row>
    <row r="125" spans="1:65" ht="7.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row>
    <row r="126" spans="1:65" ht="7.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row>
    <row r="127" spans="1:65" ht="7.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row>
    <row r="128" spans="1:65" ht="7.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row>
    <row r="129" spans="1:65" ht="7.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row>
    <row r="130" spans="1:65" ht="7.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row>
    <row r="131" spans="1:65" ht="7.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row>
    <row r="132" spans="1:65" ht="7.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row>
    <row r="133" spans="1:65" ht="7.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row>
    <row r="134" spans="1:65" ht="7.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row>
    <row r="135" spans="1:65" ht="7.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row>
    <row r="136" spans="1:65" ht="7.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row>
    <row r="137" spans="1:65" ht="7.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row>
    <row r="138" spans="1:65" ht="7.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row>
    <row r="139" spans="1:65" ht="7.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row>
    <row r="140" spans="1:65" ht="7.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row>
    <row r="141" spans="1:65" ht="7.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row>
    <row r="142" spans="1:65" ht="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row>
    <row r="143" spans="1:65" ht="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row>
    <row r="144" spans="1:65" ht="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row>
    <row r="145" spans="1:65" ht="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row>
    <row r="146" spans="1:65" ht="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row>
    <row r="147" spans="1:65" ht="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row>
    <row r="148" spans="1:65" ht="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row>
    <row r="149" spans="1:65" ht="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row>
    <row r="150" spans="1:65" ht="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row>
    <row r="151" spans="1:65" ht="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row>
    <row r="152" spans="1:65" ht="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row>
    <row r="153" spans="1:65" ht="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row>
    <row r="154" spans="1:65" ht="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row>
    <row r="155" spans="1:65" ht="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row>
    <row r="156" spans="1:65" ht="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row>
    <row r="157" spans="1:65" ht="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row>
    <row r="158" spans="1:65" ht="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row>
    <row r="159" spans="1:65" ht="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row>
    <row r="160" spans="1:65" ht="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row>
    <row r="161" spans="1:65" ht="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row>
    <row r="162" spans="1:65" ht="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row>
    <row r="163" spans="1:65" ht="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row>
    <row r="164" spans="1:65" ht="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row>
    <row r="165" spans="1:65" ht="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row>
    <row r="166" spans="1:65" ht="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row>
    <row r="167" spans="1:65" ht="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row>
    <row r="168" spans="1:65" ht="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row>
    <row r="169" spans="1:65" ht="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row>
    <row r="170" spans="1:65" ht="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row>
    <row r="171" spans="1:65" ht="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row>
    <row r="172" spans="1:65" ht="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row>
    <row r="173" spans="1:65" ht="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row>
    <row r="174" spans="1:65" ht="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row>
    <row r="175" spans="1:65" ht="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row>
    <row r="176" spans="1:65" ht="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row>
    <row r="177" spans="1:65" ht="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row>
    <row r="178" spans="1:65" ht="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row>
    <row r="179" spans="1:65" ht="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row>
    <row r="180" spans="1:65" ht="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row>
    <row r="181" spans="1:65" ht="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row>
    <row r="182" spans="1:65" ht="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row>
    <row r="183" spans="1:65" ht="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row>
    <row r="184" spans="1:65" ht="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row>
    <row r="185" spans="1:65" ht="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row>
    <row r="186" spans="1:65" ht="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row>
    <row r="187" spans="1:65" ht="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row>
    <row r="188" spans="1:65" ht="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row>
    <row r="189" spans="1:65" ht="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row>
    <row r="190" spans="1:65" ht="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row>
    <row r="191" spans="1:65" ht="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row>
    <row r="192" spans="1:65" ht="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row>
    <row r="193" spans="1:65" ht="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row>
    <row r="194" spans="1:65" ht="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row>
    <row r="195" spans="1:65" ht="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row>
    <row r="196" spans="1:65" ht="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row>
    <row r="197" spans="1:65" ht="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row>
    <row r="198" spans="1:65" ht="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row>
    <row r="199" spans="1:65" ht="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row>
  </sheetData>
  <mergeCells count="86">
    <mergeCell ref="C77:BK78"/>
    <mergeCell ref="B97:BK98"/>
    <mergeCell ref="C79:BK80"/>
    <mergeCell ref="C81:BK82"/>
    <mergeCell ref="B84:AX85"/>
    <mergeCell ref="AY84:BK85"/>
    <mergeCell ref="B86:AX96"/>
    <mergeCell ref="AY86:BK96"/>
    <mergeCell ref="B74:N75"/>
    <mergeCell ref="O74:T75"/>
    <mergeCell ref="U74:AI75"/>
    <mergeCell ref="AJ74:AS75"/>
    <mergeCell ref="AT74:BL75"/>
    <mergeCell ref="B70:N71"/>
    <mergeCell ref="O70:BL71"/>
    <mergeCell ref="B72:N73"/>
    <mergeCell ref="O72:T73"/>
    <mergeCell ref="U72:AI73"/>
    <mergeCell ref="AJ72:AS73"/>
    <mergeCell ref="AT72:BL73"/>
    <mergeCell ref="C64:T65"/>
    <mergeCell ref="B66:N67"/>
    <mergeCell ref="O66:BL67"/>
    <mergeCell ref="B68:N69"/>
    <mergeCell ref="O68:AI69"/>
    <mergeCell ref="AJ68:AS69"/>
    <mergeCell ref="AT68:BL69"/>
    <mergeCell ref="B61:N62"/>
    <mergeCell ref="O61:T62"/>
    <mergeCell ref="U61:AI62"/>
    <mergeCell ref="AJ61:AS62"/>
    <mergeCell ref="AT61:BL62"/>
    <mergeCell ref="B59:N60"/>
    <mergeCell ref="O59:T60"/>
    <mergeCell ref="U59:AI60"/>
    <mergeCell ref="AJ59:AS60"/>
    <mergeCell ref="AT59:BL60"/>
    <mergeCell ref="B55:N56"/>
    <mergeCell ref="O55:AI56"/>
    <mergeCell ref="AJ55:AS56"/>
    <mergeCell ref="AT55:BL56"/>
    <mergeCell ref="B57:N58"/>
    <mergeCell ref="O57:BL58"/>
    <mergeCell ref="C46:BK47"/>
    <mergeCell ref="C51:T52"/>
    <mergeCell ref="B53:N54"/>
    <mergeCell ref="O53:BL54"/>
    <mergeCell ref="B49:BK50"/>
    <mergeCell ref="B44:N45"/>
    <mergeCell ref="O44:T45"/>
    <mergeCell ref="U44:AI45"/>
    <mergeCell ref="AJ44:AS45"/>
    <mergeCell ref="AT44:BL45"/>
    <mergeCell ref="AU40:BA41"/>
    <mergeCell ref="B42:N43"/>
    <mergeCell ref="O42:T43"/>
    <mergeCell ref="U42:AI43"/>
    <mergeCell ref="AJ42:AS43"/>
    <mergeCell ref="AT42:BL43"/>
    <mergeCell ref="B40:N41"/>
    <mergeCell ref="O40:Z41"/>
    <mergeCell ref="AA40:AD41"/>
    <mergeCell ref="AE40:AP41"/>
    <mergeCell ref="AQ40:AT41"/>
    <mergeCell ref="B36:N37"/>
    <mergeCell ref="O36:BL37"/>
    <mergeCell ref="B38:N39"/>
    <mergeCell ref="O38:AI39"/>
    <mergeCell ref="AJ38:AS39"/>
    <mergeCell ref="AT38:BL39"/>
    <mergeCell ref="B30:L32"/>
    <mergeCell ref="M30:AJ32"/>
    <mergeCell ref="AK30:AQ32"/>
    <mergeCell ref="AR30:BL32"/>
    <mergeCell ref="B34:W35"/>
    <mergeCell ref="AJ14:AM15"/>
    <mergeCell ref="B21:BK22"/>
    <mergeCell ref="B23:BM24"/>
    <mergeCell ref="B25:BK26"/>
    <mergeCell ref="B28:O29"/>
    <mergeCell ref="A2:BM3"/>
    <mergeCell ref="AU5:BL6"/>
    <mergeCell ref="C8:I9"/>
    <mergeCell ref="J8:T9"/>
    <mergeCell ref="AD11:AI12"/>
    <mergeCell ref="AJ11:AM12"/>
  </mergeCells>
  <phoneticPr fontId="1"/>
  <pageMargins left="0.7" right="0.7" top="0.75" bottom="0.75" header="0.3" footer="0.3"/>
  <pageSetup paperSize="9" scale="109" orientation="portrait" r:id="rId1"/>
  <headerFooter>
    <oddHeader>&amp;L&amp;"ＭＳ 明朝,標準"&amp;10 第１号様式(第7条関係)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G12" s="1264" t="s">
        <v>328</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K15" s="79"/>
      <c r="L15" s="79"/>
      <c r="M15" s="79"/>
      <c r="N15" s="79"/>
      <c r="O15" s="79"/>
      <c r="P15" s="79"/>
      <c r="Q15" s="79"/>
      <c r="R15" s="79"/>
      <c r="S15" s="79"/>
      <c r="T15" s="79"/>
      <c r="U15" s="79"/>
      <c r="V15" s="79"/>
      <c r="W15" s="79"/>
      <c r="X15" s="79"/>
      <c r="Y15" s="79"/>
      <c r="Z15" s="79"/>
      <c r="AA15" s="79"/>
    </row>
    <row r="16" spans="3:35" ht="15.75" customHeight="1">
      <c r="K16" s="79"/>
      <c r="L16" s="79"/>
      <c r="M16" s="79"/>
      <c r="N16" s="79"/>
      <c r="O16" s="79"/>
      <c r="P16" s="79"/>
      <c r="Q16" s="79"/>
      <c r="R16" s="79"/>
      <c r="S16" s="79"/>
      <c r="T16" s="79"/>
      <c r="U16" s="79"/>
      <c r="V16" s="79"/>
      <c r="W16" s="79"/>
      <c r="X16" s="79"/>
      <c r="Y16" s="79"/>
      <c r="Z16" s="79"/>
      <c r="AA16" s="79"/>
    </row>
    <row r="17" spans="16:22" ht="15.75" customHeight="1"/>
    <row r="18" spans="16:22" ht="15.75" customHeight="1"/>
    <row r="19" spans="16:22" ht="15.75" customHeight="1"/>
    <row r="20" spans="16:22" ht="15.75" customHeight="1"/>
    <row r="21" spans="16:22" ht="15.75" customHeight="1">
      <c r="P21" s="1265" t="s">
        <v>329</v>
      </c>
      <c r="Q21" s="1266"/>
      <c r="R21" s="1266"/>
      <c r="S21" s="1266"/>
      <c r="T21" s="1266"/>
      <c r="U21" s="1266"/>
      <c r="V21" s="1267"/>
    </row>
    <row r="22" spans="16:22" ht="15.75" customHeight="1">
      <c r="P22" s="1265"/>
      <c r="Q22" s="1266"/>
      <c r="R22" s="1266"/>
      <c r="S22" s="1266"/>
      <c r="T22" s="1266"/>
      <c r="U22" s="1266"/>
      <c r="V22" s="1267"/>
    </row>
    <row r="23" spans="16:22" ht="15.75" customHeight="1">
      <c r="P23" s="1268"/>
      <c r="Q23" s="1269"/>
      <c r="R23" s="1269"/>
      <c r="S23" s="1269"/>
      <c r="T23" s="1269"/>
      <c r="U23" s="1269"/>
      <c r="V23" s="1270"/>
    </row>
    <row r="24" spans="16:22" ht="15.75" customHeight="1">
      <c r="P24" s="1268"/>
      <c r="Q24" s="1269"/>
      <c r="R24" s="1269"/>
      <c r="S24" s="1269"/>
      <c r="T24" s="1269"/>
      <c r="U24" s="1269"/>
      <c r="V24" s="1270"/>
    </row>
    <row r="25" spans="16:22" ht="15.75" customHeight="1">
      <c r="P25" s="1268"/>
      <c r="Q25" s="1269"/>
      <c r="R25" s="1269"/>
      <c r="S25" s="1269"/>
      <c r="T25" s="1269"/>
      <c r="U25" s="1269"/>
      <c r="V25" s="1270"/>
    </row>
    <row r="26" spans="16:22" ht="15.75" customHeight="1">
      <c r="P26" s="1268"/>
      <c r="Q26" s="1269"/>
      <c r="R26" s="1269"/>
      <c r="S26" s="1269"/>
      <c r="T26" s="1269"/>
      <c r="U26" s="1269"/>
      <c r="V26" s="1270"/>
    </row>
    <row r="27" spans="16:22" ht="15.75" customHeight="1">
      <c r="P27" s="1268"/>
      <c r="Q27" s="1269"/>
      <c r="R27" s="1269"/>
      <c r="S27" s="1269"/>
      <c r="T27" s="1269"/>
      <c r="U27" s="1269"/>
      <c r="V27" s="1270"/>
    </row>
    <row r="28" spans="16:22" ht="15.75" customHeight="1">
      <c r="P28" s="1268"/>
      <c r="Q28" s="1269"/>
      <c r="R28" s="1269"/>
      <c r="S28" s="1269"/>
      <c r="T28" s="1269"/>
      <c r="U28" s="1269"/>
      <c r="V28" s="1270"/>
    </row>
    <row r="29" spans="16:22" ht="15.75" customHeight="1">
      <c r="P29" s="1268"/>
      <c r="Q29" s="1269"/>
      <c r="R29" s="1269"/>
      <c r="S29" s="1269"/>
      <c r="T29" s="1269"/>
      <c r="U29" s="1269"/>
      <c r="V29" s="1270"/>
    </row>
    <row r="30" spans="16:22" ht="15.75" customHeight="1"/>
    <row r="31" spans="16:22" ht="15.75" customHeight="1"/>
    <row r="32" spans="16:22"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t="s">
        <v>339</v>
      </c>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t="s">
        <v>340</v>
      </c>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v>1</v>
      </c>
      <c r="F53" s="85"/>
      <c r="G53" s="85" t="s">
        <v>242</v>
      </c>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v>2</v>
      </c>
      <c r="F54" s="85"/>
      <c r="G54" s="85" t="s">
        <v>341</v>
      </c>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v>3</v>
      </c>
      <c r="F55" s="85"/>
      <c r="G55" s="85" t="s">
        <v>342</v>
      </c>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v>4</v>
      </c>
      <c r="F56" s="85"/>
      <c r="G56" s="85" t="s">
        <v>343</v>
      </c>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t="s">
        <v>234</v>
      </c>
      <c r="I57" s="85" t="s">
        <v>344</v>
      </c>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t="s">
        <v>234</v>
      </c>
      <c r="I58" s="85" t="s">
        <v>345</v>
      </c>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t="s">
        <v>234</v>
      </c>
      <c r="I59" s="85" t="s">
        <v>346</v>
      </c>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v>5</v>
      </c>
      <c r="F60" s="85"/>
      <c r="G60" s="85" t="s">
        <v>347</v>
      </c>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v>6</v>
      </c>
      <c r="F61" s="85"/>
      <c r="G61" s="85" t="s">
        <v>348</v>
      </c>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v>7</v>
      </c>
      <c r="F62" s="85"/>
      <c r="G62" s="85" t="s">
        <v>349</v>
      </c>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v>8</v>
      </c>
      <c r="F63" s="85"/>
      <c r="G63" s="85" t="s">
        <v>350</v>
      </c>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v>9</v>
      </c>
      <c r="F64" s="85"/>
      <c r="G64" s="85" t="s">
        <v>351</v>
      </c>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v>10</v>
      </c>
      <c r="F65" s="85"/>
      <c r="G65" s="85" t="s">
        <v>352</v>
      </c>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v>11</v>
      </c>
      <c r="F66" s="85"/>
      <c r="G66" s="85" t="s">
        <v>353</v>
      </c>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v>12</v>
      </c>
      <c r="F67" s="85"/>
      <c r="G67" s="85" t="s">
        <v>354</v>
      </c>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v>13</v>
      </c>
      <c r="F68" s="85"/>
      <c r="G68" s="85" t="s">
        <v>355</v>
      </c>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v>14</v>
      </c>
      <c r="F69" s="85"/>
      <c r="G69" s="85" t="s">
        <v>356</v>
      </c>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v>15</v>
      </c>
      <c r="F70" s="85"/>
      <c r="G70" s="85" t="s">
        <v>357</v>
      </c>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t="s">
        <v>234</v>
      </c>
      <c r="I71" s="85" t="s">
        <v>358</v>
      </c>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t="s">
        <v>234</v>
      </c>
      <c r="I72" s="85" t="s">
        <v>359</v>
      </c>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t="s">
        <v>234</v>
      </c>
      <c r="I73" s="85" t="s">
        <v>360</v>
      </c>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v>16</v>
      </c>
      <c r="F74" s="85"/>
      <c r="G74" s="85" t="s">
        <v>361</v>
      </c>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v>17</v>
      </c>
      <c r="F75" s="85"/>
      <c r="G75" s="85" t="s">
        <v>362</v>
      </c>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t="s">
        <v>234</v>
      </c>
      <c r="I76" s="85" t="s">
        <v>363</v>
      </c>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t="s">
        <v>340</v>
      </c>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t="s">
        <v>1510</v>
      </c>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1291" t="s">
        <v>1430</v>
      </c>
      <c r="S96" s="1291"/>
      <c r="T96" s="1291"/>
      <c r="U96" s="1291"/>
      <c r="V96" s="1291"/>
      <c r="W96" s="1291"/>
      <c r="X96" s="1291"/>
      <c r="Y96" s="1291"/>
      <c r="Z96" s="1291"/>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t="s">
        <v>35</v>
      </c>
      <c r="W97" s="1273"/>
      <c r="X97" s="1273"/>
      <c r="Y97" s="1273"/>
      <c r="Z97" s="1273"/>
      <c r="AA97" s="1290" t="str">
        <f>入力ｼｰﾄ!D18</f>
        <v>○○○○</v>
      </c>
      <c r="AB97" s="1277"/>
      <c r="AC97" s="1277"/>
      <c r="AD97" s="1277"/>
      <c r="AE97" s="1277"/>
      <c r="AF97" s="1277"/>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2">
    <mergeCell ref="C49:AI49"/>
    <mergeCell ref="E85:AG95"/>
    <mergeCell ref="V97:Z97"/>
    <mergeCell ref="AA97:AF97"/>
    <mergeCell ref="R96:Z96"/>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5:K35"/>
    <mergeCell ref="L35:AE35"/>
    <mergeCell ref="H36:K37"/>
    <mergeCell ref="L36:O36"/>
    <mergeCell ref="P36:X36"/>
    <mergeCell ref="L37:O37"/>
    <mergeCell ref="P37:X37"/>
    <mergeCell ref="G12:AE14"/>
    <mergeCell ref="P21:V22"/>
    <mergeCell ref="P23:V29"/>
    <mergeCell ref="H34:K34"/>
    <mergeCell ref="L34:Q34"/>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G12" s="1264" t="s">
        <v>364</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row r="16" spans="3:35" ht="15.75" customHeight="1"/>
    <row r="17" spans="16:22" ht="15.75" customHeight="1"/>
    <row r="18" spans="16:22" ht="15.75" customHeight="1"/>
    <row r="19" spans="16:22" ht="15.75" customHeight="1"/>
    <row r="20" spans="16:22" ht="15.75" customHeight="1"/>
    <row r="21" spans="16:22" ht="15.75" customHeight="1">
      <c r="P21" s="1265" t="s">
        <v>365</v>
      </c>
      <c r="Q21" s="1266"/>
      <c r="R21" s="1266"/>
      <c r="S21" s="1266"/>
      <c r="T21" s="1266"/>
      <c r="U21" s="1266"/>
      <c r="V21" s="1267"/>
    </row>
    <row r="22" spans="16:22" ht="15.75" customHeight="1">
      <c r="P22" s="1265"/>
      <c r="Q22" s="1266"/>
      <c r="R22" s="1266"/>
      <c r="S22" s="1266"/>
      <c r="T22" s="1266"/>
      <c r="U22" s="1266"/>
      <c r="V22" s="1267"/>
    </row>
    <row r="23" spans="16:22" ht="15.75" customHeight="1">
      <c r="P23" s="1268"/>
      <c r="Q23" s="1269"/>
      <c r="R23" s="1269"/>
      <c r="S23" s="1269"/>
      <c r="T23" s="1269"/>
      <c r="U23" s="1269"/>
      <c r="V23" s="1270"/>
    </row>
    <row r="24" spans="16:22" ht="15.75" customHeight="1">
      <c r="P24" s="1268"/>
      <c r="Q24" s="1269"/>
      <c r="R24" s="1269"/>
      <c r="S24" s="1269"/>
      <c r="T24" s="1269"/>
      <c r="U24" s="1269"/>
      <c r="V24" s="1270"/>
    </row>
    <row r="25" spans="16:22" ht="15.75" customHeight="1">
      <c r="P25" s="1268"/>
      <c r="Q25" s="1269"/>
      <c r="R25" s="1269"/>
      <c r="S25" s="1269"/>
      <c r="T25" s="1269"/>
      <c r="U25" s="1269"/>
      <c r="V25" s="1270"/>
    </row>
    <row r="26" spans="16:22" ht="15.75" customHeight="1">
      <c r="P26" s="1268"/>
      <c r="Q26" s="1269"/>
      <c r="R26" s="1269"/>
      <c r="S26" s="1269"/>
      <c r="T26" s="1269"/>
      <c r="U26" s="1269"/>
      <c r="V26" s="1270"/>
    </row>
    <row r="27" spans="16:22" ht="15.75" customHeight="1">
      <c r="P27" s="1268"/>
      <c r="Q27" s="1269"/>
      <c r="R27" s="1269"/>
      <c r="S27" s="1269"/>
      <c r="T27" s="1269"/>
      <c r="U27" s="1269"/>
      <c r="V27" s="1270"/>
    </row>
    <row r="28" spans="16:22" ht="15.75" customHeight="1">
      <c r="P28" s="1268"/>
      <c r="Q28" s="1269"/>
      <c r="R28" s="1269"/>
      <c r="S28" s="1269"/>
      <c r="T28" s="1269"/>
      <c r="U28" s="1269"/>
      <c r="V28" s="1270"/>
    </row>
    <row r="29" spans="16:22" ht="15.75" customHeight="1">
      <c r="P29" s="1268"/>
      <c r="Q29" s="1269"/>
      <c r="R29" s="1269"/>
      <c r="S29" s="1269"/>
      <c r="T29" s="1269"/>
      <c r="U29" s="1269"/>
      <c r="V29" s="1270"/>
    </row>
    <row r="30" spans="16:22" ht="15.75" customHeight="1">
      <c r="P30" s="88"/>
      <c r="Q30" s="88"/>
      <c r="R30" s="88"/>
      <c r="S30" s="88"/>
      <c r="T30" s="88"/>
      <c r="U30" s="88"/>
      <c r="V30" s="88"/>
    </row>
    <row r="31" spans="16:22" ht="15.75" customHeight="1">
      <c r="P31" s="88"/>
      <c r="Q31" s="88"/>
      <c r="R31" s="88"/>
      <c r="S31" s="88"/>
      <c r="T31" s="88"/>
      <c r="U31" s="88"/>
      <c r="V31" s="88"/>
    </row>
    <row r="32" spans="16:22"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2">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5:K35"/>
    <mergeCell ref="L35:AE35"/>
    <mergeCell ref="H36:K37"/>
    <mergeCell ref="L36:O36"/>
    <mergeCell ref="P36:X36"/>
    <mergeCell ref="L37:O37"/>
    <mergeCell ref="P37:X37"/>
    <mergeCell ref="G12:AE14"/>
    <mergeCell ref="P21:V22"/>
    <mergeCell ref="P23:V29"/>
    <mergeCell ref="H34:K34"/>
    <mergeCell ref="L34:Q34"/>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5:BR85"/>
  <sheetViews>
    <sheetView workbookViewId="0">
      <selection activeCell="B2" sqref="B2:Z2"/>
    </sheetView>
  </sheetViews>
  <sheetFormatPr defaultColWidth="1.25" defaultRowHeight="7.5" customHeight="1"/>
  <cols>
    <col min="1" max="16384" width="1.25" style="59"/>
  </cols>
  <sheetData>
    <row r="5" spans="1:70" ht="7.5" customHeight="1">
      <c r="A5" s="1292" t="s">
        <v>366</v>
      </c>
      <c r="B5" s="1292"/>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1292"/>
      <c r="AX5" s="1292"/>
      <c r="AY5" s="1292"/>
      <c r="AZ5" s="1292"/>
      <c r="BA5" s="1292"/>
      <c r="BB5" s="1292"/>
      <c r="BC5" s="1292"/>
      <c r="BD5" s="1292"/>
      <c r="BE5" s="1292"/>
      <c r="BF5" s="1292"/>
      <c r="BG5" s="1292"/>
      <c r="BH5" s="1292"/>
      <c r="BI5" s="1292"/>
      <c r="BJ5" s="1292"/>
      <c r="BK5" s="1292"/>
      <c r="BL5" s="1292"/>
      <c r="BM5" s="1292"/>
      <c r="BN5" s="1292"/>
      <c r="BO5" s="1292"/>
      <c r="BP5" s="1292"/>
      <c r="BQ5" s="1292"/>
      <c r="BR5" s="1292"/>
    </row>
    <row r="6" spans="1:70" ht="7.5" customHeight="1">
      <c r="A6" s="1292"/>
      <c r="B6" s="1292"/>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c r="AF6" s="1292"/>
      <c r="AG6" s="1292"/>
      <c r="AH6" s="1292"/>
      <c r="AI6" s="1292"/>
      <c r="AJ6" s="1292"/>
      <c r="AK6" s="1292"/>
      <c r="AL6" s="1292"/>
      <c r="AM6" s="1292"/>
      <c r="AN6" s="1292"/>
      <c r="AO6" s="1292"/>
      <c r="AP6" s="1292"/>
      <c r="AQ6" s="1292"/>
      <c r="AR6" s="1292"/>
      <c r="AS6" s="1292"/>
      <c r="AT6" s="1292"/>
      <c r="AU6" s="1292"/>
      <c r="AV6" s="1292"/>
      <c r="AW6" s="1292"/>
      <c r="AX6" s="1292"/>
      <c r="AY6" s="1292"/>
      <c r="AZ6" s="1292"/>
      <c r="BA6" s="1292"/>
      <c r="BB6" s="1292"/>
      <c r="BC6" s="1292"/>
      <c r="BD6" s="1292"/>
      <c r="BE6" s="1292"/>
      <c r="BF6" s="1292"/>
      <c r="BG6" s="1292"/>
      <c r="BH6" s="1292"/>
      <c r="BI6" s="1292"/>
      <c r="BJ6" s="1292"/>
      <c r="BK6" s="1292"/>
      <c r="BL6" s="1292"/>
      <c r="BM6" s="1292"/>
      <c r="BN6" s="1292"/>
      <c r="BO6" s="1292"/>
      <c r="BP6" s="1292"/>
      <c r="BQ6" s="1292"/>
      <c r="BR6" s="1292"/>
    </row>
    <row r="7" spans="1:70" ht="7.5" customHeight="1">
      <c r="A7" s="1292"/>
      <c r="B7" s="1292"/>
      <c r="C7" s="1292"/>
      <c r="D7" s="1292"/>
      <c r="E7" s="1292"/>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c r="AT7" s="1292"/>
      <c r="AU7" s="1292"/>
      <c r="AV7" s="1292"/>
      <c r="AW7" s="1292"/>
      <c r="AX7" s="1292"/>
      <c r="AY7" s="1292"/>
      <c r="AZ7" s="1292"/>
      <c r="BA7" s="1292"/>
      <c r="BB7" s="1292"/>
      <c r="BC7" s="1292"/>
      <c r="BD7" s="1292"/>
      <c r="BE7" s="1292"/>
      <c r="BF7" s="1292"/>
      <c r="BG7" s="1292"/>
      <c r="BH7" s="1292"/>
      <c r="BI7" s="1292"/>
      <c r="BJ7" s="1292"/>
      <c r="BK7" s="1292"/>
      <c r="BL7" s="1292"/>
      <c r="BM7" s="1292"/>
      <c r="BN7" s="1292"/>
      <c r="BO7" s="1292"/>
      <c r="BP7" s="1292"/>
      <c r="BQ7" s="1292"/>
      <c r="BR7" s="1292"/>
    </row>
    <row r="9" spans="1:70" ht="7.5" customHeight="1">
      <c r="AX9" s="1293" t="s">
        <v>1430</v>
      </c>
      <c r="AY9" s="1293"/>
      <c r="AZ9" s="1293"/>
      <c r="BA9" s="1293"/>
      <c r="BB9" s="1293"/>
      <c r="BC9" s="1293"/>
      <c r="BD9" s="1293"/>
      <c r="BE9" s="1293"/>
      <c r="BF9" s="1293"/>
      <c r="BG9" s="1293"/>
      <c r="BH9" s="1293"/>
      <c r="BI9" s="1293"/>
      <c r="BJ9" s="1293"/>
      <c r="BK9" s="1293"/>
      <c r="BL9" s="1293"/>
      <c r="BM9" s="1293"/>
      <c r="BN9" s="1293"/>
      <c r="BO9" s="1293"/>
      <c r="BP9" s="1293"/>
    </row>
    <row r="10" spans="1:70" ht="7.5" customHeight="1">
      <c r="AX10" s="1293"/>
      <c r="AY10" s="1293"/>
      <c r="AZ10" s="1293"/>
      <c r="BA10" s="1293"/>
      <c r="BB10" s="1293"/>
      <c r="BC10" s="1293"/>
      <c r="BD10" s="1293"/>
      <c r="BE10" s="1293"/>
      <c r="BF10" s="1293"/>
      <c r="BG10" s="1293"/>
      <c r="BH10" s="1293"/>
      <c r="BI10" s="1293"/>
      <c r="BJ10" s="1293"/>
      <c r="BK10" s="1293"/>
      <c r="BL10" s="1293"/>
      <c r="BM10" s="1293"/>
      <c r="BN10" s="1293"/>
      <c r="BO10" s="1293"/>
      <c r="BP10" s="1293"/>
    </row>
    <row r="13" spans="1:70" ht="7.5" customHeight="1">
      <c r="B13" s="1294" t="s">
        <v>367</v>
      </c>
      <c r="C13" s="1294"/>
      <c r="D13" s="1294"/>
      <c r="E13" s="1294"/>
      <c r="F13" s="1294"/>
      <c r="G13" s="1294"/>
      <c r="H13" s="1294"/>
      <c r="I13" s="1294"/>
    </row>
    <row r="14" spans="1:70" ht="7.5" customHeight="1">
      <c r="B14" s="1294"/>
      <c r="C14" s="1294"/>
      <c r="D14" s="1294"/>
      <c r="E14" s="1294"/>
      <c r="F14" s="1294"/>
      <c r="G14" s="1294"/>
      <c r="H14" s="1294"/>
      <c r="I14" s="1294"/>
    </row>
    <row r="15" spans="1:70" ht="7.5" customHeight="1">
      <c r="D15" s="1295" t="str">
        <f>"柏崎市長　 "&amp;入力ｼｰﾄ!F5&amp;"  様"</f>
        <v>柏崎市長　 櫻井　雅浩  様</v>
      </c>
      <c r="E15" s="1295"/>
      <c r="F15" s="1295"/>
      <c r="G15" s="1295"/>
      <c r="H15" s="1295"/>
      <c r="I15" s="1295"/>
      <c r="J15" s="1295"/>
      <c r="K15" s="1295"/>
      <c r="L15" s="1295"/>
      <c r="M15" s="1295"/>
      <c r="N15" s="1295"/>
      <c r="O15" s="1295"/>
      <c r="P15" s="1295"/>
      <c r="Q15" s="1295"/>
      <c r="R15" s="1295"/>
      <c r="S15" s="1295"/>
      <c r="T15" s="1295"/>
      <c r="U15" s="1295"/>
      <c r="V15" s="1295"/>
      <c r="W15" s="1295"/>
      <c r="X15" s="1295"/>
      <c r="Y15" s="1295"/>
    </row>
    <row r="16" spans="1:70" ht="7.5" customHeight="1">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row>
    <row r="17" spans="4:69" ht="7.5" customHeight="1">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row>
    <row r="20" spans="4:69" ht="7.5" customHeight="1">
      <c r="Z20" s="1154" t="s">
        <v>260</v>
      </c>
      <c r="AA20" s="1154"/>
      <c r="AB20" s="1154"/>
      <c r="AC20" s="1154"/>
      <c r="AD20" s="1297" t="str">
        <f>入力ｼｰﾄ!D15&amp;"  "&amp;入力ｼｰﾄ!D16</f>
        <v>株式会社○○○○○○  ○○○○○</v>
      </c>
      <c r="AE20" s="1297"/>
      <c r="AF20" s="1297"/>
      <c r="AG20" s="1297"/>
      <c r="AH20" s="1297"/>
      <c r="AI20" s="1297"/>
      <c r="AJ20" s="1297"/>
      <c r="AK20" s="1297"/>
      <c r="AL20" s="1297"/>
      <c r="AM20" s="1297"/>
      <c r="AN20" s="1297"/>
      <c r="AO20" s="1297"/>
      <c r="AP20" s="1297"/>
      <c r="AQ20" s="1297"/>
      <c r="AR20" s="1297"/>
      <c r="AS20" s="1297"/>
      <c r="AT20" s="1297"/>
      <c r="AU20" s="1297"/>
      <c r="AV20" s="1297"/>
      <c r="AW20" s="1297"/>
      <c r="AX20" s="1297"/>
      <c r="AY20" s="1297"/>
      <c r="AZ20" s="1297"/>
      <c r="BA20" s="1297"/>
      <c r="BB20" s="1297"/>
      <c r="BC20" s="1297"/>
      <c r="BD20" s="1297"/>
      <c r="BE20" s="1297"/>
      <c r="BF20" s="1297"/>
      <c r="BG20" s="1297"/>
      <c r="BH20" s="1297"/>
      <c r="BI20" s="1297"/>
      <c r="BJ20" s="1297"/>
      <c r="BK20" s="1297"/>
      <c r="BL20" s="1297"/>
      <c r="BM20" s="1297"/>
      <c r="BN20" s="1297"/>
      <c r="BO20" s="1297"/>
      <c r="BP20" s="1297"/>
      <c r="BQ20" s="1297"/>
    </row>
    <row r="21" spans="4:69" ht="7.5" customHeight="1">
      <c r="Z21" s="1296"/>
      <c r="AA21" s="1296"/>
      <c r="AB21" s="1296"/>
      <c r="AC21" s="1296"/>
      <c r="AD21" s="1298"/>
      <c r="AE21" s="1298"/>
      <c r="AF21" s="1298"/>
      <c r="AG21" s="1298"/>
      <c r="AH21" s="1298"/>
      <c r="AI21" s="1298"/>
      <c r="AJ21" s="1298"/>
      <c r="AK21" s="1298"/>
      <c r="AL21" s="1298"/>
      <c r="AM21" s="1298"/>
      <c r="AN21" s="1298"/>
      <c r="AO21" s="1298"/>
      <c r="AP21" s="1298"/>
      <c r="AQ21" s="1298"/>
      <c r="AR21" s="1298"/>
      <c r="AS21" s="1298"/>
      <c r="AT21" s="1298"/>
      <c r="AU21" s="1298"/>
      <c r="AV21" s="1298"/>
      <c r="AW21" s="1298"/>
      <c r="AX21" s="1298"/>
      <c r="AY21" s="1298"/>
      <c r="AZ21" s="1298"/>
      <c r="BA21" s="1298"/>
      <c r="BB21" s="1298"/>
      <c r="BC21" s="1298"/>
      <c r="BD21" s="1298"/>
      <c r="BE21" s="1298"/>
      <c r="BF21" s="1298"/>
      <c r="BG21" s="1298"/>
      <c r="BH21" s="1298"/>
      <c r="BI21" s="1298"/>
      <c r="BJ21" s="1298"/>
      <c r="BK21" s="1298"/>
      <c r="BL21" s="1298"/>
      <c r="BM21" s="1298"/>
      <c r="BN21" s="1298"/>
      <c r="BO21" s="1298"/>
      <c r="BP21" s="1298"/>
      <c r="BQ21" s="1298"/>
    </row>
    <row r="22" spans="4:69" ht="7.5" customHeight="1">
      <c r="Z22" s="65"/>
      <c r="AA22" s="65"/>
      <c r="AB22" s="1299" t="s">
        <v>368</v>
      </c>
      <c r="AC22" s="1299"/>
      <c r="AD22" s="1299"/>
      <c r="AE22" s="1299"/>
      <c r="AF22" s="1299"/>
      <c r="AG22" s="1299"/>
      <c r="AH22" s="1299"/>
      <c r="AI22" s="1299"/>
      <c r="AJ22" s="1299"/>
      <c r="AK22" s="1299"/>
      <c r="AL22" s="1299"/>
      <c r="AM22" s="1299"/>
      <c r="AN22" s="1299"/>
      <c r="AO22" s="1299"/>
      <c r="AP22" s="1299"/>
      <c r="AQ22" s="1299"/>
      <c r="AR22" s="1299"/>
      <c r="AS22" s="1299"/>
      <c r="AT22" s="1299"/>
      <c r="AU22" s="65"/>
      <c r="AV22" s="1301" t="str">
        <f>"電話番号  "&amp;入力ｼｰﾄ!D17</f>
        <v>電話番号  0257-○○-○○○○</v>
      </c>
      <c r="AW22" s="1301"/>
      <c r="AX22" s="1301"/>
      <c r="AY22" s="1301"/>
      <c r="AZ22" s="1301"/>
      <c r="BA22" s="1301"/>
      <c r="BB22" s="1301"/>
      <c r="BC22" s="1301"/>
      <c r="BD22" s="1301"/>
      <c r="BE22" s="1301"/>
      <c r="BF22" s="1301"/>
      <c r="BG22" s="1301"/>
      <c r="BH22" s="1301"/>
      <c r="BI22" s="1301"/>
      <c r="BJ22" s="1301"/>
      <c r="BK22" s="1301"/>
      <c r="BL22" s="1301"/>
      <c r="BM22" s="1301"/>
      <c r="BN22" s="1301"/>
      <c r="BO22" s="1301"/>
      <c r="BP22" s="1301"/>
      <c r="BQ22" s="1301"/>
    </row>
    <row r="23" spans="4:69" ht="7.5" customHeight="1">
      <c r="Z23" s="89"/>
      <c r="AA23" s="89"/>
      <c r="AB23" s="1300"/>
      <c r="AC23" s="1300"/>
      <c r="AD23" s="1300"/>
      <c r="AE23" s="1300"/>
      <c r="AF23" s="1300"/>
      <c r="AG23" s="1300"/>
      <c r="AH23" s="1300"/>
      <c r="AI23" s="1300"/>
      <c r="AJ23" s="1300"/>
      <c r="AK23" s="1300"/>
      <c r="AL23" s="1300"/>
      <c r="AM23" s="1300"/>
      <c r="AN23" s="1300"/>
      <c r="AO23" s="1300"/>
      <c r="AP23" s="1300"/>
      <c r="AQ23" s="1300"/>
      <c r="AR23" s="1300"/>
      <c r="AS23" s="1300"/>
      <c r="AT23" s="1300"/>
      <c r="AU23" s="89"/>
      <c r="AV23" s="1302"/>
      <c r="AW23" s="1302"/>
      <c r="AX23" s="1302"/>
      <c r="AY23" s="1302"/>
      <c r="AZ23" s="1302"/>
      <c r="BA23" s="1302"/>
      <c r="BB23" s="1302"/>
      <c r="BC23" s="1302"/>
      <c r="BD23" s="1302"/>
      <c r="BE23" s="1302"/>
      <c r="BF23" s="1302"/>
      <c r="BG23" s="1302"/>
      <c r="BH23" s="1302"/>
      <c r="BI23" s="1302"/>
      <c r="BJ23" s="1302"/>
      <c r="BK23" s="1302"/>
      <c r="BL23" s="1302"/>
      <c r="BM23" s="1302"/>
      <c r="BN23" s="1302"/>
      <c r="BO23" s="1302"/>
      <c r="BP23" s="1302"/>
      <c r="BQ23" s="1302"/>
    </row>
    <row r="24" spans="4:69" ht="7.5" customHeight="1">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row>
    <row r="25" spans="4:69" ht="7.5" customHeight="1">
      <c r="Z25" s="1154" t="s">
        <v>27</v>
      </c>
      <c r="AA25" s="1154"/>
      <c r="AB25" s="1154"/>
      <c r="AC25" s="1154"/>
      <c r="AD25" s="1303" t="str">
        <f>入力ｼｰﾄ!D14</f>
        <v>○○○○○○○○</v>
      </c>
      <c r="AE25" s="1304"/>
      <c r="AF25" s="1304"/>
      <c r="AG25" s="1304"/>
      <c r="AH25" s="1304"/>
      <c r="AI25" s="1304"/>
      <c r="AJ25" s="1304"/>
      <c r="AK25" s="1304"/>
      <c r="AL25" s="1304"/>
      <c r="AM25" s="1304"/>
      <c r="AN25" s="1304"/>
      <c r="AO25" s="1304"/>
      <c r="AP25" s="1304"/>
      <c r="AQ25" s="1304"/>
      <c r="AR25" s="1304"/>
      <c r="AS25" s="1304"/>
      <c r="AT25" s="1304"/>
      <c r="AU25" s="1304"/>
      <c r="AV25" s="1304"/>
      <c r="AW25" s="1304"/>
      <c r="AX25" s="1304"/>
      <c r="AY25" s="1304"/>
      <c r="AZ25" s="1304"/>
      <c r="BA25" s="1304"/>
      <c r="BB25" s="1304"/>
      <c r="BC25" s="1304"/>
      <c r="BD25" s="1304"/>
      <c r="BE25" s="1304"/>
      <c r="BF25" s="1304"/>
      <c r="BG25" s="1304"/>
      <c r="BH25" s="1304"/>
      <c r="BI25" s="1304"/>
      <c r="BJ25" s="1304"/>
      <c r="BK25" s="1304"/>
      <c r="BL25" s="1304"/>
      <c r="BM25" s="1304"/>
      <c r="BN25" s="1304"/>
      <c r="BO25" s="1304"/>
      <c r="BP25" s="1304"/>
      <c r="BQ25" s="1304"/>
    </row>
    <row r="26" spans="4:69" ht="7.5" customHeight="1">
      <c r="Z26" s="1296"/>
      <c r="AA26" s="1296"/>
      <c r="AB26" s="1296"/>
      <c r="AC26" s="1296"/>
      <c r="AD26" s="1305"/>
      <c r="AE26" s="1305"/>
      <c r="AF26" s="1305"/>
      <c r="AG26" s="1305"/>
      <c r="AH26" s="1305"/>
      <c r="AI26" s="1305"/>
      <c r="AJ26" s="1305"/>
      <c r="AK26" s="1305"/>
      <c r="AL26" s="1305"/>
      <c r="AM26" s="1305"/>
      <c r="AN26" s="1305"/>
      <c r="AO26" s="1305"/>
      <c r="AP26" s="1305"/>
      <c r="AQ26" s="1305"/>
      <c r="AR26" s="1305"/>
      <c r="AS26" s="1305"/>
      <c r="AT26" s="1305"/>
      <c r="AU26" s="1305"/>
      <c r="AV26" s="1305"/>
      <c r="AW26" s="1305"/>
      <c r="AX26" s="1305"/>
      <c r="AY26" s="1305"/>
      <c r="AZ26" s="1305"/>
      <c r="BA26" s="1305"/>
      <c r="BB26" s="1305"/>
      <c r="BC26" s="1305"/>
      <c r="BD26" s="1305"/>
      <c r="BE26" s="1305"/>
      <c r="BF26" s="1305"/>
      <c r="BG26" s="1305"/>
      <c r="BH26" s="1305"/>
      <c r="BI26" s="1305"/>
      <c r="BJ26" s="1305"/>
      <c r="BK26" s="1305"/>
      <c r="BL26" s="1305"/>
      <c r="BM26" s="1305"/>
      <c r="BN26" s="1305"/>
      <c r="BO26" s="1305"/>
      <c r="BP26" s="1305"/>
      <c r="BQ26" s="1305"/>
    </row>
    <row r="33" spans="1:70" ht="7.5" customHeight="1">
      <c r="D33" s="1306" t="s">
        <v>369</v>
      </c>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6"/>
      <c r="BE33" s="1306"/>
      <c r="BF33" s="1306"/>
      <c r="BG33" s="1306"/>
      <c r="BH33" s="1306"/>
      <c r="BI33" s="1306"/>
      <c r="BJ33" s="1306"/>
      <c r="BK33" s="1306"/>
      <c r="BL33" s="1306"/>
      <c r="BM33" s="1306"/>
      <c r="BN33" s="1306"/>
      <c r="BO33" s="1306"/>
    </row>
    <row r="34" spans="1:70" ht="7.5" customHeight="1">
      <c r="D34" s="1306"/>
      <c r="E34" s="1306"/>
      <c r="F34" s="1306"/>
      <c r="G34" s="1306"/>
      <c r="H34" s="1306"/>
      <c r="I34" s="1306"/>
      <c r="J34" s="1306"/>
      <c r="K34" s="1306"/>
      <c r="L34" s="1306"/>
      <c r="M34" s="1306"/>
      <c r="N34" s="1306"/>
      <c r="O34" s="1306"/>
      <c r="P34" s="1306"/>
      <c r="Q34" s="1306"/>
      <c r="R34" s="1306"/>
      <c r="S34" s="1306"/>
      <c r="T34" s="1306"/>
      <c r="U34" s="1306"/>
      <c r="V34" s="1306"/>
      <c r="W34" s="1306"/>
      <c r="X34" s="1306"/>
      <c r="Y34" s="1306"/>
      <c r="Z34" s="1306"/>
      <c r="AA34" s="1306"/>
      <c r="AB34" s="1306"/>
      <c r="AC34" s="1306"/>
      <c r="AD34" s="1306"/>
      <c r="AE34" s="1306"/>
      <c r="AF34" s="1306"/>
      <c r="AG34" s="1306"/>
      <c r="AH34" s="1306"/>
      <c r="AI34" s="1306"/>
      <c r="AJ34" s="1306"/>
      <c r="AK34" s="1306"/>
      <c r="AL34" s="1306"/>
      <c r="AM34" s="1306"/>
      <c r="AN34" s="1306"/>
      <c r="AO34" s="1306"/>
      <c r="AP34" s="1306"/>
      <c r="AQ34" s="1306"/>
      <c r="AR34" s="1306"/>
      <c r="AS34" s="1306"/>
      <c r="AT34" s="1306"/>
      <c r="AU34" s="1306"/>
      <c r="AV34" s="1306"/>
      <c r="AW34" s="1306"/>
      <c r="AX34" s="1306"/>
      <c r="AY34" s="1306"/>
      <c r="AZ34" s="1306"/>
      <c r="BA34" s="1306"/>
      <c r="BB34" s="1306"/>
      <c r="BC34" s="1306"/>
      <c r="BD34" s="1306"/>
      <c r="BE34" s="1306"/>
      <c r="BF34" s="1306"/>
      <c r="BG34" s="1306"/>
      <c r="BH34" s="1306"/>
      <c r="BI34" s="1306"/>
      <c r="BJ34" s="1306"/>
      <c r="BK34" s="1306"/>
      <c r="BL34" s="1306"/>
      <c r="BM34" s="1306"/>
      <c r="BN34" s="1306"/>
      <c r="BO34" s="1306"/>
    </row>
    <row r="35" spans="1:70" ht="7.5" customHeight="1">
      <c r="D35" s="1306"/>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R35" s="1306"/>
      <c r="AS35" s="1306"/>
      <c r="AT35" s="1306"/>
      <c r="AU35" s="1306"/>
      <c r="AV35" s="1306"/>
      <c r="AW35" s="1306"/>
      <c r="AX35" s="1306"/>
      <c r="AY35" s="1306"/>
      <c r="AZ35" s="1306"/>
      <c r="BA35" s="1306"/>
      <c r="BB35" s="1306"/>
      <c r="BC35" s="1306"/>
      <c r="BD35" s="1306"/>
      <c r="BE35" s="1306"/>
      <c r="BF35" s="1306"/>
      <c r="BG35" s="1306"/>
      <c r="BH35" s="1306"/>
      <c r="BI35" s="1306"/>
      <c r="BJ35" s="1306"/>
      <c r="BK35" s="1306"/>
      <c r="BL35" s="1306"/>
      <c r="BM35" s="1306"/>
      <c r="BN35" s="1306"/>
      <c r="BO35" s="1306"/>
    </row>
    <row r="36" spans="1:70" ht="7.5" customHeight="1">
      <c r="D36" s="1306"/>
      <c r="E36" s="1306"/>
      <c r="F36" s="1306"/>
      <c r="G36" s="1306"/>
      <c r="H36" s="1306"/>
      <c r="I36" s="1306"/>
      <c r="J36" s="1306"/>
      <c r="K36" s="1306"/>
      <c r="L36" s="1306"/>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6"/>
      <c r="AL36" s="1306"/>
      <c r="AM36" s="1306"/>
      <c r="AN36" s="1306"/>
      <c r="AO36" s="1306"/>
      <c r="AP36" s="1306"/>
      <c r="AQ36" s="1306"/>
      <c r="AR36" s="1306"/>
      <c r="AS36" s="1306"/>
      <c r="AT36" s="1306"/>
      <c r="AU36" s="1306"/>
      <c r="AV36" s="1306"/>
      <c r="AW36" s="1306"/>
      <c r="AX36" s="1306"/>
      <c r="AY36" s="1306"/>
      <c r="AZ36" s="1306"/>
      <c r="BA36" s="1306"/>
      <c r="BB36" s="1306"/>
      <c r="BC36" s="1306"/>
      <c r="BD36" s="1306"/>
      <c r="BE36" s="1306"/>
      <c r="BF36" s="1306"/>
      <c r="BG36" s="1306"/>
      <c r="BH36" s="1306"/>
      <c r="BI36" s="1306"/>
      <c r="BJ36" s="1306"/>
      <c r="BK36" s="1306"/>
      <c r="BL36" s="1306"/>
      <c r="BM36" s="1306"/>
      <c r="BN36" s="1306"/>
      <c r="BO36" s="1306"/>
    </row>
    <row r="37" spans="1:70" ht="7.5" customHeight="1">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6"/>
      <c r="AL37" s="1306"/>
      <c r="AM37" s="1306"/>
      <c r="AN37" s="1306"/>
      <c r="AO37" s="1306"/>
      <c r="AP37" s="1306"/>
      <c r="AQ37" s="1306"/>
      <c r="AR37" s="1306"/>
      <c r="AS37" s="1306"/>
      <c r="AT37" s="1306"/>
      <c r="AU37" s="1306"/>
      <c r="AV37" s="1306"/>
      <c r="AW37" s="1306"/>
      <c r="AX37" s="1306"/>
      <c r="AY37" s="1306"/>
      <c r="AZ37" s="1306"/>
      <c r="BA37" s="1306"/>
      <c r="BB37" s="1306"/>
      <c r="BC37" s="1306"/>
      <c r="BD37" s="1306"/>
      <c r="BE37" s="1306"/>
      <c r="BF37" s="1306"/>
      <c r="BG37" s="1306"/>
      <c r="BH37" s="1306"/>
      <c r="BI37" s="1306"/>
      <c r="BJ37" s="1306"/>
      <c r="BK37" s="1306"/>
      <c r="BL37" s="1306"/>
      <c r="BM37" s="1306"/>
      <c r="BN37" s="1306"/>
      <c r="BO37" s="1306"/>
    </row>
    <row r="41" spans="1:70" ht="7.5" customHeight="1">
      <c r="A41" s="1154" t="s">
        <v>247</v>
      </c>
      <c r="B41" s="1154"/>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4"/>
      <c r="AU41" s="1154"/>
      <c r="AV41" s="1154"/>
      <c r="AW41" s="1154"/>
      <c r="AX41" s="1154"/>
      <c r="AY41" s="1154"/>
      <c r="AZ41" s="1154"/>
      <c r="BA41" s="1154"/>
      <c r="BB41" s="1154"/>
      <c r="BC41" s="1154"/>
      <c r="BD41" s="1154"/>
      <c r="BE41" s="1154"/>
      <c r="BF41" s="1154"/>
      <c r="BG41" s="1154"/>
      <c r="BH41" s="1154"/>
      <c r="BI41" s="1154"/>
      <c r="BJ41" s="1154"/>
      <c r="BK41" s="1154"/>
      <c r="BL41" s="1154"/>
      <c r="BM41" s="1154"/>
      <c r="BN41" s="1154"/>
      <c r="BO41" s="1154"/>
      <c r="BP41" s="1154"/>
      <c r="BQ41" s="1154"/>
      <c r="BR41" s="1154"/>
    </row>
    <row r="42" spans="1:70" ht="7.5" customHeight="1">
      <c r="A42" s="1154"/>
      <c r="B42" s="1154"/>
      <c r="C42" s="1154"/>
      <c r="D42" s="1154"/>
      <c r="E42" s="1154"/>
      <c r="F42" s="1154"/>
      <c r="G42" s="1154"/>
      <c r="H42" s="1154"/>
      <c r="I42" s="1154"/>
      <c r="J42" s="1154"/>
      <c r="K42" s="1154"/>
      <c r="L42" s="1154"/>
      <c r="M42" s="1154"/>
      <c r="N42" s="1154"/>
      <c r="O42" s="1154"/>
      <c r="P42" s="1154"/>
      <c r="Q42" s="1154"/>
      <c r="R42" s="1154"/>
      <c r="S42" s="1154"/>
      <c r="T42" s="1154"/>
      <c r="U42" s="1154"/>
      <c r="V42" s="1154"/>
      <c r="W42" s="1154"/>
      <c r="X42" s="1154"/>
      <c r="Y42" s="1154"/>
      <c r="Z42" s="1154"/>
      <c r="AA42" s="1154"/>
      <c r="AB42" s="1154"/>
      <c r="AC42" s="1154"/>
      <c r="AD42" s="1154"/>
      <c r="AE42" s="1154"/>
      <c r="AF42" s="1154"/>
      <c r="AG42" s="1154"/>
      <c r="AH42" s="1154"/>
      <c r="AI42" s="1154"/>
      <c r="AJ42" s="1154"/>
      <c r="AK42" s="1154"/>
      <c r="AL42" s="1154"/>
      <c r="AM42" s="1154"/>
      <c r="AN42" s="1154"/>
      <c r="AO42" s="1154"/>
      <c r="AP42" s="1154"/>
      <c r="AQ42" s="1154"/>
      <c r="AR42" s="1154"/>
      <c r="AS42" s="1154"/>
      <c r="AT42" s="1154"/>
      <c r="AU42" s="1154"/>
      <c r="AV42" s="1154"/>
      <c r="AW42" s="1154"/>
      <c r="AX42" s="1154"/>
      <c r="AY42" s="1154"/>
      <c r="AZ42" s="1154"/>
      <c r="BA42" s="1154"/>
      <c r="BB42" s="1154"/>
      <c r="BC42" s="1154"/>
      <c r="BD42" s="1154"/>
      <c r="BE42" s="1154"/>
      <c r="BF42" s="1154"/>
      <c r="BG42" s="1154"/>
      <c r="BH42" s="1154"/>
      <c r="BI42" s="1154"/>
      <c r="BJ42" s="1154"/>
      <c r="BK42" s="1154"/>
      <c r="BL42" s="1154"/>
      <c r="BM42" s="1154"/>
      <c r="BN42" s="1154"/>
      <c r="BO42" s="1154"/>
      <c r="BP42" s="1154"/>
      <c r="BQ42" s="1154"/>
      <c r="BR42" s="1154"/>
    </row>
    <row r="43" spans="1:70" ht="7.5" customHeight="1">
      <c r="A43" s="1154"/>
      <c r="B43" s="1154"/>
      <c r="C43" s="1154"/>
      <c r="D43" s="1154"/>
      <c r="E43" s="1154"/>
      <c r="F43" s="1154"/>
      <c r="G43" s="1154"/>
      <c r="H43" s="1154"/>
      <c r="I43" s="1154"/>
      <c r="J43" s="1154"/>
      <c r="K43" s="1154"/>
      <c r="L43" s="1154"/>
      <c r="M43" s="1154"/>
      <c r="N43" s="1154"/>
      <c r="O43" s="1154"/>
      <c r="P43" s="1154"/>
      <c r="Q43" s="1154"/>
      <c r="R43" s="1154"/>
      <c r="S43" s="1154"/>
      <c r="T43" s="1154"/>
      <c r="U43" s="1154"/>
      <c r="V43" s="1154"/>
      <c r="W43" s="1154"/>
      <c r="X43" s="1154"/>
      <c r="Y43" s="1154"/>
      <c r="Z43" s="1154"/>
      <c r="AA43" s="1154"/>
      <c r="AB43" s="1154"/>
      <c r="AC43" s="1154"/>
      <c r="AD43" s="1154"/>
      <c r="AE43" s="1154"/>
      <c r="AF43" s="1154"/>
      <c r="AG43" s="1154"/>
      <c r="AH43" s="1154"/>
      <c r="AI43" s="1154"/>
      <c r="AJ43" s="1154"/>
      <c r="AK43" s="1154"/>
      <c r="AL43" s="1154"/>
      <c r="AM43" s="1154"/>
      <c r="AN43" s="1154"/>
      <c r="AO43" s="1154"/>
      <c r="AP43" s="1154"/>
      <c r="AQ43" s="1154"/>
      <c r="AR43" s="1154"/>
      <c r="AS43" s="1154"/>
      <c r="AT43" s="1154"/>
      <c r="AU43" s="1154"/>
      <c r="AV43" s="1154"/>
      <c r="AW43" s="1154"/>
      <c r="AX43" s="1154"/>
      <c r="AY43" s="1154"/>
      <c r="AZ43" s="1154"/>
      <c r="BA43" s="1154"/>
      <c r="BB43" s="1154"/>
      <c r="BC43" s="1154"/>
      <c r="BD43" s="1154"/>
      <c r="BE43" s="1154"/>
      <c r="BF43" s="1154"/>
      <c r="BG43" s="1154"/>
      <c r="BH43" s="1154"/>
      <c r="BI43" s="1154"/>
      <c r="BJ43" s="1154"/>
      <c r="BK43" s="1154"/>
      <c r="BL43" s="1154"/>
      <c r="BM43" s="1154"/>
      <c r="BN43" s="1154"/>
      <c r="BO43" s="1154"/>
      <c r="BP43" s="1154"/>
      <c r="BQ43" s="1154"/>
      <c r="BR43" s="1154"/>
    </row>
    <row r="45" spans="1:70" ht="7.5" customHeight="1">
      <c r="D45" s="1297" t="s">
        <v>370</v>
      </c>
      <c r="E45" s="1297"/>
      <c r="F45" s="1297"/>
      <c r="G45" s="1297"/>
      <c r="H45" s="1297"/>
      <c r="I45" s="1297"/>
      <c r="J45" s="1297"/>
      <c r="K45" s="1297"/>
      <c r="L45" s="1297"/>
      <c r="M45" s="1297"/>
      <c r="N45" s="1297"/>
      <c r="O45" s="1297"/>
      <c r="P45" s="1297"/>
      <c r="Q45" s="1297"/>
      <c r="R45" s="1297"/>
      <c r="S45" s="1297" t="str">
        <f>入力ｼｰﾄ!D7</f>
        <v>○○○○○○○○○()工事</v>
      </c>
      <c r="T45" s="1297"/>
      <c r="U45" s="1297"/>
      <c r="V45" s="1297"/>
      <c r="W45" s="1297"/>
      <c r="X45" s="1297"/>
      <c r="Y45" s="1297"/>
      <c r="Z45" s="1297"/>
      <c r="AA45" s="1297"/>
      <c r="AB45" s="1297"/>
      <c r="AC45" s="1297"/>
      <c r="AD45" s="1297"/>
      <c r="AE45" s="1297"/>
      <c r="AF45" s="1297"/>
      <c r="AG45" s="1297"/>
      <c r="AH45" s="1297"/>
      <c r="AI45" s="1297"/>
      <c r="AJ45" s="1297"/>
      <c r="AK45" s="1297"/>
      <c r="AL45" s="1297"/>
      <c r="AM45" s="1297"/>
      <c r="AN45" s="1297"/>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row>
    <row r="46" spans="1:70" ht="7.5" customHeight="1">
      <c r="D46" s="1297"/>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1297"/>
      <c r="AB46" s="1297"/>
      <c r="AC46" s="1297"/>
      <c r="AD46" s="1297"/>
      <c r="AE46" s="1297"/>
      <c r="AF46" s="1297"/>
      <c r="AG46" s="1297"/>
      <c r="AH46" s="1297"/>
      <c r="AI46" s="1297"/>
      <c r="AJ46" s="1297"/>
      <c r="AK46" s="1297"/>
      <c r="AL46" s="1297"/>
      <c r="AM46" s="1297"/>
      <c r="AN46" s="1297"/>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row>
    <row r="47" spans="1:70" ht="7.5" customHeight="1">
      <c r="D47" s="1297"/>
      <c r="E47" s="1297"/>
      <c r="F47" s="1297"/>
      <c r="G47" s="1297"/>
      <c r="H47" s="1297"/>
      <c r="I47" s="1297"/>
      <c r="J47" s="1297"/>
      <c r="K47" s="1297"/>
      <c r="L47" s="1297"/>
      <c r="M47" s="1297"/>
      <c r="N47" s="1297"/>
      <c r="O47" s="1297"/>
      <c r="P47" s="1297"/>
      <c r="Q47" s="1297"/>
      <c r="R47" s="1297"/>
      <c r="S47" s="1298"/>
      <c r="T47" s="1298"/>
      <c r="U47" s="1298"/>
      <c r="V47" s="1298"/>
      <c r="W47" s="1298"/>
      <c r="X47" s="1298"/>
      <c r="Y47" s="1298"/>
      <c r="Z47" s="1298"/>
      <c r="AA47" s="1298"/>
      <c r="AB47" s="1298"/>
      <c r="AC47" s="1298"/>
      <c r="AD47" s="1298"/>
      <c r="AE47" s="1298"/>
      <c r="AF47" s="1298"/>
      <c r="AG47" s="1298"/>
      <c r="AH47" s="1298"/>
      <c r="AI47" s="1298"/>
      <c r="AJ47" s="1298"/>
      <c r="AK47" s="1298"/>
      <c r="AL47" s="1298"/>
      <c r="AM47" s="1298"/>
      <c r="AN47" s="1298"/>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row>
    <row r="50" spans="4:67" ht="7.5" customHeight="1">
      <c r="D50" s="1297" t="s">
        <v>371</v>
      </c>
      <c r="E50" s="1297"/>
      <c r="F50" s="1297"/>
      <c r="G50" s="1297"/>
      <c r="H50" s="1297"/>
      <c r="I50" s="1297"/>
      <c r="J50" s="1297"/>
      <c r="K50" s="1297"/>
      <c r="L50" s="1297"/>
      <c r="M50" s="1297"/>
      <c r="N50" s="1297"/>
      <c r="O50" s="1297"/>
      <c r="P50" s="1297"/>
      <c r="Q50" s="1297"/>
      <c r="R50" s="1297"/>
      <c r="S50" s="1297" t="str">
        <f>"柏崎市  "&amp;入力ｼｰﾄ!E8&amp;"  地内"</f>
        <v>柏崎市  ○○△△  地内</v>
      </c>
      <c r="T50" s="1297"/>
      <c r="U50" s="1297"/>
      <c r="V50" s="1297"/>
      <c r="W50" s="1297"/>
      <c r="X50" s="1297"/>
      <c r="Y50" s="1297"/>
      <c r="Z50" s="1297"/>
      <c r="AA50" s="1297"/>
      <c r="AB50" s="1297"/>
      <c r="AC50" s="1297"/>
      <c r="AD50" s="1297"/>
      <c r="AE50" s="1297"/>
      <c r="AF50" s="1297"/>
      <c r="AG50" s="1297"/>
      <c r="AH50" s="1297"/>
      <c r="AI50" s="1297"/>
      <c r="AJ50" s="1297"/>
      <c r="AK50" s="1297"/>
      <c r="AL50" s="1297"/>
      <c r="AM50" s="1297"/>
      <c r="AN50" s="1297"/>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7"/>
    </row>
    <row r="51" spans="4:67" ht="7.5" customHeight="1">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1297"/>
      <c r="AI51" s="1297"/>
      <c r="AJ51" s="1297"/>
      <c r="AK51" s="1297"/>
      <c r="AL51" s="1297"/>
      <c r="AM51" s="1297"/>
      <c r="AN51" s="1297"/>
      <c r="AO51" s="1297"/>
      <c r="AP51" s="1297"/>
      <c r="AQ51" s="1297"/>
      <c r="AR51" s="1297"/>
      <c r="AS51" s="1297"/>
      <c r="AT51" s="1297"/>
      <c r="AU51" s="1297"/>
      <c r="AV51" s="1297"/>
      <c r="AW51" s="1297"/>
      <c r="AX51" s="1297"/>
      <c r="AY51" s="1297"/>
      <c r="AZ51" s="1297"/>
      <c r="BA51" s="1297"/>
      <c r="BB51" s="1297"/>
      <c r="BC51" s="1297"/>
      <c r="BD51" s="1297"/>
      <c r="BE51" s="1297"/>
      <c r="BF51" s="1297"/>
      <c r="BG51" s="1297"/>
      <c r="BH51" s="1297"/>
      <c r="BI51" s="1297"/>
      <c r="BJ51" s="1297"/>
      <c r="BK51" s="1297"/>
      <c r="BL51" s="1297"/>
      <c r="BM51" s="1297"/>
      <c r="BN51" s="1297"/>
      <c r="BO51" s="1297"/>
    </row>
    <row r="52" spans="4:67" ht="7.5" customHeight="1">
      <c r="D52" s="1297"/>
      <c r="E52" s="1297"/>
      <c r="F52" s="1297"/>
      <c r="G52" s="1297"/>
      <c r="H52" s="1297"/>
      <c r="I52" s="1297"/>
      <c r="J52" s="1297"/>
      <c r="K52" s="1297"/>
      <c r="L52" s="1297"/>
      <c r="M52" s="1297"/>
      <c r="N52" s="1297"/>
      <c r="O52" s="1297"/>
      <c r="P52" s="1297"/>
      <c r="Q52" s="1297"/>
      <c r="R52" s="1297"/>
      <c r="S52" s="1298"/>
      <c r="T52" s="1298"/>
      <c r="U52" s="1298"/>
      <c r="V52" s="1298"/>
      <c r="W52" s="1298"/>
      <c r="X52" s="1298"/>
      <c r="Y52" s="1298"/>
      <c r="Z52" s="1298"/>
      <c r="AA52" s="1298"/>
      <c r="AB52" s="1298"/>
      <c r="AC52" s="1298"/>
      <c r="AD52" s="1298"/>
      <c r="AE52" s="1298"/>
      <c r="AF52" s="1298"/>
      <c r="AG52" s="1298"/>
      <c r="AH52" s="1298"/>
      <c r="AI52" s="1298"/>
      <c r="AJ52" s="1298"/>
      <c r="AK52" s="1298"/>
      <c r="AL52" s="1298"/>
      <c r="AM52" s="1298"/>
      <c r="AN52" s="1298"/>
      <c r="AO52" s="1298"/>
      <c r="AP52" s="1298"/>
      <c r="AQ52" s="1298"/>
      <c r="AR52" s="1298"/>
      <c r="AS52" s="1298"/>
      <c r="AT52" s="1298"/>
      <c r="AU52" s="1298"/>
      <c r="AV52" s="1298"/>
      <c r="AW52" s="1298"/>
      <c r="AX52" s="1298"/>
      <c r="AY52" s="1298"/>
      <c r="AZ52" s="1298"/>
      <c r="BA52" s="1298"/>
      <c r="BB52" s="1298"/>
      <c r="BC52" s="1298"/>
      <c r="BD52" s="1298"/>
      <c r="BE52" s="1298"/>
      <c r="BF52" s="1298"/>
      <c r="BG52" s="1298"/>
      <c r="BH52" s="1298"/>
      <c r="BI52" s="1298"/>
      <c r="BJ52" s="1298"/>
      <c r="BK52" s="1298"/>
      <c r="BL52" s="1298"/>
      <c r="BM52" s="1298"/>
      <c r="BN52" s="1298"/>
      <c r="BO52" s="1298"/>
    </row>
    <row r="53" spans="4:67" ht="7.5" customHeight="1">
      <c r="D53" s="1297" t="s">
        <v>372</v>
      </c>
      <c r="E53" s="1297"/>
      <c r="F53" s="1297"/>
      <c r="G53" s="1297"/>
      <c r="H53" s="1297"/>
      <c r="I53" s="1297"/>
      <c r="J53" s="1297"/>
      <c r="K53" s="1297"/>
      <c r="L53" s="1297"/>
      <c r="M53" s="1297"/>
      <c r="N53" s="1297"/>
      <c r="O53" s="1297"/>
      <c r="P53" s="1297"/>
      <c r="Q53" s="1297"/>
      <c r="R53" s="1297"/>
    </row>
    <row r="54" spans="4:67" ht="7.5" customHeight="1">
      <c r="D54" s="1297"/>
      <c r="E54" s="1297"/>
      <c r="F54" s="1297"/>
      <c r="G54" s="1297"/>
      <c r="H54" s="1297"/>
      <c r="I54" s="1297"/>
      <c r="J54" s="1297"/>
      <c r="K54" s="1297"/>
      <c r="L54" s="1297"/>
      <c r="M54" s="1297"/>
      <c r="N54" s="1297"/>
      <c r="O54" s="1297"/>
      <c r="P54" s="1297"/>
      <c r="Q54" s="1297"/>
      <c r="R54" s="1297"/>
    </row>
    <row r="55" spans="4:67" ht="7.5" customHeight="1">
      <c r="D55" s="1297"/>
      <c r="E55" s="1297"/>
      <c r="F55" s="1297"/>
      <c r="G55" s="1297"/>
      <c r="H55" s="1297"/>
      <c r="I55" s="1297"/>
      <c r="J55" s="1297"/>
      <c r="K55" s="1297"/>
      <c r="L55" s="1297"/>
      <c r="M55" s="1297"/>
      <c r="N55" s="1297"/>
      <c r="O55" s="1297"/>
      <c r="P55" s="1297"/>
      <c r="Q55" s="1297"/>
      <c r="R55" s="1297"/>
    </row>
    <row r="56" spans="4:67" ht="7.5" customHeight="1">
      <c r="G56" s="1259" t="s">
        <v>373</v>
      </c>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row>
    <row r="57" spans="4:67" ht="7.5" customHeight="1">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row>
    <row r="58" spans="4:67" ht="7.5" customHeight="1">
      <c r="G58" s="1259" t="s">
        <v>374</v>
      </c>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row>
    <row r="59" spans="4:67" ht="7.5" customHeight="1">
      <c r="G59" s="1259"/>
      <c r="H59" s="1259"/>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row>
    <row r="60" spans="4:67" ht="7.5" customHeight="1">
      <c r="G60" s="1259" t="s">
        <v>375</v>
      </c>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row>
    <row r="61" spans="4:67" ht="7.5" customHeight="1">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row>
    <row r="62" spans="4:67" ht="7.5" customHeight="1">
      <c r="G62" s="1259" t="s">
        <v>376</v>
      </c>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row>
    <row r="63" spans="4:67" ht="7.5" customHeight="1">
      <c r="G63" s="1259"/>
      <c r="H63" s="1259"/>
      <c r="I63" s="1259"/>
      <c r="J63" s="1259"/>
      <c r="K63" s="1259"/>
      <c r="L63" s="1259"/>
      <c r="M63" s="1259"/>
      <c r="N63" s="1259"/>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row>
    <row r="64" spans="4:67" ht="7.5" customHeight="1">
      <c r="G64" s="1259" t="s">
        <v>377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row>
    <row r="65" spans="4:69" ht="7.5" customHeight="1">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row>
    <row r="69" spans="4:69" ht="7.5" customHeight="1">
      <c r="D69" s="1297" t="s">
        <v>378</v>
      </c>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c r="AG69" s="1297"/>
      <c r="AH69" s="1297"/>
      <c r="AI69" s="1297"/>
      <c r="AJ69" s="1297"/>
      <c r="AK69" s="1297"/>
      <c r="AL69" s="1297"/>
      <c r="AM69" s="1297"/>
      <c r="AN69" s="1297"/>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row>
    <row r="70" spans="4:69" ht="7.5" customHeight="1">
      <c r="D70" s="1297"/>
      <c r="E70" s="1297"/>
      <c r="F70" s="1297"/>
      <c r="G70" s="1297"/>
      <c r="H70" s="1297"/>
      <c r="I70" s="1297"/>
      <c r="J70" s="1297"/>
      <c r="K70" s="1297"/>
      <c r="L70" s="1297"/>
      <c r="M70" s="1297"/>
      <c r="N70" s="1297"/>
      <c r="O70" s="1297"/>
      <c r="P70" s="1297"/>
      <c r="Q70" s="1297"/>
      <c r="R70" s="1297"/>
      <c r="S70" s="1297"/>
      <c r="T70" s="1297"/>
      <c r="U70" s="1297"/>
      <c r="V70" s="1297"/>
      <c r="W70" s="1297"/>
      <c r="X70" s="1297"/>
      <c r="Y70" s="1297"/>
      <c r="Z70" s="1297"/>
      <c r="AA70" s="1297"/>
      <c r="AB70" s="1297"/>
      <c r="AC70" s="1297"/>
      <c r="AD70" s="1297"/>
      <c r="AE70" s="1297"/>
      <c r="AF70" s="1297"/>
      <c r="AG70" s="1297"/>
      <c r="AH70" s="1297"/>
      <c r="AI70" s="1297"/>
      <c r="AJ70" s="1297"/>
      <c r="AK70" s="1297"/>
      <c r="AL70" s="1297"/>
      <c r="AM70" s="1297"/>
      <c r="AN70" s="1297"/>
      <c r="AO70" s="1297"/>
      <c r="AP70" s="1297"/>
      <c r="AQ70" s="1297"/>
      <c r="AR70" s="1297"/>
      <c r="AS70" s="1297"/>
      <c r="AT70" s="1297"/>
      <c r="AU70" s="1297"/>
      <c r="AV70" s="1297"/>
      <c r="AW70" s="1297"/>
      <c r="AX70" s="1297"/>
      <c r="AY70" s="1297"/>
      <c r="AZ70" s="1297"/>
      <c r="BA70" s="1297"/>
      <c r="BB70" s="1297"/>
      <c r="BC70" s="1297"/>
      <c r="BD70" s="1297"/>
      <c r="BE70" s="1297"/>
      <c r="BF70" s="1297"/>
      <c r="BG70" s="1297"/>
      <c r="BH70" s="1297"/>
      <c r="BI70" s="1297"/>
      <c r="BJ70" s="1297"/>
      <c r="BK70" s="1297"/>
      <c r="BL70" s="1297"/>
      <c r="BM70" s="1297"/>
      <c r="BN70" s="1297"/>
      <c r="BO70" s="1297"/>
    </row>
    <row r="71" spans="4:69" ht="7.5" customHeight="1">
      <c r="D71" s="1297"/>
      <c r="E71" s="1297"/>
      <c r="F71" s="1297"/>
      <c r="G71" s="1297"/>
      <c r="H71" s="1297"/>
      <c r="I71" s="1297"/>
      <c r="J71" s="1297"/>
      <c r="K71" s="1297"/>
      <c r="L71" s="1297"/>
      <c r="M71" s="1297"/>
      <c r="N71" s="1297"/>
      <c r="O71" s="1297"/>
      <c r="P71" s="1297"/>
      <c r="Q71" s="1297"/>
      <c r="R71" s="1297"/>
      <c r="S71" s="1297"/>
      <c r="T71" s="1297"/>
      <c r="U71" s="1297"/>
      <c r="V71" s="1297"/>
      <c r="W71" s="1297"/>
      <c r="X71" s="1297"/>
      <c r="Y71" s="1297"/>
      <c r="Z71" s="1297"/>
      <c r="AA71" s="1297"/>
      <c r="AB71" s="1297"/>
      <c r="AC71" s="1297"/>
      <c r="AD71" s="1297"/>
      <c r="AE71" s="1297"/>
      <c r="AF71" s="1297"/>
      <c r="AG71" s="1297"/>
      <c r="AH71" s="1297"/>
      <c r="AI71" s="1297"/>
      <c r="AJ71" s="1297"/>
      <c r="AK71" s="1297"/>
      <c r="AL71" s="1297"/>
      <c r="AM71" s="1297"/>
      <c r="AN71" s="1297"/>
      <c r="AO71" s="1297"/>
      <c r="AP71" s="1297"/>
      <c r="AQ71" s="1297"/>
      <c r="AR71" s="1297"/>
      <c r="AS71" s="1297"/>
      <c r="AT71" s="1297"/>
      <c r="AU71" s="1297"/>
      <c r="AV71" s="1297"/>
      <c r="AW71" s="1297"/>
      <c r="AX71" s="1297"/>
      <c r="AY71" s="1297"/>
      <c r="AZ71" s="1297"/>
      <c r="BA71" s="1297"/>
      <c r="BB71" s="1297"/>
      <c r="BC71" s="1297"/>
      <c r="BD71" s="1297"/>
      <c r="BE71" s="1297"/>
      <c r="BF71" s="1297"/>
      <c r="BG71" s="1297"/>
      <c r="BH71" s="1297"/>
      <c r="BI71" s="1297"/>
      <c r="BJ71" s="1297"/>
      <c r="BK71" s="1297"/>
      <c r="BL71" s="1297"/>
      <c r="BM71" s="1297"/>
      <c r="BN71" s="1297"/>
      <c r="BO71" s="1297"/>
    </row>
    <row r="72" spans="4:69" ht="7.5" customHeight="1">
      <c r="F72" s="1304" t="s">
        <v>379</v>
      </c>
      <c r="G72" s="1304"/>
      <c r="H72" s="1304"/>
      <c r="I72" s="1304"/>
      <c r="J72" s="1304"/>
      <c r="K72" s="1304"/>
      <c r="L72" s="1304"/>
      <c r="M72" s="1304"/>
      <c r="N72" s="1304"/>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4"/>
    </row>
    <row r="73" spans="4:69" ht="7.5" customHeight="1">
      <c r="F73" s="1304"/>
      <c r="G73" s="1304"/>
      <c r="H73" s="1304"/>
      <c r="I73" s="1304"/>
      <c r="J73" s="1304"/>
      <c r="K73" s="1304"/>
      <c r="L73" s="1304"/>
      <c r="M73" s="1304"/>
      <c r="N73" s="1304"/>
      <c r="O73" s="1304"/>
      <c r="P73" s="1304"/>
      <c r="Q73" s="1304"/>
      <c r="R73" s="1304"/>
      <c r="S73" s="1304"/>
      <c r="T73" s="1304"/>
      <c r="U73" s="1304"/>
      <c r="V73" s="1304"/>
      <c r="W73" s="1304"/>
      <c r="X73" s="1304"/>
      <c r="Y73" s="1304"/>
      <c r="Z73" s="1304"/>
      <c r="AA73" s="1304"/>
      <c r="AB73" s="1304"/>
      <c r="AC73" s="1304"/>
      <c r="AD73" s="1304"/>
      <c r="AE73" s="1304"/>
      <c r="AF73" s="1304"/>
      <c r="AG73" s="1304"/>
      <c r="AH73" s="1304"/>
      <c r="AI73" s="1304"/>
      <c r="AJ73" s="1304"/>
      <c r="AK73" s="1304"/>
      <c r="AL73" s="1304"/>
      <c r="AM73" s="1304"/>
      <c r="AN73" s="1304"/>
      <c r="AO73" s="1304"/>
      <c r="AP73" s="1304"/>
      <c r="AQ73" s="1304"/>
      <c r="AR73" s="1304"/>
      <c r="AS73" s="1304"/>
      <c r="AT73" s="1304"/>
      <c r="AU73" s="1304"/>
      <c r="AV73" s="1304"/>
      <c r="AW73" s="1304"/>
      <c r="AX73" s="1304"/>
      <c r="AY73" s="1304"/>
      <c r="AZ73" s="1304"/>
      <c r="BA73" s="1304"/>
      <c r="BB73" s="1304"/>
      <c r="BC73" s="1304"/>
      <c r="BD73" s="1304"/>
      <c r="BE73" s="1304"/>
      <c r="BF73" s="1304"/>
      <c r="BG73" s="1304"/>
      <c r="BH73" s="1304"/>
      <c r="BI73" s="1304"/>
      <c r="BJ73" s="1304"/>
      <c r="BK73" s="1304"/>
      <c r="BL73" s="1304"/>
      <c r="BM73" s="1304"/>
      <c r="BN73" s="1304"/>
      <c r="BO73" s="1304"/>
    </row>
    <row r="74" spans="4:69" ht="7.5" customHeight="1">
      <c r="F74" s="1304"/>
      <c r="G74" s="1304"/>
      <c r="H74" s="1304"/>
      <c r="I74" s="1304"/>
      <c r="J74" s="1304"/>
      <c r="K74" s="1304"/>
      <c r="L74" s="1304"/>
      <c r="M74" s="1304"/>
      <c r="N74" s="1304"/>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304"/>
      <c r="AM74" s="1304"/>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row>
    <row r="75" spans="4:69" ht="7.5" customHeight="1">
      <c r="H75" s="1154" t="s">
        <v>59</v>
      </c>
      <c r="I75" s="1154"/>
      <c r="J75" s="1304" t="s">
        <v>380</v>
      </c>
      <c r="K75" s="1304"/>
      <c r="L75" s="1304"/>
      <c r="M75" s="1304"/>
      <c r="N75" s="1304"/>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304"/>
      <c r="AR75" s="1304"/>
      <c r="AS75" s="1304"/>
      <c r="AT75" s="1304"/>
      <c r="AU75" s="1304"/>
      <c r="AV75" s="1304"/>
      <c r="AW75" s="1304"/>
      <c r="AX75" s="1304"/>
      <c r="AY75" s="1304"/>
      <c r="AZ75" s="1304"/>
      <c r="BA75" s="1304"/>
      <c r="BB75" s="1304"/>
      <c r="BC75" s="1304"/>
      <c r="BD75" s="1304"/>
      <c r="BE75" s="1304"/>
      <c r="BF75" s="1304"/>
      <c r="BG75" s="1304"/>
      <c r="BH75" s="1304"/>
      <c r="BI75" s="1304"/>
      <c r="BJ75" s="1304"/>
      <c r="BK75" s="1304"/>
      <c r="BL75" s="1304"/>
      <c r="BM75" s="1304"/>
      <c r="BN75" s="1304"/>
      <c r="BO75" s="1304"/>
      <c r="BP75" s="1304"/>
      <c r="BQ75" s="1304"/>
    </row>
    <row r="76" spans="4:69" ht="7.5" customHeight="1">
      <c r="H76" s="1154"/>
      <c r="I76" s="1154"/>
      <c r="J76" s="1304"/>
      <c r="K76" s="1304"/>
      <c r="L76" s="1304"/>
      <c r="M76" s="1304"/>
      <c r="N76" s="1304"/>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4"/>
      <c r="BQ76" s="1304"/>
    </row>
    <row r="77" spans="4:69" ht="7.5" customHeight="1">
      <c r="H77" s="1154" t="s">
        <v>59</v>
      </c>
      <c r="I77" s="1154"/>
      <c r="J77" s="1304" t="s">
        <v>381</v>
      </c>
      <c r="K77" s="1304"/>
      <c r="L77" s="1304"/>
      <c r="M77" s="1304"/>
      <c r="N77" s="1304"/>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304"/>
      <c r="AR77" s="1304"/>
      <c r="AS77" s="1304"/>
      <c r="AT77" s="1304"/>
      <c r="AU77" s="1304"/>
      <c r="AV77" s="1304"/>
      <c r="AW77" s="1304"/>
      <c r="AX77" s="1304"/>
      <c r="AY77" s="1304"/>
      <c r="AZ77" s="1304"/>
      <c r="BA77" s="1304"/>
      <c r="BB77" s="1304"/>
      <c r="BC77" s="1304"/>
      <c r="BD77" s="1304"/>
      <c r="BE77" s="1304"/>
      <c r="BF77" s="1304"/>
      <c r="BG77" s="1304"/>
      <c r="BH77" s="1304"/>
      <c r="BI77" s="1304"/>
      <c r="BJ77" s="1304"/>
      <c r="BK77" s="1304"/>
      <c r="BL77" s="1304"/>
      <c r="BM77" s="1304"/>
      <c r="BN77" s="1304"/>
      <c r="BO77" s="1304"/>
      <c r="BP77" s="1304"/>
      <c r="BQ77" s="1304"/>
    </row>
    <row r="78" spans="4:69" ht="7.5" customHeight="1">
      <c r="H78" s="1154"/>
      <c r="I78" s="1154"/>
      <c r="J78" s="1304"/>
      <c r="K78" s="1304"/>
      <c r="L78" s="1304"/>
      <c r="M78" s="1304"/>
      <c r="N78" s="1304"/>
      <c r="O78" s="1304"/>
      <c r="P78" s="1304"/>
      <c r="Q78" s="1304"/>
      <c r="R78" s="1304"/>
      <c r="S78" s="1304"/>
      <c r="T78" s="1304"/>
      <c r="U78" s="1304"/>
      <c r="V78" s="1304"/>
      <c r="W78" s="1304"/>
      <c r="X78" s="1304"/>
      <c r="Y78" s="1304"/>
      <c r="Z78" s="1304"/>
      <c r="AA78" s="1304"/>
      <c r="AB78" s="1304"/>
      <c r="AC78" s="1304"/>
      <c r="AD78" s="1304"/>
      <c r="AE78" s="1304"/>
      <c r="AF78" s="1304"/>
      <c r="AG78" s="1304"/>
      <c r="AH78" s="1304"/>
      <c r="AI78" s="1304"/>
      <c r="AJ78" s="1304"/>
      <c r="AK78" s="1304"/>
      <c r="AL78" s="1304"/>
      <c r="AM78" s="1304"/>
      <c r="AN78" s="1304"/>
      <c r="AO78" s="1304"/>
      <c r="AP78" s="1304"/>
      <c r="AQ78" s="1304"/>
      <c r="AR78" s="1304"/>
      <c r="AS78" s="1304"/>
      <c r="AT78" s="1304"/>
      <c r="AU78" s="1304"/>
      <c r="AV78" s="1304"/>
      <c r="AW78" s="1304"/>
      <c r="AX78" s="1304"/>
      <c r="AY78" s="1304"/>
      <c r="AZ78" s="1304"/>
      <c r="BA78" s="1304"/>
      <c r="BB78" s="1304"/>
      <c r="BC78" s="1304"/>
      <c r="BD78" s="1304"/>
      <c r="BE78" s="1304"/>
      <c r="BF78" s="1304"/>
      <c r="BG78" s="1304"/>
      <c r="BH78" s="1304"/>
      <c r="BI78" s="1304"/>
      <c r="BJ78" s="1304"/>
      <c r="BK78" s="1304"/>
      <c r="BL78" s="1304"/>
      <c r="BM78" s="1304"/>
      <c r="BN78" s="1304"/>
      <c r="BO78" s="1304"/>
      <c r="BP78" s="1304"/>
      <c r="BQ78" s="1304"/>
    </row>
    <row r="79" spans="4:69" ht="7.5" customHeight="1">
      <c r="H79" s="1154" t="s">
        <v>59</v>
      </c>
      <c r="I79" s="1154"/>
      <c r="J79" s="1304" t="s">
        <v>382</v>
      </c>
      <c r="K79" s="1304"/>
      <c r="L79" s="1304"/>
      <c r="M79" s="1304"/>
      <c r="N79" s="1304"/>
      <c r="O79" s="1304"/>
      <c r="P79" s="1304"/>
      <c r="Q79" s="1304"/>
      <c r="R79" s="1304"/>
      <c r="S79" s="1304"/>
      <c r="T79" s="1304"/>
      <c r="U79" s="1304"/>
      <c r="V79" s="1304"/>
      <c r="W79" s="1304"/>
      <c r="X79" s="1304"/>
      <c r="Y79" s="1304"/>
      <c r="Z79" s="1304"/>
      <c r="AA79" s="1304"/>
      <c r="AB79" s="1304"/>
      <c r="AC79" s="1304"/>
      <c r="AD79" s="1304"/>
      <c r="AE79" s="1304"/>
      <c r="AF79" s="1304"/>
      <c r="AG79" s="1304"/>
      <c r="AH79" s="1304"/>
      <c r="AI79" s="1304"/>
      <c r="AJ79" s="1304"/>
      <c r="AK79" s="1304"/>
      <c r="AL79" s="1304"/>
      <c r="AM79" s="1304"/>
      <c r="AN79" s="1304"/>
      <c r="AO79" s="1304"/>
      <c r="AP79" s="1304"/>
      <c r="AQ79" s="1304"/>
      <c r="AR79" s="1304"/>
      <c r="AS79" s="1304"/>
      <c r="AT79" s="1304"/>
      <c r="AU79" s="1304"/>
      <c r="AV79" s="1304"/>
      <c r="AW79" s="1304"/>
      <c r="AX79" s="1304"/>
      <c r="AY79" s="1304"/>
      <c r="AZ79" s="1304"/>
      <c r="BA79" s="1304"/>
      <c r="BB79" s="1304"/>
      <c r="BC79" s="1304"/>
      <c r="BD79" s="1304"/>
      <c r="BE79" s="1304"/>
      <c r="BF79" s="1304"/>
      <c r="BG79" s="1304"/>
      <c r="BH79" s="1304"/>
      <c r="BI79" s="1304"/>
      <c r="BJ79" s="1304"/>
      <c r="BK79" s="1304"/>
      <c r="BL79" s="1304"/>
      <c r="BM79" s="1304"/>
      <c r="BN79" s="1304"/>
      <c r="BO79" s="1304"/>
      <c r="BP79" s="1304"/>
      <c r="BQ79" s="1304"/>
    </row>
    <row r="80" spans="4:69" ht="7.5" customHeight="1">
      <c r="H80" s="1154"/>
      <c r="I80" s="1154"/>
      <c r="J80" s="1304"/>
      <c r="K80" s="1304"/>
      <c r="L80" s="1304"/>
      <c r="M80" s="1304"/>
      <c r="N80" s="1304"/>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4"/>
      <c r="AR80" s="1304"/>
      <c r="AS80" s="1304"/>
      <c r="AT80" s="1304"/>
      <c r="AU80" s="1304"/>
      <c r="AV80" s="1304"/>
      <c r="AW80" s="1304"/>
      <c r="AX80" s="1304"/>
      <c r="AY80" s="1304"/>
      <c r="AZ80" s="1304"/>
      <c r="BA80" s="1304"/>
      <c r="BB80" s="1304"/>
      <c r="BC80" s="1304"/>
      <c r="BD80" s="1304"/>
      <c r="BE80" s="1304"/>
      <c r="BF80" s="1304"/>
      <c r="BG80" s="1304"/>
      <c r="BH80" s="1304"/>
      <c r="BI80" s="1304"/>
      <c r="BJ80" s="1304"/>
      <c r="BK80" s="1304"/>
      <c r="BL80" s="1304"/>
      <c r="BM80" s="1304"/>
      <c r="BN80" s="1304"/>
      <c r="BO80" s="1304"/>
      <c r="BP80" s="1304"/>
      <c r="BQ80" s="1304"/>
    </row>
    <row r="81" spans="6:69" ht="7.5" customHeight="1">
      <c r="F81" s="1304" t="s">
        <v>383</v>
      </c>
      <c r="G81" s="1304"/>
      <c r="H81" s="1304"/>
      <c r="I81" s="1304"/>
      <c r="J81" s="1304"/>
      <c r="K81" s="1304"/>
      <c r="L81" s="1304"/>
      <c r="M81" s="1304"/>
      <c r="N81" s="1304"/>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c r="AW81" s="1304"/>
      <c r="AX81" s="1304"/>
      <c r="AY81" s="1304"/>
      <c r="AZ81" s="1304"/>
      <c r="BA81" s="1304"/>
      <c r="BB81" s="1304"/>
      <c r="BC81" s="1304"/>
      <c r="BD81" s="1304"/>
      <c r="BE81" s="1304"/>
      <c r="BF81" s="1304"/>
      <c r="BG81" s="1304"/>
      <c r="BH81" s="1304"/>
      <c r="BI81" s="1304"/>
      <c r="BJ81" s="1304"/>
      <c r="BK81" s="1304"/>
      <c r="BL81" s="1304"/>
      <c r="BM81" s="1304"/>
      <c r="BN81" s="1304"/>
      <c r="BO81" s="1304"/>
    </row>
    <row r="82" spans="6:69" ht="7.5" customHeight="1">
      <c r="F82" s="1304"/>
      <c r="G82" s="1304"/>
      <c r="H82" s="1304"/>
      <c r="I82" s="1304"/>
      <c r="J82" s="1304"/>
      <c r="K82" s="1304"/>
      <c r="L82" s="1304"/>
      <c r="M82" s="1304"/>
      <c r="N82" s="1304"/>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c r="BG82" s="1304"/>
      <c r="BH82" s="1304"/>
      <c r="BI82" s="1304"/>
      <c r="BJ82" s="1304"/>
      <c r="BK82" s="1304"/>
      <c r="BL82" s="1304"/>
      <c r="BM82" s="1304"/>
      <c r="BN82" s="1304"/>
      <c r="BO82" s="1304"/>
    </row>
    <row r="83" spans="6:69" ht="7.5" customHeight="1">
      <c r="F83" s="1304"/>
      <c r="G83" s="1304"/>
      <c r="H83" s="1304"/>
      <c r="I83" s="1304"/>
      <c r="J83" s="1304"/>
      <c r="K83" s="1304"/>
      <c r="L83" s="1304"/>
      <c r="M83" s="1304"/>
      <c r="N83" s="1304"/>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1304"/>
      <c r="BB83" s="1304"/>
      <c r="BC83" s="1304"/>
      <c r="BD83" s="1304"/>
      <c r="BE83" s="1304"/>
      <c r="BF83" s="1304"/>
      <c r="BG83" s="1304"/>
      <c r="BH83" s="1304"/>
      <c r="BI83" s="1304"/>
      <c r="BJ83" s="1304"/>
      <c r="BK83" s="1304"/>
      <c r="BL83" s="1304"/>
      <c r="BM83" s="1304"/>
      <c r="BN83" s="1304"/>
      <c r="BO83" s="1304"/>
    </row>
    <row r="84" spans="6:69" ht="7.5" customHeight="1">
      <c r="H84" s="1154" t="s">
        <v>59</v>
      </c>
      <c r="I84" s="1154"/>
      <c r="J84" s="1304" t="s">
        <v>384</v>
      </c>
      <c r="K84" s="1304"/>
      <c r="L84" s="1304"/>
      <c r="M84" s="1304"/>
      <c r="N84" s="1304"/>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K84" s="1304"/>
      <c r="AL84" s="1304"/>
      <c r="AM84" s="1304"/>
      <c r="AN84" s="1304"/>
      <c r="AO84" s="1304"/>
      <c r="AP84" s="1304"/>
      <c r="AQ84" s="1304"/>
      <c r="AR84" s="1304"/>
      <c r="AS84" s="1304"/>
      <c r="AT84" s="1304"/>
      <c r="AU84" s="1304"/>
      <c r="AV84" s="1304"/>
      <c r="AW84" s="1304"/>
      <c r="AX84" s="1304"/>
      <c r="AY84" s="1304"/>
      <c r="AZ84" s="1304"/>
      <c r="BA84" s="1304"/>
      <c r="BB84" s="1304"/>
      <c r="BC84" s="1304"/>
      <c r="BD84" s="1304"/>
      <c r="BE84" s="1304"/>
      <c r="BF84" s="1304"/>
      <c r="BG84" s="1304"/>
      <c r="BH84" s="1304"/>
      <c r="BI84" s="1304"/>
      <c r="BJ84" s="1304"/>
      <c r="BK84" s="1304"/>
      <c r="BL84" s="1304"/>
      <c r="BM84" s="1304"/>
      <c r="BN84" s="1304"/>
      <c r="BO84" s="1304"/>
      <c r="BP84" s="1304"/>
      <c r="BQ84" s="1304"/>
    </row>
    <row r="85" spans="6:69" ht="7.5" customHeight="1">
      <c r="H85" s="1154"/>
      <c r="I85" s="1154"/>
      <c r="J85" s="1304"/>
      <c r="K85" s="1304"/>
      <c r="L85" s="1304"/>
      <c r="M85" s="1304"/>
      <c r="N85" s="1304"/>
      <c r="O85" s="1304"/>
      <c r="P85" s="1304"/>
      <c r="Q85" s="1304"/>
      <c r="R85" s="1304"/>
      <c r="S85" s="1304"/>
      <c r="T85" s="1304"/>
      <c r="U85" s="1304"/>
      <c r="V85" s="1304"/>
      <c r="W85" s="1304"/>
      <c r="X85" s="1304"/>
      <c r="Y85" s="1304"/>
      <c r="Z85" s="1304"/>
      <c r="AA85" s="1304"/>
      <c r="AB85" s="1304"/>
      <c r="AC85" s="1304"/>
      <c r="AD85" s="1304"/>
      <c r="AE85" s="1304"/>
      <c r="AF85" s="1304"/>
      <c r="AG85" s="1304"/>
      <c r="AH85" s="1304"/>
      <c r="AI85" s="1304"/>
      <c r="AJ85" s="1304"/>
      <c r="AK85" s="1304"/>
      <c r="AL85" s="1304"/>
      <c r="AM85" s="1304"/>
      <c r="AN85" s="1304"/>
      <c r="AO85" s="1304"/>
      <c r="AP85" s="1304"/>
      <c r="AQ85" s="1304"/>
      <c r="AR85" s="1304"/>
      <c r="AS85" s="1304"/>
      <c r="AT85" s="1304"/>
      <c r="AU85" s="1304"/>
      <c r="AV85" s="1304"/>
      <c r="AW85" s="1304"/>
      <c r="AX85" s="1304"/>
      <c r="AY85" s="1304"/>
      <c r="AZ85" s="1304"/>
      <c r="BA85" s="1304"/>
      <c r="BB85" s="1304"/>
      <c r="BC85" s="1304"/>
      <c r="BD85" s="1304"/>
      <c r="BE85" s="1304"/>
      <c r="BF85" s="1304"/>
      <c r="BG85" s="1304"/>
      <c r="BH85" s="1304"/>
      <c r="BI85" s="1304"/>
      <c r="BJ85" s="1304"/>
      <c r="BK85" s="1304"/>
      <c r="BL85" s="1304"/>
      <c r="BM85" s="1304"/>
      <c r="BN85" s="1304"/>
      <c r="BO85" s="1304"/>
      <c r="BP85" s="1304"/>
      <c r="BQ85" s="1304"/>
    </row>
  </sheetData>
  <mergeCells count="33">
    <mergeCell ref="G64:BO65"/>
    <mergeCell ref="D69:BO71"/>
    <mergeCell ref="F72:BO74"/>
    <mergeCell ref="F81:BO83"/>
    <mergeCell ref="H84:I85"/>
    <mergeCell ref="J84:BQ85"/>
    <mergeCell ref="H75:I76"/>
    <mergeCell ref="J75:BQ76"/>
    <mergeCell ref="H77:I78"/>
    <mergeCell ref="J77:BQ78"/>
    <mergeCell ref="H79:I80"/>
    <mergeCell ref="J79:BQ80"/>
    <mergeCell ref="D53:R55"/>
    <mergeCell ref="G56:BO57"/>
    <mergeCell ref="G58:BO59"/>
    <mergeCell ref="G60:BO61"/>
    <mergeCell ref="G62:BO63"/>
    <mergeCell ref="A41:BR43"/>
    <mergeCell ref="D45:R47"/>
    <mergeCell ref="S45:BO47"/>
    <mergeCell ref="D50:R52"/>
    <mergeCell ref="S50:BO52"/>
    <mergeCell ref="AB22:AT23"/>
    <mergeCell ref="AV22:BQ23"/>
    <mergeCell ref="Z25:AC26"/>
    <mergeCell ref="AD25:BQ26"/>
    <mergeCell ref="D33:BO37"/>
    <mergeCell ref="A5:BR7"/>
    <mergeCell ref="AX9:BP10"/>
    <mergeCell ref="B13:I14"/>
    <mergeCell ref="D15:Y17"/>
    <mergeCell ref="Z20:AC21"/>
    <mergeCell ref="AD20:BQ21"/>
  </mergeCells>
  <phoneticPr fontId="1"/>
  <dataValidations count="1">
    <dataValidation type="list" allowBlank="1" showInputMessage="1" showErrorMessage="1" sqref="H75:I80 H84:I85" xr:uid="{00000000-0002-0000-1D00-000000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DT88"/>
  <sheetViews>
    <sheetView showGridLines="0" view="pageBreakPreview" zoomScale="75" zoomScaleNormal="70" workbookViewId="0">
      <selection sqref="A1:Z3"/>
    </sheetView>
  </sheetViews>
  <sheetFormatPr defaultColWidth="1.625" defaultRowHeight="8.1" customHeight="1"/>
  <cols>
    <col min="1" max="78" width="1.625" style="90" customWidth="1"/>
    <col min="79" max="79" width="1.75" style="90" customWidth="1"/>
    <col min="80" max="114" width="1.625" style="90" customWidth="1"/>
    <col min="115" max="115" width="1.875" style="90" customWidth="1"/>
    <col min="116" max="16384" width="1.625" style="90"/>
  </cols>
  <sheetData>
    <row r="1" spans="1:124" ht="8.1" customHeight="1">
      <c r="A1" s="1307"/>
      <c r="B1" s="1307"/>
      <c r="C1" s="1307"/>
      <c r="D1" s="1307"/>
      <c r="E1" s="1307"/>
      <c r="F1" s="1307"/>
      <c r="G1" s="1307"/>
      <c r="H1" s="1307"/>
      <c r="I1" s="1307"/>
      <c r="J1" s="1307"/>
      <c r="K1" s="1307"/>
      <c r="L1" s="1307"/>
      <c r="M1" s="1307"/>
      <c r="N1" s="1307"/>
      <c r="O1" s="1307"/>
      <c r="P1" s="1307"/>
    </row>
    <row r="2" spans="1:124" ht="8.1" customHeight="1">
      <c r="A2" s="1307"/>
      <c r="B2" s="1307"/>
      <c r="C2" s="1307"/>
      <c r="D2" s="1307"/>
      <c r="E2" s="1307"/>
      <c r="F2" s="1307"/>
      <c r="G2" s="1307"/>
      <c r="H2" s="1307"/>
      <c r="I2" s="1307"/>
      <c r="J2" s="1307"/>
      <c r="K2" s="1307"/>
      <c r="L2" s="1307"/>
      <c r="M2" s="1307"/>
      <c r="N2" s="1307"/>
      <c r="O2" s="1307"/>
      <c r="P2" s="1307"/>
    </row>
    <row r="3" spans="1:124" ht="8.1" customHeight="1">
      <c r="A3" s="1307"/>
      <c r="B3" s="1307"/>
      <c r="C3" s="1307"/>
      <c r="D3" s="1307"/>
      <c r="E3" s="1307"/>
      <c r="F3" s="1307"/>
      <c r="G3" s="1307"/>
      <c r="H3" s="1307"/>
      <c r="I3" s="1307"/>
      <c r="J3" s="1307"/>
      <c r="K3" s="1307"/>
      <c r="L3" s="1307"/>
      <c r="M3" s="1307"/>
      <c r="N3" s="1307"/>
      <c r="O3" s="1307"/>
      <c r="P3" s="1307"/>
      <c r="DT3" s="91"/>
    </row>
    <row r="4" spans="1:124" ht="24.75" thickBot="1">
      <c r="A4" s="92" t="s">
        <v>385</v>
      </c>
      <c r="I4" s="93" t="s">
        <v>386</v>
      </c>
      <c r="BP4" s="94" t="s">
        <v>387</v>
      </c>
    </row>
    <row r="5" spans="1:124" ht="8.1" customHeight="1" thickTop="1" thickBot="1">
      <c r="DB5" s="1308" t="s">
        <v>388</v>
      </c>
      <c r="DC5" s="1309"/>
      <c r="DD5" s="1309"/>
      <c r="DE5" s="1309"/>
      <c r="DF5" s="1309"/>
      <c r="DG5" s="1309"/>
      <c r="DH5" s="1309"/>
      <c r="DI5" s="1309"/>
      <c r="DJ5" s="1309"/>
      <c r="DK5" s="1310"/>
    </row>
    <row r="6" spans="1:124" ht="8.1" customHeight="1" thickBot="1">
      <c r="P6" s="95"/>
      <c r="Q6" s="96"/>
      <c r="R6" s="97"/>
      <c r="S6" s="1317" t="s">
        <v>389</v>
      </c>
      <c r="T6" s="1318"/>
      <c r="U6" s="1318"/>
      <c r="V6" s="1318"/>
      <c r="W6" s="1318"/>
      <c r="X6" s="1318"/>
      <c r="Y6" s="1318"/>
      <c r="Z6" s="1318"/>
      <c r="AA6" s="1318"/>
      <c r="AB6" s="1318"/>
      <c r="AC6" s="1318"/>
      <c r="AD6" s="1318"/>
      <c r="AE6" s="1318"/>
      <c r="AF6" s="1318"/>
      <c r="AG6" s="1318"/>
      <c r="AH6" s="1318"/>
      <c r="AI6" s="1318"/>
      <c r="AJ6" s="1318"/>
      <c r="AK6" s="1318"/>
      <c r="AL6" s="1318"/>
      <c r="AM6" s="1318"/>
      <c r="AN6" s="1318"/>
      <c r="AO6" s="1318"/>
      <c r="AP6" s="98"/>
      <c r="CT6" s="99"/>
      <c r="CU6" s="99"/>
      <c r="CV6" s="99"/>
      <c r="CW6" s="99"/>
      <c r="CX6" s="99"/>
      <c r="CY6" s="99"/>
      <c r="DB6" s="1311"/>
      <c r="DC6" s="1312"/>
      <c r="DD6" s="1312"/>
      <c r="DE6" s="1312"/>
      <c r="DF6" s="1312"/>
      <c r="DG6" s="1312"/>
      <c r="DH6" s="1312"/>
      <c r="DI6" s="1312"/>
      <c r="DJ6" s="1312"/>
      <c r="DK6" s="1313"/>
    </row>
    <row r="7" spans="1:124" ht="8.1" customHeight="1" thickBot="1">
      <c r="A7" s="1319" t="s">
        <v>390</v>
      </c>
      <c r="B7" s="1319"/>
      <c r="C7" s="1319"/>
      <c r="D7" s="1319"/>
      <c r="E7" s="1319"/>
      <c r="F7" s="1319"/>
      <c r="G7" s="1319"/>
      <c r="H7" s="1319"/>
      <c r="I7" s="1319"/>
      <c r="P7" s="101"/>
      <c r="Q7" s="102"/>
      <c r="R7" s="103"/>
      <c r="S7" s="1317"/>
      <c r="T7" s="1318"/>
      <c r="U7" s="1318"/>
      <c r="V7" s="1318"/>
      <c r="W7" s="1318"/>
      <c r="X7" s="1318"/>
      <c r="Y7" s="1318"/>
      <c r="Z7" s="1318"/>
      <c r="AA7" s="1318"/>
      <c r="AB7" s="1318"/>
      <c r="AC7" s="1318"/>
      <c r="AD7" s="1318"/>
      <c r="AE7" s="1318"/>
      <c r="AF7" s="1318"/>
      <c r="AG7" s="1318"/>
      <c r="AH7" s="1318"/>
      <c r="AI7" s="1318"/>
      <c r="AJ7" s="1318"/>
      <c r="AK7" s="1318"/>
      <c r="AL7" s="1318"/>
      <c r="AM7" s="1318"/>
      <c r="AN7" s="1318"/>
      <c r="AO7" s="1318"/>
      <c r="AP7" s="1320" t="s">
        <v>391</v>
      </c>
      <c r="AQ7" s="1321"/>
      <c r="AR7" s="1321"/>
      <c r="AS7" s="1321"/>
      <c r="AT7" s="1321"/>
      <c r="AU7" s="1321"/>
      <c r="AV7" s="1321"/>
      <c r="AW7" s="1321"/>
      <c r="AX7" s="1322"/>
      <c r="AY7" s="104"/>
      <c r="AZ7" s="104"/>
      <c r="BA7" s="104"/>
      <c r="BB7" s="104"/>
      <c r="BC7" s="104"/>
      <c r="BD7" s="104"/>
      <c r="BE7" s="105"/>
      <c r="BG7" s="1328" t="s">
        <v>392</v>
      </c>
      <c r="BH7" s="1329"/>
      <c r="BI7" s="1329"/>
      <c r="BJ7" s="1329"/>
      <c r="BK7" s="1329"/>
      <c r="BL7" s="1329"/>
      <c r="BM7" s="1329"/>
      <c r="BN7" s="1330"/>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Y7" s="108"/>
      <c r="DB7" s="1314"/>
      <c r="DC7" s="1315"/>
      <c r="DD7" s="1315"/>
      <c r="DE7" s="1315"/>
      <c r="DF7" s="1315"/>
      <c r="DG7" s="1315"/>
      <c r="DH7" s="1315"/>
      <c r="DI7" s="1315"/>
      <c r="DJ7" s="1315"/>
      <c r="DK7" s="1316"/>
    </row>
    <row r="8" spans="1:124" ht="8.1" customHeight="1">
      <c r="A8" s="1319"/>
      <c r="B8" s="1319"/>
      <c r="C8" s="1319"/>
      <c r="D8" s="1319"/>
      <c r="E8" s="1319"/>
      <c r="F8" s="1319"/>
      <c r="G8" s="1319"/>
      <c r="H8" s="1319"/>
      <c r="I8" s="1319"/>
      <c r="AP8" s="1323"/>
      <c r="AQ8" s="1312"/>
      <c r="AR8" s="1312"/>
      <c r="AS8" s="1312"/>
      <c r="AT8" s="1312"/>
      <c r="AU8" s="1312"/>
      <c r="AV8" s="1312"/>
      <c r="AW8" s="1312"/>
      <c r="AX8" s="1324"/>
      <c r="BE8" s="109"/>
      <c r="BG8" s="1331"/>
      <c r="BH8" s="1312"/>
      <c r="BI8" s="1312"/>
      <c r="BJ8" s="1312"/>
      <c r="BK8" s="1312"/>
      <c r="BL8" s="1312"/>
      <c r="BM8" s="1312"/>
      <c r="BN8" s="1324"/>
      <c r="CY8" s="108"/>
    </row>
    <row r="9" spans="1:124" ht="8.1" customHeight="1" thickBot="1">
      <c r="AP9" s="1325"/>
      <c r="AQ9" s="1326"/>
      <c r="AR9" s="1326"/>
      <c r="AS9" s="1326"/>
      <c r="AT9" s="1326"/>
      <c r="AU9" s="1326"/>
      <c r="AV9" s="1326"/>
      <c r="AW9" s="1326"/>
      <c r="AX9" s="1327"/>
      <c r="AY9" s="110"/>
      <c r="AZ9" s="110"/>
      <c r="BA9" s="110"/>
      <c r="BB9" s="110"/>
      <c r="BC9" s="110"/>
      <c r="BD9" s="110"/>
      <c r="BE9" s="111"/>
      <c r="BG9" s="1332"/>
      <c r="BH9" s="1333"/>
      <c r="BI9" s="1333"/>
      <c r="BJ9" s="1333"/>
      <c r="BK9" s="1333"/>
      <c r="BL9" s="1333"/>
      <c r="BM9" s="1333"/>
      <c r="BN9" s="1334"/>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90" t="s">
        <v>393</v>
      </c>
      <c r="CY9" s="108"/>
      <c r="CZ9" s="1335" t="s">
        <v>394</v>
      </c>
      <c r="DA9" s="1329"/>
      <c r="DB9" s="1329"/>
      <c r="DC9" s="1329"/>
      <c r="DD9" s="1329"/>
      <c r="DE9" s="1329"/>
      <c r="DF9" s="1330"/>
      <c r="DG9" s="1328"/>
      <c r="DH9" s="107"/>
      <c r="DI9" s="107"/>
      <c r="DJ9" s="1335" t="s">
        <v>395</v>
      </c>
      <c r="DK9" s="107"/>
      <c r="DL9" s="107"/>
      <c r="DM9" s="1335" t="s">
        <v>396</v>
      </c>
      <c r="DN9" s="107"/>
      <c r="DO9" s="107"/>
      <c r="DP9" s="1341" t="s">
        <v>397</v>
      </c>
    </row>
    <row r="10" spans="1:124" ht="8.1" customHeight="1">
      <c r="A10" s="1328" t="s">
        <v>398</v>
      </c>
      <c r="B10" s="1329"/>
      <c r="C10" s="1329"/>
      <c r="D10" s="1329"/>
      <c r="E10" s="1329"/>
      <c r="F10" s="1329"/>
      <c r="G10" s="1329"/>
      <c r="H10" s="1330"/>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13"/>
      <c r="AP10" s="1342" t="s">
        <v>399</v>
      </c>
      <c r="AQ10" s="1321"/>
      <c r="AR10" s="1321"/>
      <c r="AS10" s="1321"/>
      <c r="AT10" s="1322"/>
      <c r="AU10" s="114"/>
      <c r="AV10" s="115"/>
      <c r="AW10" s="115"/>
      <c r="AX10" s="115"/>
      <c r="AY10" s="115"/>
      <c r="AZ10" s="115"/>
      <c r="BA10" s="115"/>
      <c r="BB10" s="115"/>
      <c r="BC10" s="115"/>
      <c r="BD10" s="115"/>
      <c r="BE10" s="116"/>
      <c r="BG10" s="1343" t="s">
        <v>400</v>
      </c>
      <c r="BH10" s="1344"/>
      <c r="BI10" s="1344"/>
      <c r="BJ10" s="1344"/>
      <c r="BK10" s="1344"/>
      <c r="BL10" s="1344"/>
      <c r="BM10" s="1344"/>
      <c r="BN10" s="1345"/>
      <c r="BT10" s="117"/>
      <c r="BZ10" s="117" t="s">
        <v>401</v>
      </c>
      <c r="CN10" s="1346" t="s">
        <v>402</v>
      </c>
      <c r="CO10" s="1347"/>
      <c r="CP10" s="118"/>
      <c r="CQ10" s="119"/>
      <c r="CR10" s="104"/>
      <c r="CS10" s="119"/>
      <c r="CT10" s="104"/>
      <c r="CU10" s="119"/>
      <c r="CV10" s="104"/>
      <c r="CW10" s="119"/>
      <c r="CX10" s="104"/>
      <c r="CY10" s="105"/>
      <c r="CZ10" s="1336"/>
      <c r="DA10" s="1336"/>
      <c r="DB10" s="1336"/>
      <c r="DC10" s="1336"/>
      <c r="DD10" s="1336"/>
      <c r="DE10" s="1336"/>
      <c r="DF10" s="1337"/>
      <c r="DG10" s="1338"/>
      <c r="DJ10" s="1336"/>
      <c r="DM10" s="1336"/>
      <c r="DP10" s="1337"/>
    </row>
    <row r="11" spans="1:124" ht="8.1" customHeight="1" thickBot="1">
      <c r="A11" s="1331"/>
      <c r="B11" s="1312"/>
      <c r="C11" s="1312"/>
      <c r="D11" s="1312"/>
      <c r="E11" s="1312"/>
      <c r="F11" s="1312"/>
      <c r="G11" s="1312"/>
      <c r="H11" s="1324"/>
      <c r="I11" s="120"/>
      <c r="AD11" s="90" t="s">
        <v>403</v>
      </c>
      <c r="AO11" s="108"/>
      <c r="AP11" s="1338"/>
      <c r="AQ11" s="1336"/>
      <c r="AR11" s="1336"/>
      <c r="AS11" s="1336"/>
      <c r="AT11" s="1337"/>
      <c r="AU11" s="121"/>
      <c r="AV11" s="122"/>
      <c r="AW11" s="122"/>
      <c r="AX11" s="122"/>
      <c r="AY11" s="122"/>
      <c r="AZ11" s="122"/>
      <c r="BA11" s="122"/>
      <c r="BB11" s="122"/>
      <c r="BC11" s="122"/>
      <c r="BD11" s="122"/>
      <c r="BE11" s="123"/>
      <c r="BG11" s="1338"/>
      <c r="BH11" s="1336"/>
      <c r="BI11" s="1336"/>
      <c r="BJ11" s="1336"/>
      <c r="BK11" s="1336"/>
      <c r="BL11" s="1336"/>
      <c r="BM11" s="1336"/>
      <c r="BN11" s="1337"/>
      <c r="BT11" s="117"/>
      <c r="BZ11" s="117" t="s">
        <v>404</v>
      </c>
      <c r="CN11" s="1336"/>
      <c r="CO11" s="1348"/>
      <c r="CP11" s="124"/>
      <c r="CQ11" s="125"/>
      <c r="CR11" s="110"/>
      <c r="CS11" s="125"/>
      <c r="CT11" s="110"/>
      <c r="CU11" s="125"/>
      <c r="CV11" s="110"/>
      <c r="CW11" s="125"/>
      <c r="CX11" s="110"/>
      <c r="CY11" s="111"/>
      <c r="CZ11" s="1335" t="s">
        <v>405</v>
      </c>
      <c r="DA11" s="1329"/>
      <c r="DB11" s="1329"/>
      <c r="DC11" s="1329"/>
      <c r="DD11" s="1329"/>
      <c r="DE11" s="1329"/>
      <c r="DF11" s="1330"/>
      <c r="DG11" s="107"/>
      <c r="DH11" s="107"/>
      <c r="DI11" s="107"/>
      <c r="DJ11" s="107"/>
      <c r="DK11" s="107"/>
      <c r="DL11" s="107"/>
      <c r="DM11" s="107"/>
      <c r="DN11" s="107"/>
      <c r="DO11" s="107"/>
      <c r="DP11" s="113"/>
    </row>
    <row r="12" spans="1:124" ht="8.1" customHeight="1">
      <c r="A12" s="1331"/>
      <c r="B12" s="1312"/>
      <c r="C12" s="1312"/>
      <c r="D12" s="1312"/>
      <c r="E12" s="1312"/>
      <c r="F12" s="1312"/>
      <c r="G12" s="1312"/>
      <c r="H12" s="1324"/>
      <c r="AD12" s="118"/>
      <c r="AE12" s="119"/>
      <c r="AF12" s="104"/>
      <c r="AG12" s="119"/>
      <c r="AH12" s="104"/>
      <c r="AI12" s="119"/>
      <c r="AJ12" s="104"/>
      <c r="AK12" s="119"/>
      <c r="AL12" s="104"/>
      <c r="AM12" s="119"/>
      <c r="AN12" s="104"/>
      <c r="AO12" s="105"/>
      <c r="AP12" s="1349" t="s">
        <v>406</v>
      </c>
      <c r="AQ12" s="1329"/>
      <c r="AR12" s="1329"/>
      <c r="AS12" s="1329"/>
      <c r="AT12" s="1330"/>
      <c r="AU12" s="107"/>
      <c r="AV12" s="107"/>
      <c r="AW12" s="107"/>
      <c r="AX12" s="1335" t="s">
        <v>407</v>
      </c>
      <c r="AY12" s="107"/>
      <c r="AZ12" s="107"/>
      <c r="BA12" s="107"/>
      <c r="BB12" s="1335" t="s">
        <v>408</v>
      </c>
      <c r="BC12" s="107"/>
      <c r="BD12" s="107"/>
      <c r="BE12" s="113"/>
      <c r="BG12" s="1328" t="s">
        <v>409</v>
      </c>
      <c r="BH12" s="1329"/>
      <c r="BI12" s="1329"/>
      <c r="BJ12" s="1329"/>
      <c r="BK12" s="1329"/>
      <c r="BL12" s="1329"/>
      <c r="BM12" s="1329"/>
      <c r="BN12" s="1330"/>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13"/>
      <c r="CK12" s="1350" t="s">
        <v>410</v>
      </c>
      <c r="CL12" s="1329"/>
      <c r="CM12" s="1330"/>
      <c r="CN12" s="1351" t="s">
        <v>411</v>
      </c>
      <c r="CO12" s="1329"/>
      <c r="CP12" s="1312"/>
      <c r="CQ12" s="1312"/>
      <c r="CR12" s="1312"/>
      <c r="CS12" s="1312"/>
      <c r="CT12" s="1312"/>
      <c r="CU12" s="1312"/>
      <c r="CV12" s="1312"/>
      <c r="CW12" s="1312"/>
      <c r="CX12" s="1312"/>
      <c r="CY12" s="1324"/>
      <c r="CZ12" s="1336"/>
      <c r="DA12" s="1336"/>
      <c r="DB12" s="1336"/>
      <c r="DC12" s="1336"/>
      <c r="DD12" s="1336"/>
      <c r="DE12" s="1336"/>
      <c r="DF12" s="1337"/>
      <c r="DP12" s="108"/>
    </row>
    <row r="13" spans="1:124" ht="8.1" customHeight="1" thickBot="1">
      <c r="A13" s="1338"/>
      <c r="B13" s="1336"/>
      <c r="C13" s="1336"/>
      <c r="D13" s="1336"/>
      <c r="E13" s="1336"/>
      <c r="F13" s="1336"/>
      <c r="G13" s="1336"/>
      <c r="H13" s="1337"/>
      <c r="I13" s="99"/>
      <c r="J13" s="99"/>
      <c r="K13" s="99"/>
      <c r="L13" s="99"/>
      <c r="M13" s="99"/>
      <c r="N13" s="99"/>
      <c r="O13" s="99"/>
      <c r="P13" s="99"/>
      <c r="Q13" s="99"/>
      <c r="R13" s="99"/>
      <c r="S13" s="99"/>
      <c r="T13" s="99"/>
      <c r="U13" s="99"/>
      <c r="V13" s="99"/>
      <c r="W13" s="99"/>
      <c r="X13" s="99"/>
      <c r="Y13" s="99"/>
      <c r="Z13" s="99"/>
      <c r="AA13" s="99"/>
      <c r="AB13" s="99"/>
      <c r="AC13" s="99"/>
      <c r="AD13" s="124"/>
      <c r="AE13" s="125"/>
      <c r="AF13" s="110"/>
      <c r="AG13" s="125"/>
      <c r="AH13" s="110"/>
      <c r="AI13" s="125"/>
      <c r="AJ13" s="110"/>
      <c r="AK13" s="125"/>
      <c r="AL13" s="110"/>
      <c r="AM13" s="125"/>
      <c r="AN13" s="110"/>
      <c r="AO13" s="111"/>
      <c r="AP13" s="1340"/>
      <c r="AQ13" s="1336"/>
      <c r="AR13" s="1336"/>
      <c r="AS13" s="1336"/>
      <c r="AT13" s="1337"/>
      <c r="AU13" s="99"/>
      <c r="AV13" s="99"/>
      <c r="AW13" s="99"/>
      <c r="AX13" s="1336"/>
      <c r="AY13" s="99"/>
      <c r="AZ13" s="99"/>
      <c r="BA13" s="99"/>
      <c r="BB13" s="1336"/>
      <c r="BC13" s="99"/>
      <c r="BD13" s="99"/>
      <c r="BE13" s="126"/>
      <c r="BG13" s="1331"/>
      <c r="BH13" s="1312"/>
      <c r="BI13" s="1312"/>
      <c r="BJ13" s="1312"/>
      <c r="BK13" s="1312"/>
      <c r="BL13" s="1312"/>
      <c r="BM13" s="1312"/>
      <c r="BN13" s="1324"/>
      <c r="CJ13" s="108"/>
      <c r="CK13" s="1331"/>
      <c r="CL13" s="1312"/>
      <c r="CM13" s="1324"/>
      <c r="CN13" s="1331"/>
      <c r="CO13" s="1312"/>
      <c r="CP13" s="1312"/>
      <c r="CQ13" s="1312"/>
      <c r="CR13" s="1312"/>
      <c r="CS13" s="1312"/>
      <c r="CT13" s="1312"/>
      <c r="CU13" s="1312"/>
      <c r="CV13" s="1312"/>
      <c r="CW13" s="1312"/>
      <c r="CX13" s="1312"/>
      <c r="CY13" s="1324"/>
      <c r="CZ13" s="1328" t="s">
        <v>412</v>
      </c>
      <c r="DA13" s="1329"/>
      <c r="DB13" s="1329"/>
      <c r="DC13" s="1329"/>
      <c r="DD13" s="1329"/>
      <c r="DE13" s="1329"/>
      <c r="DF13" s="1330"/>
      <c r="DG13" s="107"/>
      <c r="DH13" s="107"/>
      <c r="DI13" s="107"/>
      <c r="DJ13" s="107"/>
      <c r="DK13" s="107"/>
      <c r="DL13" s="107"/>
      <c r="DM13" s="107"/>
      <c r="DN13" s="107"/>
      <c r="DO13" s="107"/>
      <c r="DP13" s="113"/>
    </row>
    <row r="14" spans="1:124" ht="8.1" customHeight="1">
      <c r="BG14" s="1338"/>
      <c r="BH14" s="1336"/>
      <c r="BI14" s="1336"/>
      <c r="BJ14" s="1336"/>
      <c r="BK14" s="1336"/>
      <c r="BL14" s="1336"/>
      <c r="BM14" s="1336"/>
      <c r="BN14" s="1337"/>
      <c r="BO14" s="99"/>
      <c r="BP14" s="99"/>
      <c r="BQ14" s="99"/>
      <c r="BR14" s="99"/>
      <c r="BS14" s="99"/>
      <c r="BT14" s="99"/>
      <c r="BU14" s="99"/>
      <c r="BV14" s="99"/>
      <c r="BW14" s="99"/>
      <c r="BX14" s="99"/>
      <c r="BY14" s="99"/>
      <c r="BZ14" s="99"/>
      <c r="CA14" s="99"/>
      <c r="CB14" s="99"/>
      <c r="CC14" s="99"/>
      <c r="CD14" s="99"/>
      <c r="CE14" s="99"/>
      <c r="CF14" s="99"/>
      <c r="CG14" s="99"/>
      <c r="CH14" s="99"/>
      <c r="CI14" s="99"/>
      <c r="CJ14" s="126"/>
      <c r="CK14" s="1338"/>
      <c r="CL14" s="1336"/>
      <c r="CM14" s="1337"/>
      <c r="CN14" s="1338"/>
      <c r="CO14" s="1336"/>
      <c r="CP14" s="1336"/>
      <c r="CQ14" s="1336"/>
      <c r="CR14" s="1336"/>
      <c r="CS14" s="1336"/>
      <c r="CT14" s="1336"/>
      <c r="CU14" s="1336"/>
      <c r="CV14" s="1336"/>
      <c r="CW14" s="1336"/>
      <c r="CX14" s="1336"/>
      <c r="CY14" s="1337"/>
      <c r="CZ14" s="1338"/>
      <c r="DA14" s="1336"/>
      <c r="DB14" s="1336"/>
      <c r="DC14" s="1336"/>
      <c r="DD14" s="1336"/>
      <c r="DE14" s="1336"/>
      <c r="DF14" s="1337"/>
      <c r="DG14" s="99"/>
      <c r="DH14" s="99"/>
      <c r="DI14" s="99"/>
      <c r="DJ14" s="99"/>
      <c r="DK14" s="99"/>
      <c r="DL14" s="99"/>
      <c r="DM14" s="99"/>
      <c r="DN14" s="99"/>
      <c r="DO14" s="99"/>
      <c r="DP14" s="126"/>
    </row>
    <row r="16" spans="1:124" ht="8.1" customHeight="1">
      <c r="A16" s="1328" t="s">
        <v>413</v>
      </c>
      <c r="B16" s="1329"/>
      <c r="C16" s="1329"/>
      <c r="D16" s="1329"/>
      <c r="E16" s="1329"/>
      <c r="F16" s="1329"/>
      <c r="G16" s="1329"/>
      <c r="H16" s="1330"/>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13"/>
      <c r="BB16" s="1335" t="s">
        <v>414</v>
      </c>
      <c r="BC16" s="1329"/>
      <c r="BD16" s="1329"/>
      <c r="BE16" s="1329"/>
      <c r="BF16" s="1329"/>
      <c r="BG16" s="127" t="s">
        <v>415</v>
      </c>
      <c r="BH16" s="128" t="s">
        <v>416</v>
      </c>
      <c r="BI16" s="128" t="s">
        <v>417</v>
      </c>
      <c r="BJ16" s="128"/>
      <c r="BK16" s="128" t="s">
        <v>415</v>
      </c>
      <c r="BL16" s="128" t="s">
        <v>416</v>
      </c>
      <c r="BM16" s="128" t="s">
        <v>417</v>
      </c>
      <c r="BN16" s="128"/>
      <c r="BO16" s="107"/>
      <c r="BP16" s="107"/>
      <c r="BQ16" s="107"/>
      <c r="BR16" s="107"/>
      <c r="BS16" s="107"/>
      <c r="BT16" s="107"/>
      <c r="BU16" s="107"/>
      <c r="BV16" s="107"/>
      <c r="BW16" s="113"/>
      <c r="BX16" s="1352" t="s">
        <v>418</v>
      </c>
      <c r="BY16" s="1329"/>
      <c r="BZ16" s="1329"/>
      <c r="CA16" s="1329"/>
      <c r="CB16" s="1329"/>
      <c r="CC16" s="1329"/>
      <c r="CD16" s="1329"/>
      <c r="CE16" s="1329"/>
      <c r="CF16" s="1329"/>
      <c r="CG16" s="1329"/>
      <c r="CH16" s="1329"/>
      <c r="CI16" s="1329"/>
      <c r="CJ16" s="1329"/>
      <c r="CK16" s="1330"/>
    </row>
    <row r="17" spans="1:120" ht="8.1" customHeight="1" thickBot="1">
      <c r="A17" s="1331"/>
      <c r="B17" s="1312"/>
      <c r="C17" s="1312"/>
      <c r="D17" s="1312"/>
      <c r="E17" s="1312"/>
      <c r="F17" s="1312"/>
      <c r="G17" s="1312"/>
      <c r="H17" s="1324"/>
      <c r="BA17" s="129" t="s">
        <v>419</v>
      </c>
      <c r="BB17" s="1312"/>
      <c r="BC17" s="1312"/>
      <c r="BD17" s="1312"/>
      <c r="BE17" s="1312"/>
      <c r="BF17" s="1312"/>
      <c r="BG17" s="130" t="s">
        <v>420</v>
      </c>
      <c r="BH17" s="117" t="s">
        <v>420</v>
      </c>
      <c r="BI17" s="117" t="s">
        <v>420</v>
      </c>
      <c r="BJ17" s="117" t="s">
        <v>420</v>
      </c>
      <c r="BK17" s="117" t="s">
        <v>421</v>
      </c>
      <c r="BL17" s="117" t="s">
        <v>421</v>
      </c>
      <c r="BM17" s="117" t="s">
        <v>421</v>
      </c>
      <c r="BN17" s="117" t="s">
        <v>421</v>
      </c>
      <c r="BO17" s="90" t="s">
        <v>422</v>
      </c>
      <c r="BW17" s="108"/>
      <c r="BX17" s="1338"/>
      <c r="BY17" s="1336"/>
      <c r="BZ17" s="1336"/>
      <c r="CA17" s="1336"/>
      <c r="CB17" s="1336"/>
      <c r="CC17" s="1336"/>
      <c r="CD17" s="1336"/>
      <c r="CE17" s="1336"/>
      <c r="CF17" s="1336"/>
      <c r="CG17" s="1336"/>
      <c r="CH17" s="1336"/>
      <c r="CI17" s="1336"/>
      <c r="CJ17" s="1336"/>
      <c r="CK17" s="1337"/>
    </row>
    <row r="18" spans="1:120" ht="8.1" customHeight="1">
      <c r="A18" s="1331"/>
      <c r="B18" s="1312"/>
      <c r="C18" s="1312"/>
      <c r="D18" s="1312"/>
      <c r="E18" s="1312"/>
      <c r="F18" s="1312"/>
      <c r="G18" s="1312"/>
      <c r="H18" s="1324"/>
      <c r="AV18" s="118"/>
      <c r="AW18" s="119"/>
      <c r="AX18" s="1353" t="s">
        <v>423</v>
      </c>
      <c r="AY18" s="1354"/>
      <c r="AZ18" s="104"/>
      <c r="BA18" s="105"/>
      <c r="BB18" s="1312"/>
      <c r="BC18" s="1312"/>
      <c r="BD18" s="1312"/>
      <c r="BE18" s="1312"/>
      <c r="BF18" s="1312"/>
      <c r="BG18" s="131"/>
      <c r="BH18" s="132"/>
      <c r="BI18" s="132"/>
      <c r="BJ18" s="132"/>
      <c r="BK18" s="132"/>
      <c r="BL18" s="132"/>
      <c r="BM18" s="132"/>
      <c r="BN18" s="133"/>
      <c r="BO18" s="1339" t="s">
        <v>424</v>
      </c>
      <c r="BP18" s="1312"/>
      <c r="BQ18" s="1312"/>
      <c r="BW18" s="108"/>
      <c r="BX18" s="127"/>
      <c r="BY18" s="128" t="s">
        <v>415</v>
      </c>
      <c r="BZ18" s="128" t="s">
        <v>416</v>
      </c>
      <c r="CA18" s="128" t="s">
        <v>417</v>
      </c>
      <c r="CB18" s="128"/>
      <c r="CC18" s="107"/>
      <c r="CD18" s="107"/>
      <c r="CE18" s="107"/>
      <c r="CF18" s="107"/>
      <c r="CG18" s="107"/>
      <c r="CH18" s="107"/>
      <c r="CI18" s="107"/>
      <c r="CJ18" s="107"/>
      <c r="CK18" s="113"/>
      <c r="CM18" s="134"/>
      <c r="CN18" s="107"/>
      <c r="CO18" s="107"/>
      <c r="CP18" s="107"/>
      <c r="CQ18" s="107"/>
      <c r="CR18" s="107"/>
      <c r="CS18" s="107"/>
      <c r="CT18" s="107"/>
      <c r="CU18" s="128" t="s">
        <v>416</v>
      </c>
      <c r="CV18" s="128" t="s">
        <v>417</v>
      </c>
      <c r="CW18" s="128"/>
      <c r="CX18" s="128"/>
      <c r="CY18" s="128"/>
      <c r="CZ18" s="128"/>
      <c r="DA18" s="128"/>
      <c r="DB18" s="107"/>
      <c r="DC18" s="113"/>
      <c r="DD18" s="1335" t="s">
        <v>425</v>
      </c>
      <c r="DE18" s="1329"/>
      <c r="DF18" s="1329"/>
      <c r="DG18" s="1329"/>
      <c r="DH18" s="1329"/>
      <c r="DI18" s="1357"/>
      <c r="DJ18" s="118"/>
      <c r="DK18" s="104"/>
      <c r="DL18" s="104"/>
      <c r="DM18" s="104"/>
      <c r="DN18" s="104"/>
      <c r="DO18" s="104"/>
      <c r="DP18" s="105"/>
    </row>
    <row r="19" spans="1:120" ht="8.1" customHeight="1" thickBot="1">
      <c r="A19" s="1338"/>
      <c r="B19" s="1336"/>
      <c r="C19" s="1336"/>
      <c r="D19" s="1336"/>
      <c r="E19" s="1336"/>
      <c r="F19" s="1336"/>
      <c r="G19" s="1336"/>
      <c r="H19" s="1337"/>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135"/>
      <c r="AV19" s="124"/>
      <c r="AW19" s="125"/>
      <c r="AX19" s="1355"/>
      <c r="AY19" s="1356"/>
      <c r="AZ19" s="110"/>
      <c r="BA19" s="111"/>
      <c r="BB19" s="1336"/>
      <c r="BC19" s="1336"/>
      <c r="BD19" s="1336"/>
      <c r="BE19" s="1336"/>
      <c r="BF19" s="1336"/>
      <c r="BG19" s="136"/>
      <c r="BH19" s="137"/>
      <c r="BI19" s="137"/>
      <c r="BJ19" s="137"/>
      <c r="BK19" s="137"/>
      <c r="BL19" s="137"/>
      <c r="BM19" s="137"/>
      <c r="BN19" s="138"/>
      <c r="BO19" s="1340"/>
      <c r="BP19" s="1336"/>
      <c r="BQ19" s="1336"/>
      <c r="BR19" s="99" t="s">
        <v>426</v>
      </c>
      <c r="BS19" s="99"/>
      <c r="BT19" s="99" t="s">
        <v>427</v>
      </c>
      <c r="BU19" s="99"/>
      <c r="BV19" s="99"/>
      <c r="BW19" s="108"/>
      <c r="BX19" s="139" t="s">
        <v>420</v>
      </c>
      <c r="BY19" s="117" t="s">
        <v>421</v>
      </c>
      <c r="BZ19" s="117" t="s">
        <v>421</v>
      </c>
      <c r="CA19" s="117" t="s">
        <v>421</v>
      </c>
      <c r="CB19" s="117" t="s">
        <v>421</v>
      </c>
      <c r="CD19" s="90" t="s">
        <v>422</v>
      </c>
      <c r="CK19" s="108"/>
      <c r="CM19" s="120"/>
      <c r="CU19" s="140" t="s">
        <v>421</v>
      </c>
      <c r="CV19" s="140" t="s">
        <v>421</v>
      </c>
      <c r="CW19" s="140" t="s">
        <v>421</v>
      </c>
      <c r="CX19" s="140" t="s">
        <v>415</v>
      </c>
      <c r="CY19" s="140" t="s">
        <v>416</v>
      </c>
      <c r="CZ19" s="140" t="s">
        <v>417</v>
      </c>
      <c r="DA19" s="140" t="s">
        <v>428</v>
      </c>
      <c r="DB19" s="110"/>
      <c r="DC19" s="141"/>
      <c r="DD19" s="1312"/>
      <c r="DE19" s="1312"/>
      <c r="DF19" s="1312"/>
      <c r="DG19" s="1312"/>
      <c r="DH19" s="1312"/>
      <c r="DI19" s="1358"/>
      <c r="DJ19" s="142"/>
      <c r="DK19" s="1360" t="s">
        <v>429</v>
      </c>
      <c r="DL19" s="1360"/>
      <c r="DO19" s="1360" t="s">
        <v>430</v>
      </c>
      <c r="DP19" s="109"/>
    </row>
    <row r="20" spans="1:120" ht="8.1" customHeight="1">
      <c r="A20" s="1328" t="s">
        <v>431</v>
      </c>
      <c r="B20" s="1329"/>
      <c r="C20" s="1329"/>
      <c r="D20" s="1329"/>
      <c r="E20" s="1329"/>
      <c r="F20" s="1329"/>
      <c r="G20" s="1329"/>
      <c r="H20" s="1330"/>
      <c r="Q20" s="1335" t="s">
        <v>432</v>
      </c>
      <c r="R20" s="107"/>
      <c r="S20" s="1335" t="s">
        <v>433</v>
      </c>
      <c r="V20" s="107"/>
      <c r="W20" s="107"/>
      <c r="AB20" s="1335" t="s">
        <v>434</v>
      </c>
      <c r="AD20" s="1335" t="s">
        <v>435</v>
      </c>
      <c r="BA20" s="108"/>
      <c r="BB20" s="1335" t="s">
        <v>436</v>
      </c>
      <c r="BC20" s="1329"/>
      <c r="BD20" s="1329"/>
      <c r="BE20" s="1329"/>
      <c r="BF20" s="1330"/>
      <c r="BG20" s="1342"/>
      <c r="BH20" s="1321"/>
      <c r="BL20" s="1362" t="s">
        <v>395</v>
      </c>
      <c r="BM20" s="107"/>
      <c r="BN20" s="107"/>
      <c r="BO20" s="107"/>
      <c r="BP20" s="1335" t="s">
        <v>396</v>
      </c>
      <c r="BQ20" s="107"/>
      <c r="BR20" s="107"/>
      <c r="BS20" s="107"/>
      <c r="BT20" s="1335" t="s">
        <v>437</v>
      </c>
      <c r="BU20" s="1329"/>
      <c r="BV20" s="1329"/>
      <c r="BW20" s="113"/>
      <c r="BX20" s="131"/>
      <c r="BY20" s="132"/>
      <c r="BZ20" s="132"/>
      <c r="CA20" s="119"/>
      <c r="CB20" s="133"/>
      <c r="CC20" s="1339" t="s">
        <v>424</v>
      </c>
      <c r="CD20" s="1312"/>
      <c r="CE20" s="1312"/>
      <c r="CK20" s="108"/>
      <c r="CM20" s="1363" t="s">
        <v>438</v>
      </c>
      <c r="CN20" s="1312"/>
      <c r="CO20" s="1312"/>
      <c r="CP20" s="1312"/>
      <c r="CQ20" s="1312"/>
      <c r="CR20" s="1312"/>
      <c r="CS20" s="1312"/>
      <c r="CT20" s="1358"/>
      <c r="CU20" s="118"/>
      <c r="CV20" s="132"/>
      <c r="CW20" s="132"/>
      <c r="CX20" s="132"/>
      <c r="CY20" s="132"/>
      <c r="CZ20" s="132"/>
      <c r="DA20" s="132"/>
      <c r="DB20" s="1375" t="s">
        <v>439</v>
      </c>
      <c r="DC20" s="1376"/>
      <c r="DD20" s="1312"/>
      <c r="DE20" s="1312"/>
      <c r="DF20" s="1312"/>
      <c r="DG20" s="1312"/>
      <c r="DH20" s="1312"/>
      <c r="DI20" s="1358"/>
      <c r="DJ20" s="142"/>
      <c r="DK20" s="1360"/>
      <c r="DL20" s="1360"/>
      <c r="DO20" s="1360"/>
      <c r="DP20" s="109"/>
    </row>
    <row r="21" spans="1:120" ht="8.1" customHeight="1" thickBot="1">
      <c r="A21" s="1331"/>
      <c r="B21" s="1312"/>
      <c r="C21" s="1312"/>
      <c r="D21" s="1312"/>
      <c r="E21" s="1312"/>
      <c r="F21" s="1312"/>
      <c r="G21" s="1312"/>
      <c r="H21" s="1324"/>
      <c r="Q21" s="1312"/>
      <c r="S21" s="1312"/>
      <c r="AB21" s="1312"/>
      <c r="AD21" s="1312"/>
      <c r="AR21" s="90" t="s">
        <v>440</v>
      </c>
      <c r="BA21" s="108"/>
      <c r="BB21" s="1312"/>
      <c r="BC21" s="1312"/>
      <c r="BD21" s="1312"/>
      <c r="BE21" s="1312"/>
      <c r="BF21" s="1324"/>
      <c r="BG21" s="1331"/>
      <c r="BH21" s="1312"/>
      <c r="BL21" s="1312"/>
      <c r="BP21" s="1312"/>
      <c r="BT21" s="1312"/>
      <c r="BU21" s="1312"/>
      <c r="BV21" s="1312"/>
      <c r="BW21" s="108"/>
      <c r="BX21" s="136"/>
      <c r="BY21" s="137"/>
      <c r="BZ21" s="137"/>
      <c r="CA21" s="125"/>
      <c r="CB21" s="138"/>
      <c r="CC21" s="1340"/>
      <c r="CD21" s="1336"/>
      <c r="CE21" s="1336"/>
      <c r="CF21" s="99" t="s">
        <v>426</v>
      </c>
      <c r="CG21" s="99"/>
      <c r="CH21" s="99" t="s">
        <v>427</v>
      </c>
      <c r="CI21" s="99"/>
      <c r="CJ21" s="99"/>
      <c r="CK21" s="126"/>
      <c r="CM21" s="1364"/>
      <c r="CN21" s="1365"/>
      <c r="CO21" s="1365"/>
      <c r="CP21" s="1365"/>
      <c r="CQ21" s="1365"/>
      <c r="CR21" s="1365"/>
      <c r="CS21" s="1365"/>
      <c r="CT21" s="1366"/>
      <c r="CU21" s="143"/>
      <c r="CV21" s="144"/>
      <c r="CW21" s="144"/>
      <c r="CX21" s="144"/>
      <c r="CY21" s="144"/>
      <c r="CZ21" s="144"/>
      <c r="DA21" s="144"/>
      <c r="DB21" s="1377"/>
      <c r="DC21" s="1366"/>
      <c r="DD21" s="1312"/>
      <c r="DE21" s="1312"/>
      <c r="DF21" s="1312"/>
      <c r="DG21" s="1312"/>
      <c r="DH21" s="1312"/>
      <c r="DI21" s="1358"/>
      <c r="DJ21" s="142"/>
      <c r="DK21" s="1360" t="s">
        <v>441</v>
      </c>
      <c r="DL21" s="1360"/>
      <c r="DO21" s="1360" t="s">
        <v>430</v>
      </c>
      <c r="DP21" s="109"/>
    </row>
    <row r="22" spans="1:120" ht="8.1" customHeight="1">
      <c r="A22" s="1331"/>
      <c r="B22" s="1312"/>
      <c r="C22" s="1312"/>
      <c r="D22" s="1312"/>
      <c r="E22" s="1312"/>
      <c r="F22" s="1312"/>
      <c r="G22" s="1312"/>
      <c r="H22" s="1324"/>
      <c r="Q22" s="1360" t="s">
        <v>442</v>
      </c>
      <c r="S22" s="1360" t="s">
        <v>443</v>
      </c>
      <c r="AB22" s="1360" t="s">
        <v>444</v>
      </c>
      <c r="AD22" s="1360" t="s">
        <v>445</v>
      </c>
      <c r="AR22" s="118"/>
      <c r="AS22" s="119"/>
      <c r="AT22" s="104"/>
      <c r="AU22" s="119"/>
      <c r="AV22" s="104"/>
      <c r="AW22" s="119"/>
      <c r="AX22" s="104"/>
      <c r="AY22" s="119"/>
      <c r="AZ22" s="104"/>
      <c r="BA22" s="105"/>
      <c r="BB22" s="1312"/>
      <c r="BC22" s="1312"/>
      <c r="BD22" s="1312"/>
      <c r="BE22" s="1312"/>
      <c r="BF22" s="1324"/>
      <c r="BG22" s="1363"/>
      <c r="BH22" s="1312"/>
      <c r="BL22" s="1360" t="s">
        <v>395</v>
      </c>
      <c r="BP22" s="1360" t="s">
        <v>396</v>
      </c>
      <c r="BT22" s="1360" t="s">
        <v>446</v>
      </c>
      <c r="BU22" s="1312"/>
      <c r="BV22" s="1312"/>
      <c r="BW22" s="108"/>
      <c r="BX22" s="1363" t="s">
        <v>447</v>
      </c>
      <c r="BY22" s="1312"/>
      <c r="BZ22" s="1312"/>
      <c r="CA22" s="1312"/>
      <c r="CB22" s="1312"/>
      <c r="CC22" s="1312"/>
      <c r="CD22" s="1312"/>
      <c r="CE22" s="1312"/>
      <c r="CF22" s="1312"/>
      <c r="CG22" s="1312"/>
      <c r="CH22" s="1312"/>
      <c r="CI22" s="1312"/>
      <c r="CJ22" s="1312"/>
      <c r="CK22" s="1324"/>
      <c r="CM22" s="1378" t="s">
        <v>448</v>
      </c>
      <c r="CN22" s="1379"/>
      <c r="CO22" s="1379"/>
      <c r="CP22" s="1379"/>
      <c r="CQ22" s="1379"/>
      <c r="CR22" s="1379"/>
      <c r="CS22" s="1379"/>
      <c r="CT22" s="1380"/>
      <c r="CU22" s="142"/>
      <c r="CV22" s="145"/>
      <c r="CW22" s="145"/>
      <c r="CX22" s="145"/>
      <c r="CY22" s="145"/>
      <c r="CZ22" s="145"/>
      <c r="DA22" s="145"/>
      <c r="DB22" s="1381" t="s">
        <v>439</v>
      </c>
      <c r="DC22" s="1380"/>
      <c r="DD22" s="1312"/>
      <c r="DE22" s="1312"/>
      <c r="DF22" s="1312"/>
      <c r="DG22" s="1312"/>
      <c r="DH22" s="1312"/>
      <c r="DI22" s="1358"/>
      <c r="DJ22" s="142"/>
      <c r="DK22" s="1360"/>
      <c r="DL22" s="1360"/>
      <c r="DO22" s="1360"/>
      <c r="DP22" s="109"/>
    </row>
    <row r="23" spans="1:120" ht="8.1" customHeight="1" thickBot="1">
      <c r="A23" s="1338"/>
      <c r="B23" s="1336"/>
      <c r="C23" s="1336"/>
      <c r="D23" s="1336"/>
      <c r="E23" s="1336"/>
      <c r="F23" s="1336"/>
      <c r="G23" s="1336"/>
      <c r="H23" s="1337"/>
      <c r="I23" s="99"/>
      <c r="J23" s="99"/>
      <c r="K23" s="99"/>
      <c r="L23" s="99"/>
      <c r="M23" s="99"/>
      <c r="N23" s="99"/>
      <c r="O23" s="99"/>
      <c r="P23" s="99"/>
      <c r="Q23" s="1336"/>
      <c r="R23" s="99"/>
      <c r="S23" s="1336"/>
      <c r="T23" s="99"/>
      <c r="U23" s="99"/>
      <c r="V23" s="99"/>
      <c r="W23" s="99"/>
      <c r="X23" s="99"/>
      <c r="Y23" s="99"/>
      <c r="Z23" s="99"/>
      <c r="AA23" s="99"/>
      <c r="AB23" s="1336"/>
      <c r="AC23" s="99"/>
      <c r="AD23" s="1336"/>
      <c r="AE23" s="99"/>
      <c r="AF23" s="99"/>
      <c r="AG23" s="99"/>
      <c r="AH23" s="99"/>
      <c r="AI23" s="99"/>
      <c r="AJ23" s="99"/>
      <c r="AK23" s="99"/>
      <c r="AL23" s="99"/>
      <c r="AM23" s="99"/>
      <c r="AN23" s="99"/>
      <c r="AO23" s="99"/>
      <c r="AP23" s="99"/>
      <c r="AQ23" s="99"/>
      <c r="AR23" s="124"/>
      <c r="AS23" s="125"/>
      <c r="AT23" s="110"/>
      <c r="AU23" s="125"/>
      <c r="AV23" s="110"/>
      <c r="AW23" s="125"/>
      <c r="AX23" s="110"/>
      <c r="AY23" s="125"/>
      <c r="AZ23" s="110"/>
      <c r="BA23" s="111"/>
      <c r="BB23" s="1336"/>
      <c r="BC23" s="1336"/>
      <c r="BD23" s="1336"/>
      <c r="BE23" s="1336"/>
      <c r="BF23" s="1337"/>
      <c r="BG23" s="1338"/>
      <c r="BH23" s="1336"/>
      <c r="BI23" s="99"/>
      <c r="BJ23" s="99"/>
      <c r="BK23" s="99"/>
      <c r="BL23" s="1336"/>
      <c r="BM23" s="99"/>
      <c r="BN23" s="99"/>
      <c r="BO23" s="99"/>
      <c r="BP23" s="1336"/>
      <c r="BQ23" s="99"/>
      <c r="BR23" s="99"/>
      <c r="BS23" s="99"/>
      <c r="BT23" s="1336"/>
      <c r="BU23" s="1336"/>
      <c r="BV23" s="1336"/>
      <c r="BW23" s="126"/>
      <c r="BX23" s="1338"/>
      <c r="BY23" s="1336"/>
      <c r="BZ23" s="1336"/>
      <c r="CA23" s="1336"/>
      <c r="CB23" s="1336"/>
      <c r="CC23" s="1336"/>
      <c r="CD23" s="1336"/>
      <c r="CE23" s="1336"/>
      <c r="CF23" s="1336"/>
      <c r="CG23" s="1336"/>
      <c r="CH23" s="1336"/>
      <c r="CI23" s="1336"/>
      <c r="CJ23" s="1336"/>
      <c r="CK23" s="1337"/>
      <c r="CM23" s="1338"/>
      <c r="CN23" s="1336"/>
      <c r="CO23" s="1336"/>
      <c r="CP23" s="1336"/>
      <c r="CQ23" s="1336"/>
      <c r="CR23" s="1336"/>
      <c r="CS23" s="1336"/>
      <c r="CT23" s="1348"/>
      <c r="CU23" s="146"/>
      <c r="CV23" s="147"/>
      <c r="CW23" s="147"/>
      <c r="CX23" s="147"/>
      <c r="CY23" s="147"/>
      <c r="CZ23" s="147"/>
      <c r="DA23" s="147"/>
      <c r="DB23" s="1382"/>
      <c r="DC23" s="1348"/>
      <c r="DD23" s="1326"/>
      <c r="DE23" s="1326"/>
      <c r="DF23" s="1326"/>
      <c r="DG23" s="1326"/>
      <c r="DH23" s="1326"/>
      <c r="DI23" s="1359"/>
      <c r="DJ23" s="146"/>
      <c r="DK23" s="99"/>
      <c r="DL23" s="99"/>
      <c r="DM23" s="99"/>
      <c r="DN23" s="99"/>
      <c r="DO23" s="99"/>
      <c r="DP23" s="135"/>
    </row>
    <row r="24" spans="1:120" ht="9" customHeight="1">
      <c r="A24" s="1328" t="s">
        <v>449</v>
      </c>
      <c r="B24" s="1329"/>
      <c r="C24" s="1329"/>
      <c r="D24" s="1329"/>
      <c r="E24" s="1329"/>
      <c r="F24" s="1329"/>
      <c r="G24" s="1329"/>
      <c r="H24" s="1330"/>
      <c r="AK24" s="1328" t="s">
        <v>450</v>
      </c>
      <c r="AL24" s="1329"/>
      <c r="AM24" s="1329"/>
      <c r="AN24" s="1329"/>
      <c r="AO24" s="1329"/>
      <c r="AP24" s="1329"/>
      <c r="AQ24" s="1330"/>
      <c r="AR24" s="120"/>
      <c r="BB24" s="107"/>
      <c r="BE24" s="107"/>
      <c r="BF24" s="107"/>
      <c r="BG24" s="107"/>
      <c r="BH24" s="107"/>
      <c r="BI24" s="107"/>
      <c r="BJ24" s="107"/>
      <c r="BK24" s="107"/>
      <c r="BL24" s="107"/>
      <c r="BM24" s="107"/>
      <c r="BN24" s="107"/>
      <c r="BO24" s="107"/>
      <c r="BP24" s="107"/>
      <c r="BQ24" s="107"/>
      <c r="BR24" s="107"/>
      <c r="BS24" s="107"/>
      <c r="BT24" s="107"/>
      <c r="BU24" s="107"/>
      <c r="BV24" s="107"/>
      <c r="BW24" s="108"/>
      <c r="BX24" s="106"/>
      <c r="BY24" s="1335"/>
      <c r="BZ24" s="1329"/>
      <c r="CC24" s="1361" t="s">
        <v>451</v>
      </c>
      <c r="CD24" s="107"/>
      <c r="CF24" s="1361" t="s">
        <v>452</v>
      </c>
      <c r="CH24" s="107"/>
      <c r="CI24" s="1361" t="s">
        <v>453</v>
      </c>
      <c r="CJ24" s="1361"/>
      <c r="CK24" s="108"/>
      <c r="CM24" s="1328" t="s">
        <v>454</v>
      </c>
      <c r="CN24" s="1329"/>
      <c r="CO24" s="1329"/>
      <c r="CP24" s="1329"/>
      <c r="CQ24" s="1329"/>
      <c r="CR24" s="1329"/>
      <c r="CS24" s="1329"/>
      <c r="CT24" s="1357"/>
      <c r="CU24" s="142"/>
      <c r="CV24" s="90" t="s">
        <v>455</v>
      </c>
      <c r="DE24" s="90" t="s">
        <v>456</v>
      </c>
      <c r="DL24" s="90" t="s">
        <v>457</v>
      </c>
      <c r="DP24" s="109"/>
    </row>
    <row r="25" spans="1:120" ht="9" customHeight="1">
      <c r="A25" s="1331"/>
      <c r="B25" s="1312"/>
      <c r="C25" s="1312"/>
      <c r="D25" s="1312"/>
      <c r="E25" s="1312"/>
      <c r="F25" s="1312"/>
      <c r="G25" s="1312"/>
      <c r="H25" s="1324"/>
      <c r="AK25" s="120" t="s">
        <v>458</v>
      </c>
      <c r="AQ25" s="108"/>
      <c r="AR25" s="120"/>
      <c r="BW25" s="108"/>
      <c r="BX25" s="148"/>
      <c r="BY25" s="1336"/>
      <c r="BZ25" s="1336"/>
      <c r="CA25" s="99"/>
      <c r="CB25" s="99"/>
      <c r="CC25" s="1336"/>
      <c r="CD25" s="149"/>
      <c r="CE25" s="99"/>
      <c r="CF25" s="1336"/>
      <c r="CG25" s="99"/>
      <c r="CH25" s="149"/>
      <c r="CI25" s="1336"/>
      <c r="CJ25" s="1336"/>
      <c r="CK25" s="126"/>
      <c r="CM25" s="120" t="s">
        <v>459</v>
      </c>
      <c r="CT25" s="109"/>
      <c r="CU25" s="142"/>
      <c r="CV25" s="90" t="s">
        <v>460</v>
      </c>
      <c r="DE25" s="90" t="s">
        <v>461</v>
      </c>
      <c r="DL25" s="90" t="s">
        <v>462</v>
      </c>
      <c r="DP25" s="109"/>
    </row>
    <row r="26" spans="1:120" ht="9" customHeight="1">
      <c r="A26" s="1331"/>
      <c r="B26" s="1312"/>
      <c r="C26" s="1312"/>
      <c r="D26" s="1312"/>
      <c r="E26" s="1312"/>
      <c r="F26" s="1312"/>
      <c r="G26" s="1312"/>
      <c r="H26" s="1324"/>
      <c r="AK26" s="120" t="s">
        <v>463</v>
      </c>
      <c r="AQ26" s="108"/>
      <c r="AR26" s="120"/>
      <c r="BW26" s="108"/>
      <c r="BY26" s="150" t="s">
        <v>464</v>
      </c>
      <c r="CM26" s="1328" t="s">
        <v>465</v>
      </c>
      <c r="CN26" s="1329"/>
      <c r="CO26" s="1329"/>
      <c r="CP26" s="1329"/>
      <c r="CQ26" s="1329"/>
      <c r="CR26" s="1329"/>
      <c r="CS26" s="1329"/>
      <c r="CT26" s="1357"/>
      <c r="CU26" s="151"/>
      <c r="CV26" s="107" t="s">
        <v>466</v>
      </c>
      <c r="CW26" s="107"/>
      <c r="CX26" s="107"/>
      <c r="CY26" s="107"/>
      <c r="CZ26" s="107"/>
      <c r="DA26" s="107"/>
      <c r="DB26" s="107"/>
      <c r="DC26" s="107" t="s">
        <v>467</v>
      </c>
      <c r="DD26" s="107"/>
      <c r="DE26" s="107"/>
      <c r="DF26" s="107"/>
      <c r="DG26" s="107"/>
      <c r="DH26" s="107"/>
      <c r="DI26" s="107"/>
      <c r="DJ26" s="107"/>
      <c r="DK26" s="107"/>
      <c r="DL26" s="107" t="s">
        <v>468</v>
      </c>
      <c r="DM26" s="107"/>
      <c r="DN26" s="107"/>
      <c r="DO26" s="107"/>
      <c r="DP26" s="152"/>
    </row>
    <row r="27" spans="1:120" ht="9" customHeight="1">
      <c r="A27" s="1338"/>
      <c r="B27" s="1336"/>
      <c r="C27" s="1336"/>
      <c r="D27" s="1336"/>
      <c r="E27" s="1336"/>
      <c r="F27" s="1336"/>
      <c r="G27" s="1336"/>
      <c r="H27" s="1337"/>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153" t="s">
        <v>469</v>
      </c>
      <c r="AL27" s="99"/>
      <c r="AM27" s="99"/>
      <c r="AN27" s="99"/>
      <c r="AO27" s="99"/>
      <c r="AP27" s="99"/>
      <c r="AQ27" s="126"/>
      <c r="AR27" s="153"/>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126"/>
      <c r="BY27" s="150" t="s">
        <v>470</v>
      </c>
      <c r="CM27" s="120" t="s">
        <v>459</v>
      </c>
      <c r="CT27" s="109"/>
      <c r="CU27" s="142"/>
      <c r="CV27" s="90" t="s">
        <v>471</v>
      </c>
      <c r="DC27" s="90" t="s">
        <v>472</v>
      </c>
      <c r="DL27" s="90" t="s">
        <v>473</v>
      </c>
      <c r="DP27" s="109"/>
    </row>
    <row r="28" spans="1:120" ht="9" customHeight="1" thickBot="1">
      <c r="CM28" s="153"/>
      <c r="CN28" s="99"/>
      <c r="CO28" s="99"/>
      <c r="CP28" s="99"/>
      <c r="CQ28" s="99"/>
      <c r="CR28" s="99"/>
      <c r="CS28" s="99"/>
      <c r="CT28" s="135"/>
      <c r="CU28" s="124"/>
      <c r="CV28" s="110" t="s">
        <v>474</v>
      </c>
      <c r="CW28" s="110"/>
      <c r="CX28" s="110"/>
      <c r="CY28" s="110"/>
      <c r="CZ28" s="110"/>
      <c r="DA28" s="110"/>
      <c r="DB28" s="110"/>
      <c r="DC28" s="110" t="s">
        <v>475</v>
      </c>
      <c r="DD28" s="110"/>
      <c r="DE28" s="110"/>
      <c r="DF28" s="110"/>
      <c r="DG28" s="110"/>
      <c r="DH28" s="110"/>
      <c r="DI28" s="110"/>
      <c r="DJ28" s="110"/>
      <c r="DK28" s="110"/>
      <c r="DL28" s="110" t="s">
        <v>476</v>
      </c>
      <c r="DM28" s="110"/>
      <c r="DN28" s="110"/>
      <c r="DO28" s="110"/>
      <c r="DP28" s="111"/>
    </row>
    <row r="29" spans="1:120" ht="17.25" customHeight="1">
      <c r="A29" s="100" t="s">
        <v>477</v>
      </c>
      <c r="Q29" s="154"/>
      <c r="R29" s="155"/>
      <c r="S29" s="155"/>
      <c r="T29" s="155"/>
      <c r="U29" s="155"/>
      <c r="V29" s="155"/>
      <c r="W29" s="1312" t="s">
        <v>478</v>
      </c>
      <c r="X29" s="1312"/>
      <c r="Y29" s="1312"/>
      <c r="Z29" s="1312"/>
      <c r="AA29" s="1312"/>
      <c r="AB29" s="1312"/>
      <c r="AC29" s="1312"/>
      <c r="AD29" s="1312"/>
      <c r="AE29" s="1312"/>
      <c r="AF29" s="1312"/>
      <c r="AG29" s="1312"/>
      <c r="AH29" s="1312"/>
      <c r="AI29" s="1312"/>
      <c r="AJ29" s="1312"/>
      <c r="AK29" s="1312"/>
      <c r="AL29" s="1312"/>
      <c r="AM29" s="1312"/>
      <c r="AN29" s="1312"/>
      <c r="AO29" s="1312"/>
      <c r="AP29" s="1312"/>
      <c r="AQ29" s="1312"/>
      <c r="AR29" s="1312"/>
      <c r="AS29" s="1312"/>
      <c r="AT29" s="1312"/>
      <c r="AU29" s="1312"/>
      <c r="AV29" s="1312"/>
      <c r="AW29" s="1312"/>
      <c r="AX29" s="1312"/>
      <c r="AY29" s="1312"/>
      <c r="AZ29" s="1312"/>
      <c r="BA29" s="1312"/>
      <c r="BB29" s="1312"/>
      <c r="BC29" s="1312"/>
      <c r="BD29" s="1312"/>
      <c r="CM29" s="1367" t="s">
        <v>479</v>
      </c>
      <c r="CN29" s="1312"/>
      <c r="CO29" s="1312"/>
      <c r="CP29" s="1312"/>
      <c r="CQ29" s="1312"/>
      <c r="CR29" s="1312"/>
      <c r="CS29" s="1312"/>
      <c r="CT29" s="1312"/>
      <c r="CU29" s="1312"/>
      <c r="CV29" s="1312"/>
      <c r="CW29" s="1312"/>
      <c r="CX29" s="1312"/>
      <c r="CY29" s="1312"/>
      <c r="CZ29" s="1312"/>
      <c r="DA29" s="1312"/>
      <c r="DB29" s="1312"/>
      <c r="DC29" s="1312"/>
      <c r="DD29" s="1312"/>
      <c r="DE29" s="1312"/>
      <c r="DF29" s="1312"/>
      <c r="DG29" s="1312"/>
      <c r="DH29" s="1312"/>
      <c r="DI29" s="1312"/>
      <c r="DJ29" s="1312"/>
      <c r="DK29" s="1312"/>
      <c r="DL29" s="1312"/>
      <c r="DM29" s="1312"/>
      <c r="DN29" s="1312"/>
      <c r="DO29" s="1312"/>
      <c r="DP29" s="1312"/>
    </row>
    <row r="30" spans="1:120" ht="9" customHeight="1" thickBot="1">
      <c r="Q30" s="156"/>
      <c r="R30" s="156"/>
      <c r="S30" s="156"/>
      <c r="T30" s="156"/>
      <c r="U30" s="156"/>
      <c r="V30" s="156"/>
      <c r="W30" s="1326"/>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26"/>
      <c r="AS30" s="1326"/>
      <c r="AT30" s="1326"/>
      <c r="AU30" s="1326"/>
      <c r="AV30" s="1326"/>
      <c r="AW30" s="1326"/>
      <c r="AX30" s="1326"/>
      <c r="AY30" s="1326"/>
      <c r="AZ30" s="1326"/>
      <c r="BA30" s="1326"/>
      <c r="BB30" s="1326"/>
      <c r="BC30" s="1326"/>
      <c r="BD30" s="1326"/>
      <c r="CM30" s="1326"/>
      <c r="CN30" s="1326"/>
      <c r="CO30" s="1326"/>
      <c r="CP30" s="1326"/>
      <c r="CQ30" s="1326"/>
      <c r="CR30" s="1326"/>
      <c r="CS30" s="1326"/>
      <c r="CT30" s="1326"/>
      <c r="CU30" s="1326"/>
      <c r="CV30" s="1326"/>
      <c r="CW30" s="1326"/>
      <c r="CX30" s="1326"/>
      <c r="CY30" s="1326"/>
      <c r="CZ30" s="1326"/>
      <c r="DA30" s="1326"/>
      <c r="DB30" s="1326"/>
      <c r="DC30" s="1326"/>
      <c r="DD30" s="1326"/>
      <c r="DE30" s="1326"/>
      <c r="DF30" s="1326"/>
      <c r="DG30" s="1326"/>
      <c r="DH30" s="1326"/>
      <c r="DI30" s="1326"/>
      <c r="DJ30" s="1326"/>
      <c r="DK30" s="1326"/>
      <c r="DL30" s="1326"/>
      <c r="DM30" s="1326"/>
      <c r="DN30" s="1326"/>
      <c r="DO30" s="1326"/>
      <c r="DP30" s="1326"/>
    </row>
    <row r="31" spans="1:120" ht="14.25">
      <c r="A31" s="1368" t="s">
        <v>480</v>
      </c>
      <c r="B31" s="1369"/>
      <c r="C31" s="1369"/>
      <c r="D31" s="1369"/>
      <c r="E31" s="1369"/>
      <c r="F31" s="1369"/>
      <c r="G31" s="1369"/>
      <c r="H31" s="1369"/>
      <c r="I31" s="1369"/>
      <c r="J31" s="1369"/>
      <c r="K31" s="1369"/>
      <c r="L31" s="1369"/>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70" t="s">
        <v>481</v>
      </c>
      <c r="AJ31" s="1371"/>
      <c r="AK31" s="1371"/>
      <c r="AL31" s="1371"/>
      <c r="AM31" s="1371"/>
      <c r="AN31" s="1371"/>
      <c r="AO31" s="1371"/>
      <c r="AP31" s="1371"/>
      <c r="AQ31" s="1371"/>
      <c r="AR31" s="1371"/>
      <c r="AS31" s="1371"/>
      <c r="AT31" s="1371"/>
      <c r="AU31" s="1371"/>
      <c r="AV31" s="1371"/>
      <c r="AW31" s="1371"/>
      <c r="AX31" s="1371"/>
      <c r="AY31" s="1371"/>
      <c r="AZ31" s="1371"/>
      <c r="BA31" s="1371"/>
      <c r="BB31" s="1371"/>
      <c r="BC31" s="1371"/>
      <c r="BD31" s="1371"/>
      <c r="BE31" s="1371"/>
      <c r="BF31" s="1371"/>
      <c r="BG31" s="1371"/>
      <c r="BH31" s="1371"/>
      <c r="BI31" s="1371"/>
      <c r="BJ31" s="1371"/>
      <c r="BK31" s="1371"/>
      <c r="BL31" s="1371"/>
      <c r="BM31" s="157" t="s">
        <v>482</v>
      </c>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8"/>
      <c r="DK31" s="1372" t="s">
        <v>483</v>
      </c>
      <c r="DL31" s="1373"/>
      <c r="DM31" s="1373"/>
      <c r="DN31" s="1373"/>
      <c r="DO31" s="1373"/>
      <c r="DP31" s="1374"/>
    </row>
    <row r="32" spans="1:120" ht="9.9499999999999993" customHeight="1">
      <c r="A32" s="1349" t="s">
        <v>484</v>
      </c>
      <c r="B32" s="1329"/>
      <c r="C32" s="1329"/>
      <c r="D32" s="1329"/>
      <c r="E32" s="1329"/>
      <c r="F32" s="1330"/>
      <c r="G32" s="1328" t="s">
        <v>485</v>
      </c>
      <c r="H32" s="1329"/>
      <c r="I32" s="1329"/>
      <c r="J32" s="1330"/>
      <c r="K32" s="1328" t="s">
        <v>486</v>
      </c>
      <c r="L32" s="1329"/>
      <c r="M32" s="1329"/>
      <c r="N32" s="1329"/>
      <c r="O32" s="1329"/>
      <c r="P32" s="1329"/>
      <c r="Q32" s="1330"/>
      <c r="R32" s="1328" t="s">
        <v>487</v>
      </c>
      <c r="S32" s="1329"/>
      <c r="T32" s="1329"/>
      <c r="U32" s="1329"/>
      <c r="V32" s="1329"/>
      <c r="W32" s="1330"/>
      <c r="X32" s="1328" t="s">
        <v>488</v>
      </c>
      <c r="Y32" s="1329"/>
      <c r="Z32" s="1329"/>
      <c r="AA32" s="1329"/>
      <c r="AB32" s="1329"/>
      <c r="AC32" s="1329"/>
      <c r="AD32" s="1329"/>
      <c r="AE32" s="107"/>
      <c r="AF32" s="107"/>
      <c r="AG32" s="107"/>
      <c r="AH32" s="107"/>
      <c r="AI32" s="1385" t="s">
        <v>489</v>
      </c>
      <c r="AJ32" s="1329"/>
      <c r="AK32" s="1329"/>
      <c r="AL32" s="1329"/>
      <c r="AM32" s="1329"/>
      <c r="AN32" s="1329"/>
      <c r="AO32" s="1329"/>
      <c r="AP32" s="1329"/>
      <c r="AQ32" s="1329"/>
      <c r="AR32" s="1329"/>
      <c r="AS32" s="1329"/>
      <c r="AT32" s="1329"/>
      <c r="AU32" s="1329"/>
      <c r="AV32" s="1329"/>
      <c r="AW32" s="1329"/>
      <c r="AX32" s="1329"/>
      <c r="AY32" s="1329"/>
      <c r="AZ32" s="1329"/>
      <c r="BA32" s="1329"/>
      <c r="BB32" s="1329"/>
      <c r="BC32" s="1329"/>
      <c r="BD32" s="1386"/>
      <c r="BE32" s="1390" t="s">
        <v>490</v>
      </c>
      <c r="BF32" s="1329"/>
      <c r="BG32" s="1329"/>
      <c r="BH32" s="1386"/>
      <c r="BI32" s="1390" t="s">
        <v>491</v>
      </c>
      <c r="BJ32" s="1329"/>
      <c r="BK32" s="1329"/>
      <c r="BL32" s="1330"/>
      <c r="BM32" s="1391" t="s">
        <v>492</v>
      </c>
      <c r="BN32" s="1329"/>
      <c r="BO32" s="1329"/>
      <c r="BP32" s="1329"/>
      <c r="BQ32" s="1329"/>
      <c r="BR32" s="1329"/>
      <c r="BS32" s="1329"/>
      <c r="BT32" s="1329"/>
      <c r="BU32" s="1329"/>
      <c r="BV32" s="1329"/>
      <c r="BW32" s="1329"/>
      <c r="BX32" s="1329"/>
      <c r="BY32" s="1329"/>
      <c r="BZ32" s="1329"/>
      <c r="CA32" s="1329"/>
      <c r="CB32" s="1329"/>
      <c r="CC32" s="1329"/>
      <c r="CD32" s="1329"/>
      <c r="CE32" s="1329"/>
      <c r="CF32" s="1329"/>
      <c r="CG32" s="1329"/>
      <c r="CH32" s="1329"/>
      <c r="CI32" s="1329"/>
      <c r="CJ32" s="1329"/>
      <c r="CK32" s="1329"/>
      <c r="CL32" s="1329"/>
      <c r="CM32" s="1329"/>
      <c r="CR32" s="113"/>
      <c r="CS32" s="1328" t="s">
        <v>493</v>
      </c>
      <c r="CT32" s="1329"/>
      <c r="CU32" s="1329"/>
      <c r="CV32" s="1329"/>
      <c r="CW32" s="1329"/>
      <c r="CX32" s="1329"/>
      <c r="CY32" s="1330"/>
      <c r="CZ32" s="134" t="s">
        <v>494</v>
      </c>
      <c r="DA32" s="107"/>
      <c r="DB32" s="107"/>
      <c r="DC32" s="107"/>
      <c r="DD32" s="107"/>
      <c r="DE32" s="107"/>
      <c r="DF32" s="107"/>
      <c r="DG32" s="107"/>
      <c r="DH32" s="107"/>
      <c r="DI32" s="107"/>
      <c r="DJ32" s="113"/>
      <c r="DK32" s="1393" t="s">
        <v>495</v>
      </c>
      <c r="DL32" s="1312"/>
      <c r="DM32" s="1312"/>
      <c r="DN32" s="1312"/>
      <c r="DO32" s="1312"/>
      <c r="DP32" s="1358"/>
    </row>
    <row r="33" spans="1:120" ht="8.1" customHeight="1">
      <c r="A33" s="1323"/>
      <c r="B33" s="1312"/>
      <c r="C33" s="1312"/>
      <c r="D33" s="1312"/>
      <c r="E33" s="1312"/>
      <c r="F33" s="1324"/>
      <c r="G33" s="1331"/>
      <c r="H33" s="1312"/>
      <c r="I33" s="1312"/>
      <c r="J33" s="1324"/>
      <c r="K33" s="1331"/>
      <c r="L33" s="1312"/>
      <c r="M33" s="1312"/>
      <c r="N33" s="1312"/>
      <c r="O33" s="1312"/>
      <c r="P33" s="1312"/>
      <c r="Q33" s="1324"/>
      <c r="R33" s="1331"/>
      <c r="S33" s="1312"/>
      <c r="T33" s="1312"/>
      <c r="U33" s="1312"/>
      <c r="V33" s="1312"/>
      <c r="W33" s="1324"/>
      <c r="X33" s="139"/>
      <c r="Y33" s="117"/>
      <c r="Z33" s="117"/>
      <c r="AA33" s="117"/>
      <c r="AB33" s="117"/>
      <c r="AC33" s="117"/>
      <c r="AD33" s="117"/>
      <c r="AI33" s="1311"/>
      <c r="AJ33" s="1312"/>
      <c r="AK33" s="1312"/>
      <c r="AL33" s="1312"/>
      <c r="AM33" s="1312"/>
      <c r="AN33" s="1312"/>
      <c r="AO33" s="1312"/>
      <c r="AP33" s="1312"/>
      <c r="AQ33" s="1312"/>
      <c r="AR33" s="1312"/>
      <c r="AS33" s="1312"/>
      <c r="AT33" s="1312"/>
      <c r="AU33" s="1312"/>
      <c r="AV33" s="1312"/>
      <c r="AW33" s="1312"/>
      <c r="AX33" s="1312"/>
      <c r="AY33" s="1312"/>
      <c r="AZ33" s="1312"/>
      <c r="BA33" s="1312"/>
      <c r="BB33" s="1312"/>
      <c r="BC33" s="1312"/>
      <c r="BD33" s="1387"/>
      <c r="BE33" s="1394" t="s">
        <v>496</v>
      </c>
      <c r="BF33" s="1312"/>
      <c r="BG33" s="1312"/>
      <c r="BH33" s="1387"/>
      <c r="BI33" s="1394" t="s">
        <v>497</v>
      </c>
      <c r="BJ33" s="1312"/>
      <c r="BK33" s="1312"/>
      <c r="BL33" s="1324"/>
      <c r="BM33" s="1331"/>
      <c r="BN33" s="1312"/>
      <c r="BO33" s="1312"/>
      <c r="BP33" s="1312"/>
      <c r="BQ33" s="1312"/>
      <c r="BR33" s="1312"/>
      <c r="BS33" s="1312"/>
      <c r="BT33" s="1312"/>
      <c r="BU33" s="1312"/>
      <c r="BV33" s="1312"/>
      <c r="BW33" s="1312"/>
      <c r="BX33" s="1312"/>
      <c r="BY33" s="1312"/>
      <c r="BZ33" s="1312"/>
      <c r="CA33" s="1312"/>
      <c r="CB33" s="1312"/>
      <c r="CC33" s="1312"/>
      <c r="CD33" s="1312"/>
      <c r="CE33" s="1312"/>
      <c r="CF33" s="1312"/>
      <c r="CG33" s="1312"/>
      <c r="CH33" s="1312"/>
      <c r="CI33" s="1312"/>
      <c r="CJ33" s="1312"/>
      <c r="CK33" s="1312"/>
      <c r="CL33" s="1312"/>
      <c r="CM33" s="1312"/>
      <c r="CN33" s="1395" t="s">
        <v>498</v>
      </c>
      <c r="CO33" s="1379"/>
      <c r="CP33" s="1379"/>
      <c r="CQ33" s="1379"/>
      <c r="CR33" s="1396"/>
      <c r="CS33" s="1331"/>
      <c r="CT33" s="1312"/>
      <c r="CU33" s="1312"/>
      <c r="CV33" s="1312"/>
      <c r="CW33" s="1312"/>
      <c r="CX33" s="1312"/>
      <c r="CY33" s="1324"/>
      <c r="CZ33" s="139"/>
      <c r="DA33" s="117"/>
      <c r="DB33" s="117"/>
      <c r="DC33" s="117"/>
      <c r="DD33" s="117"/>
      <c r="DE33" s="117"/>
      <c r="DF33" s="117"/>
      <c r="DJ33" s="108"/>
      <c r="DK33" s="1331"/>
      <c r="DL33" s="1312"/>
      <c r="DM33" s="1312"/>
      <c r="DN33" s="1312"/>
      <c r="DO33" s="1312"/>
      <c r="DP33" s="1358"/>
    </row>
    <row r="34" spans="1:120" ht="8.1" customHeight="1" thickBot="1">
      <c r="A34" s="1383"/>
      <c r="B34" s="1315"/>
      <c r="C34" s="1315"/>
      <c r="D34" s="1315"/>
      <c r="E34" s="1315"/>
      <c r="F34" s="1384"/>
      <c r="G34" s="1389" t="s">
        <v>499</v>
      </c>
      <c r="H34" s="1315"/>
      <c r="I34" s="1315"/>
      <c r="J34" s="1384"/>
      <c r="K34" s="159"/>
      <c r="L34" s="160"/>
      <c r="M34" s="160"/>
      <c r="N34" s="160"/>
      <c r="O34" s="160"/>
      <c r="P34" s="160"/>
      <c r="Q34" s="161"/>
      <c r="R34" s="1389" t="s">
        <v>500</v>
      </c>
      <c r="S34" s="1315"/>
      <c r="T34" s="1315"/>
      <c r="U34" s="1315"/>
      <c r="V34" s="1315"/>
      <c r="W34" s="1384"/>
      <c r="X34" s="162"/>
      <c r="Y34" s="163"/>
      <c r="Z34" s="163"/>
      <c r="AA34" s="163"/>
      <c r="AB34" s="163"/>
      <c r="AC34" s="163"/>
      <c r="AD34" s="163"/>
      <c r="AE34" s="160"/>
      <c r="AF34" s="160"/>
      <c r="AG34" s="160"/>
      <c r="AH34" s="160"/>
      <c r="AI34" s="1314"/>
      <c r="AJ34" s="1315"/>
      <c r="AK34" s="1315"/>
      <c r="AL34" s="1315"/>
      <c r="AM34" s="1315"/>
      <c r="AN34" s="1315"/>
      <c r="AO34" s="1315"/>
      <c r="AP34" s="1315"/>
      <c r="AQ34" s="1315"/>
      <c r="AR34" s="1315"/>
      <c r="AS34" s="1315"/>
      <c r="AT34" s="1315"/>
      <c r="AU34" s="1315"/>
      <c r="AV34" s="1315"/>
      <c r="AW34" s="1315"/>
      <c r="AX34" s="1315"/>
      <c r="AY34" s="1315"/>
      <c r="AZ34" s="1315"/>
      <c r="BA34" s="1315"/>
      <c r="BB34" s="1315"/>
      <c r="BC34" s="1315"/>
      <c r="BD34" s="1388"/>
      <c r="BE34" s="1397" t="s">
        <v>501</v>
      </c>
      <c r="BF34" s="1315"/>
      <c r="BG34" s="1315"/>
      <c r="BH34" s="1388"/>
      <c r="BI34" s="1397" t="s">
        <v>502</v>
      </c>
      <c r="BJ34" s="1315"/>
      <c r="BK34" s="1315"/>
      <c r="BL34" s="1384"/>
      <c r="BM34" s="1392"/>
      <c r="BN34" s="1315"/>
      <c r="BO34" s="1315"/>
      <c r="BP34" s="1315"/>
      <c r="BQ34" s="1315"/>
      <c r="BR34" s="1315"/>
      <c r="BS34" s="1315"/>
      <c r="BT34" s="1315"/>
      <c r="BU34" s="1315"/>
      <c r="BV34" s="1315"/>
      <c r="BW34" s="1315"/>
      <c r="BX34" s="1315"/>
      <c r="BY34" s="1315"/>
      <c r="BZ34" s="1315"/>
      <c r="CA34" s="1315"/>
      <c r="CB34" s="1315"/>
      <c r="CC34" s="1315"/>
      <c r="CD34" s="1315"/>
      <c r="CE34" s="1315"/>
      <c r="CF34" s="1315"/>
      <c r="CG34" s="1315"/>
      <c r="CH34" s="1315"/>
      <c r="CI34" s="1315"/>
      <c r="CJ34" s="1315"/>
      <c r="CK34" s="1315"/>
      <c r="CL34" s="1315"/>
      <c r="CM34" s="1315"/>
      <c r="CN34" s="1397" t="s">
        <v>503</v>
      </c>
      <c r="CO34" s="1315"/>
      <c r="CP34" s="1315"/>
      <c r="CQ34" s="1315"/>
      <c r="CR34" s="1384"/>
      <c r="CS34" s="1389" t="s">
        <v>504</v>
      </c>
      <c r="CT34" s="1315"/>
      <c r="CU34" s="1315"/>
      <c r="CV34" s="1315"/>
      <c r="CW34" s="1315"/>
      <c r="CX34" s="1315"/>
      <c r="CY34" s="1384"/>
      <c r="CZ34" s="162"/>
      <c r="DA34" s="163"/>
      <c r="DB34" s="163"/>
      <c r="DC34" s="163"/>
      <c r="DD34" s="163"/>
      <c r="DE34" s="163"/>
      <c r="DF34" s="163"/>
      <c r="DG34" s="160" t="s">
        <v>505</v>
      </c>
      <c r="DH34" s="160"/>
      <c r="DI34" s="160"/>
      <c r="DJ34" s="161"/>
      <c r="DK34" s="1389" t="s">
        <v>506</v>
      </c>
      <c r="DL34" s="1315"/>
      <c r="DM34" s="1315"/>
      <c r="DN34" s="1315"/>
      <c r="DO34" s="1315"/>
      <c r="DP34" s="1398"/>
    </row>
    <row r="35" spans="1:120" ht="12" customHeight="1" thickTop="1">
      <c r="A35" s="1399" t="s">
        <v>507</v>
      </c>
      <c r="B35" s="1400"/>
      <c r="C35" s="1401" t="s">
        <v>508</v>
      </c>
      <c r="D35" s="1309"/>
      <c r="E35" s="1309"/>
      <c r="F35" s="1400"/>
      <c r="G35" s="164"/>
      <c r="H35" s="165"/>
      <c r="I35" s="165"/>
      <c r="J35" s="166"/>
      <c r="K35" s="165"/>
      <c r="L35" s="165"/>
      <c r="M35" s="165"/>
      <c r="N35" s="165"/>
      <c r="O35" s="165"/>
      <c r="P35" s="165"/>
      <c r="Q35" s="165"/>
      <c r="R35" s="167"/>
      <c r="S35" s="168"/>
      <c r="T35" s="168"/>
      <c r="U35" s="168"/>
      <c r="V35" s="168"/>
      <c r="W35" s="169"/>
      <c r="X35" s="164"/>
      <c r="Y35" s="165"/>
      <c r="Z35" s="165"/>
      <c r="AA35" s="165"/>
      <c r="AB35" s="165"/>
      <c r="AC35" s="165"/>
      <c r="AD35" s="165"/>
      <c r="AE35" s="165" t="s">
        <v>509</v>
      </c>
      <c r="AF35" s="165"/>
      <c r="AG35" s="165"/>
      <c r="AH35" s="165"/>
      <c r="AI35" s="170"/>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71"/>
      <c r="BF35" s="165"/>
      <c r="BG35" s="165"/>
      <c r="BH35" s="172"/>
      <c r="BI35" s="165"/>
      <c r="BJ35" s="165"/>
      <c r="BK35" s="165"/>
      <c r="BL35" s="165"/>
      <c r="BM35" s="164"/>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73"/>
      <c r="CO35" s="173"/>
      <c r="CP35" s="173"/>
      <c r="CQ35" s="173"/>
      <c r="CR35" s="166"/>
      <c r="CS35" s="165"/>
      <c r="CT35" s="165"/>
      <c r="CU35" s="165"/>
      <c r="CV35" s="165"/>
      <c r="CW35" s="165"/>
      <c r="CX35" s="165"/>
      <c r="CY35" s="166"/>
      <c r="CZ35" s="164"/>
      <c r="DA35" s="165"/>
      <c r="DB35" s="165"/>
      <c r="DC35" s="165"/>
      <c r="DD35" s="165"/>
      <c r="DE35" s="165"/>
      <c r="DF35" s="165"/>
      <c r="DG35" s="165" t="s">
        <v>509</v>
      </c>
      <c r="DH35" s="165"/>
      <c r="DI35" s="165"/>
      <c r="DJ35" s="166"/>
      <c r="DK35" s="165"/>
      <c r="DL35" s="165"/>
      <c r="DM35" s="165"/>
      <c r="DN35" s="165"/>
      <c r="DO35" s="165"/>
      <c r="DP35" s="174" t="s">
        <v>510</v>
      </c>
    </row>
    <row r="36" spans="1:120" ht="12" customHeight="1">
      <c r="A36" s="1323"/>
      <c r="B36" s="1324"/>
      <c r="F36" s="108"/>
      <c r="G36" s="175"/>
      <c r="H36" s="176"/>
      <c r="I36" s="176"/>
      <c r="J36" s="177"/>
      <c r="K36" s="176"/>
      <c r="L36" s="176"/>
      <c r="M36" s="176"/>
      <c r="N36" s="176"/>
      <c r="O36" s="176"/>
      <c r="P36" s="176"/>
      <c r="Q36" s="176"/>
      <c r="R36" s="178"/>
      <c r="S36" s="179"/>
      <c r="T36" s="179"/>
      <c r="U36" s="179"/>
      <c r="V36" s="179"/>
      <c r="W36" s="180"/>
      <c r="X36" s="175"/>
      <c r="Y36" s="176"/>
      <c r="Z36" s="176"/>
      <c r="AA36" s="176"/>
      <c r="AB36" s="176"/>
      <c r="AC36" s="176"/>
      <c r="AD36" s="176"/>
      <c r="AE36" s="176" t="s">
        <v>509</v>
      </c>
      <c r="AF36" s="176"/>
      <c r="AG36" s="176"/>
      <c r="AH36" s="176"/>
      <c r="AI36" s="181"/>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82"/>
      <c r="BF36" s="176"/>
      <c r="BG36" s="176"/>
      <c r="BH36" s="183"/>
      <c r="BI36" s="176"/>
      <c r="BJ36" s="176"/>
      <c r="BK36" s="176"/>
      <c r="BL36" s="176"/>
      <c r="BM36" s="175"/>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84"/>
      <c r="CO36" s="184"/>
      <c r="CP36" s="184"/>
      <c r="CQ36" s="184"/>
      <c r="CR36" s="177"/>
      <c r="CS36" s="176"/>
      <c r="CT36" s="176"/>
      <c r="CU36" s="176"/>
      <c r="CV36" s="176"/>
      <c r="CW36" s="176"/>
      <c r="CX36" s="176"/>
      <c r="CY36" s="177"/>
      <c r="CZ36" s="175"/>
      <c r="DA36" s="176"/>
      <c r="DB36" s="176"/>
      <c r="DC36" s="176"/>
      <c r="DD36" s="176"/>
      <c r="DE36" s="176"/>
      <c r="DF36" s="176"/>
      <c r="DG36" s="176" t="s">
        <v>509</v>
      </c>
      <c r="DH36" s="176"/>
      <c r="DI36" s="176"/>
      <c r="DJ36" s="177"/>
      <c r="DK36" s="176"/>
      <c r="DL36" s="176"/>
      <c r="DM36" s="176"/>
      <c r="DN36" s="176"/>
      <c r="DO36" s="176"/>
      <c r="DP36" s="185" t="s">
        <v>510</v>
      </c>
    </row>
    <row r="37" spans="1:120" ht="12" customHeight="1" thickBot="1">
      <c r="A37" s="1323"/>
      <c r="B37" s="1324"/>
      <c r="C37" s="160"/>
      <c r="D37" s="160"/>
      <c r="E37" s="160"/>
      <c r="F37" s="1402" t="s">
        <v>511</v>
      </c>
      <c r="G37" s="1315"/>
      <c r="H37" s="1315"/>
      <c r="I37" s="1315"/>
      <c r="J37" s="1315"/>
      <c r="K37" s="1315"/>
      <c r="L37" s="1315"/>
      <c r="M37" s="1315"/>
      <c r="N37" s="1315"/>
      <c r="O37" s="1315"/>
      <c r="P37" s="1315"/>
      <c r="Q37" s="1315"/>
      <c r="R37" s="1315"/>
      <c r="S37" s="160"/>
      <c r="T37" s="160"/>
      <c r="U37" s="160"/>
      <c r="V37" s="160"/>
      <c r="W37" s="160"/>
      <c r="X37" s="186"/>
      <c r="Y37" s="187"/>
      <c r="Z37" s="187"/>
      <c r="AA37" s="187"/>
      <c r="AB37" s="187"/>
      <c r="AC37" s="187"/>
      <c r="AD37" s="187"/>
      <c r="AE37" s="160" t="s">
        <v>509</v>
      </c>
      <c r="AF37" s="160"/>
      <c r="AG37" s="160"/>
      <c r="AH37" s="160"/>
      <c r="AI37" s="188"/>
      <c r="AJ37" s="189"/>
      <c r="AK37" s="189"/>
      <c r="AL37" s="189"/>
      <c r="AM37" s="189"/>
      <c r="AN37" s="189"/>
      <c r="AO37" s="189"/>
      <c r="AP37" s="190"/>
      <c r="AQ37" s="190"/>
      <c r="AR37" s="190"/>
      <c r="AS37" s="190"/>
      <c r="AT37" s="190"/>
      <c r="AU37" s="190"/>
      <c r="AV37" s="190"/>
      <c r="AW37" s="190"/>
      <c r="AX37" s="190"/>
      <c r="AY37" s="190"/>
      <c r="AZ37" s="190"/>
      <c r="BA37" s="190"/>
      <c r="BB37" s="190"/>
      <c r="BC37" s="190"/>
      <c r="BD37" s="190"/>
      <c r="BE37" s="191"/>
      <c r="BF37" s="190"/>
      <c r="BG37" s="190"/>
      <c r="BH37" s="192"/>
      <c r="BI37" s="190"/>
      <c r="BJ37" s="190"/>
      <c r="BK37" s="190"/>
      <c r="BL37" s="190"/>
      <c r="BM37" s="193"/>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4"/>
      <c r="CS37" s="190"/>
      <c r="CT37" s="190"/>
      <c r="CU37" s="190"/>
      <c r="CV37" s="190"/>
      <c r="CW37" s="190"/>
      <c r="CX37" s="190"/>
      <c r="CY37" s="194"/>
      <c r="CZ37" s="186"/>
      <c r="DA37" s="187"/>
      <c r="DB37" s="187"/>
      <c r="DC37" s="187"/>
      <c r="DD37" s="187"/>
      <c r="DE37" s="187"/>
      <c r="DF37" s="187"/>
      <c r="DG37" s="187" t="s">
        <v>509</v>
      </c>
      <c r="DH37" s="187"/>
      <c r="DI37" s="187"/>
      <c r="DJ37" s="195"/>
      <c r="DK37" s="187"/>
      <c r="DL37" s="187"/>
      <c r="DM37" s="187"/>
      <c r="DN37" s="187"/>
      <c r="DO37" s="187"/>
      <c r="DP37" s="196" t="s">
        <v>510</v>
      </c>
    </row>
    <row r="38" spans="1:120" ht="12" customHeight="1" thickTop="1">
      <c r="A38" s="1323"/>
      <c r="B38" s="1324"/>
      <c r="C38" s="1403" t="s">
        <v>512</v>
      </c>
      <c r="D38" s="1404"/>
      <c r="E38" s="1404"/>
      <c r="F38" s="1404"/>
      <c r="G38" s="164"/>
      <c r="H38" s="165"/>
      <c r="I38" s="165"/>
      <c r="J38" s="166"/>
      <c r="K38" s="165"/>
      <c r="L38" s="165"/>
      <c r="M38" s="165"/>
      <c r="N38" s="165"/>
      <c r="O38" s="165"/>
      <c r="P38" s="165"/>
      <c r="Q38" s="165"/>
      <c r="R38" s="167"/>
      <c r="S38" s="168"/>
      <c r="T38" s="168"/>
      <c r="U38" s="168"/>
      <c r="V38" s="168"/>
      <c r="W38" s="169"/>
      <c r="X38" s="164"/>
      <c r="Y38" s="165"/>
      <c r="Z38" s="165"/>
      <c r="AA38" s="165"/>
      <c r="AB38" s="165"/>
      <c r="AC38" s="165"/>
      <c r="AD38" s="165"/>
      <c r="AE38" s="165" t="s">
        <v>509</v>
      </c>
      <c r="AF38" s="165"/>
      <c r="AG38" s="165"/>
      <c r="AH38" s="165"/>
      <c r="AI38" s="170"/>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71"/>
      <c r="BF38" s="165"/>
      <c r="BG38" s="165"/>
      <c r="BH38" s="172"/>
      <c r="BI38" s="165"/>
      <c r="BJ38" s="165"/>
      <c r="BK38" s="165"/>
      <c r="BL38" s="165"/>
      <c r="BM38" s="164"/>
      <c r="BN38" s="165"/>
      <c r="BO38" s="165"/>
      <c r="BP38" s="165"/>
      <c r="BQ38" s="165"/>
      <c r="BR38" s="165"/>
      <c r="BS38" s="165"/>
      <c r="BT38" s="165"/>
      <c r="BU38" s="165"/>
      <c r="BV38" s="165"/>
      <c r="BW38" s="165"/>
      <c r="BX38" s="165"/>
      <c r="BY38" s="165"/>
      <c r="CB38" s="165"/>
      <c r="CC38" s="165"/>
      <c r="CD38" s="165"/>
      <c r="CE38" s="165"/>
      <c r="CF38" s="165"/>
      <c r="CG38" s="165"/>
      <c r="CH38" s="165"/>
      <c r="CI38" s="165"/>
      <c r="CJ38" s="165"/>
      <c r="CK38" s="165"/>
      <c r="CL38" s="165"/>
      <c r="CM38" s="165"/>
      <c r="CN38" s="173"/>
      <c r="CO38" s="173"/>
      <c r="CP38" s="173"/>
      <c r="CQ38" s="173"/>
      <c r="CR38" s="166"/>
      <c r="CS38" s="165"/>
      <c r="CT38" s="165"/>
      <c r="CU38" s="165"/>
      <c r="CV38" s="165"/>
      <c r="CW38" s="165"/>
      <c r="CX38" s="165"/>
      <c r="CZ38" s="164"/>
      <c r="DA38" s="165"/>
      <c r="DB38" s="165"/>
      <c r="DC38" s="165"/>
      <c r="DD38" s="165"/>
      <c r="DE38" s="165"/>
      <c r="DF38" s="165"/>
      <c r="DG38" s="165" t="s">
        <v>509</v>
      </c>
      <c r="DH38" s="165"/>
      <c r="DI38" s="165"/>
      <c r="DJ38" s="166"/>
      <c r="DK38" s="165"/>
      <c r="DL38" s="165"/>
      <c r="DM38" s="165"/>
      <c r="DN38" s="165"/>
      <c r="DO38" s="165"/>
      <c r="DP38" s="174" t="s">
        <v>510</v>
      </c>
    </row>
    <row r="39" spans="1:120" ht="12" customHeight="1">
      <c r="A39" s="1323"/>
      <c r="B39" s="1324"/>
      <c r="C39" s="1405"/>
      <c r="D39" s="1406"/>
      <c r="E39" s="1406"/>
      <c r="F39" s="1406"/>
      <c r="G39" s="175"/>
      <c r="H39" s="176"/>
      <c r="I39" s="176"/>
      <c r="J39" s="177"/>
      <c r="K39" s="176"/>
      <c r="L39" s="176"/>
      <c r="M39" s="176"/>
      <c r="N39" s="176"/>
      <c r="O39" s="176"/>
      <c r="P39" s="176"/>
      <c r="Q39" s="176"/>
      <c r="R39" s="178"/>
      <c r="S39" s="179"/>
      <c r="T39" s="179"/>
      <c r="U39" s="179"/>
      <c r="V39" s="179"/>
      <c r="W39" s="180"/>
      <c r="X39" s="175"/>
      <c r="Y39" s="176"/>
      <c r="Z39" s="176"/>
      <c r="AA39" s="176"/>
      <c r="AB39" s="176"/>
      <c r="AC39" s="176"/>
      <c r="AD39" s="176"/>
      <c r="AE39" s="176" t="s">
        <v>509</v>
      </c>
      <c r="AF39" s="176"/>
      <c r="AG39" s="176"/>
      <c r="AH39" s="197"/>
      <c r="AI39" s="181"/>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82"/>
      <c r="BF39" s="176"/>
      <c r="BG39" s="176"/>
      <c r="BH39" s="183"/>
      <c r="BI39" s="176"/>
      <c r="BJ39" s="176"/>
      <c r="BK39" s="176"/>
      <c r="BL39" s="176"/>
      <c r="BM39" s="175"/>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84"/>
      <c r="CO39" s="184"/>
      <c r="CP39" s="184"/>
      <c r="CQ39" s="184"/>
      <c r="CR39" s="177"/>
      <c r="CS39" s="176"/>
      <c r="CT39" s="176"/>
      <c r="CU39" s="176"/>
      <c r="CV39" s="176"/>
      <c r="CW39" s="176"/>
      <c r="CX39" s="176"/>
      <c r="CY39" s="177"/>
      <c r="CZ39" s="175"/>
      <c r="DA39" s="176"/>
      <c r="DB39" s="176"/>
      <c r="DC39" s="176"/>
      <c r="DD39" s="176"/>
      <c r="DE39" s="176"/>
      <c r="DF39" s="176"/>
      <c r="DG39" s="176" t="s">
        <v>509</v>
      </c>
      <c r="DH39" s="176"/>
      <c r="DI39" s="176"/>
      <c r="DJ39" s="177"/>
      <c r="DK39" s="176"/>
      <c r="DL39" s="176"/>
      <c r="DM39" s="176"/>
      <c r="DN39" s="176"/>
      <c r="DO39" s="176"/>
      <c r="DP39" s="185" t="s">
        <v>510</v>
      </c>
    </row>
    <row r="40" spans="1:120" ht="12" customHeight="1" thickBot="1">
      <c r="A40" s="1323"/>
      <c r="B40" s="1324"/>
      <c r="C40" s="1407"/>
      <c r="D40" s="1408"/>
      <c r="E40" s="1408"/>
      <c r="F40" s="1408"/>
      <c r="G40" s="1409" t="s">
        <v>511</v>
      </c>
      <c r="H40" s="1409"/>
      <c r="I40" s="1409"/>
      <c r="J40" s="1409"/>
      <c r="K40" s="1409"/>
      <c r="L40" s="1409"/>
      <c r="M40" s="1409"/>
      <c r="N40" s="1409"/>
      <c r="O40" s="1409"/>
      <c r="P40" s="1409"/>
      <c r="Q40" s="1409"/>
      <c r="R40" s="198"/>
      <c r="S40" s="160"/>
      <c r="T40" s="160"/>
      <c r="U40" s="160"/>
      <c r="V40" s="160"/>
      <c r="W40" s="160"/>
      <c r="X40" s="186"/>
      <c r="Y40" s="187"/>
      <c r="Z40" s="187"/>
      <c r="AA40" s="187"/>
      <c r="AB40" s="187"/>
      <c r="AC40" s="187"/>
      <c r="AD40" s="187"/>
      <c r="AE40" s="160" t="s">
        <v>509</v>
      </c>
      <c r="AF40" s="160"/>
      <c r="AG40" s="160"/>
      <c r="AH40" s="199"/>
      <c r="AI40" s="188"/>
      <c r="AJ40" s="189"/>
      <c r="AK40" s="189"/>
      <c r="AL40" s="189"/>
      <c r="AM40" s="189"/>
      <c r="AN40" s="189"/>
      <c r="AO40" s="189"/>
      <c r="AP40" s="190"/>
      <c r="AQ40" s="190"/>
      <c r="AR40" s="190"/>
      <c r="AS40" s="190"/>
      <c r="AT40" s="190"/>
      <c r="AU40" s="190"/>
      <c r="AV40" s="190"/>
      <c r="AW40" s="190"/>
      <c r="AX40" s="190"/>
      <c r="AY40" s="190"/>
      <c r="AZ40" s="190"/>
      <c r="BA40" s="190"/>
      <c r="BB40" s="190"/>
      <c r="BC40" s="190"/>
      <c r="BD40" s="190"/>
      <c r="BE40" s="191"/>
      <c r="BF40" s="190"/>
      <c r="BG40" s="190"/>
      <c r="BH40" s="192"/>
      <c r="BI40" s="190"/>
      <c r="BJ40" s="190"/>
      <c r="BK40" s="190"/>
      <c r="BL40" s="190"/>
      <c r="BM40" s="193"/>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4"/>
      <c r="CS40" s="190"/>
      <c r="CT40" s="190"/>
      <c r="CU40" s="190"/>
      <c r="CV40" s="190"/>
      <c r="CW40" s="190"/>
      <c r="CX40" s="190"/>
      <c r="CY40" s="194"/>
      <c r="CZ40" s="186"/>
      <c r="DA40" s="187"/>
      <c r="DB40" s="187"/>
      <c r="DC40" s="187"/>
      <c r="DD40" s="187"/>
      <c r="DE40" s="187"/>
      <c r="DF40" s="187"/>
      <c r="DG40" s="187" t="s">
        <v>509</v>
      </c>
      <c r="DH40" s="187"/>
      <c r="DI40" s="187"/>
      <c r="DJ40" s="195"/>
      <c r="DK40" s="187"/>
      <c r="DL40" s="187"/>
      <c r="DM40" s="187"/>
      <c r="DN40" s="187"/>
      <c r="DO40" s="187"/>
      <c r="DP40" s="196" t="s">
        <v>510</v>
      </c>
    </row>
    <row r="41" spans="1:120" ht="12" customHeight="1" thickTop="1">
      <c r="A41" s="1323"/>
      <c r="B41" s="1324"/>
      <c r="C41" s="1410" t="s">
        <v>513</v>
      </c>
      <c r="D41" s="1309"/>
      <c r="E41" s="1309"/>
      <c r="F41" s="1400"/>
      <c r="G41" s="164"/>
      <c r="H41" s="165"/>
      <c r="I41" s="165"/>
      <c r="J41" s="166"/>
      <c r="K41" s="165"/>
      <c r="L41" s="165"/>
      <c r="M41" s="165"/>
      <c r="N41" s="165"/>
      <c r="O41" s="165"/>
      <c r="P41" s="165"/>
      <c r="Q41" s="165"/>
      <c r="R41" s="167"/>
      <c r="S41" s="168"/>
      <c r="T41" s="168"/>
      <c r="U41" s="168"/>
      <c r="V41" s="168"/>
      <c r="W41" s="169"/>
      <c r="X41" s="164"/>
      <c r="Y41" s="165"/>
      <c r="Z41" s="165"/>
      <c r="AA41" s="165"/>
      <c r="AB41" s="165"/>
      <c r="AC41" s="165"/>
      <c r="AD41" s="165"/>
      <c r="AE41" s="165" t="s">
        <v>509</v>
      </c>
      <c r="AF41" s="165"/>
      <c r="AG41" s="165"/>
      <c r="AH41" s="200"/>
      <c r="AI41" s="170"/>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71"/>
      <c r="BF41" s="165"/>
      <c r="BG41" s="165"/>
      <c r="BH41" s="172"/>
      <c r="BI41" s="165"/>
      <c r="BJ41" s="165"/>
      <c r="BK41" s="165"/>
      <c r="BL41" s="165"/>
      <c r="BM41" s="164"/>
      <c r="BN41" s="165"/>
      <c r="BO41" s="165"/>
      <c r="BP41" s="165"/>
      <c r="BQ41" s="165"/>
      <c r="BR41" s="165"/>
      <c r="BS41" s="165"/>
      <c r="BT41" s="165"/>
      <c r="BU41" s="165"/>
      <c r="BV41" s="165"/>
      <c r="BW41" s="165"/>
      <c r="BX41" s="165"/>
      <c r="BY41" s="165"/>
      <c r="CB41" s="165"/>
      <c r="CC41" s="165"/>
      <c r="CD41" s="165"/>
      <c r="CE41" s="165"/>
      <c r="CF41" s="165"/>
      <c r="CG41" s="165"/>
      <c r="CH41" s="165"/>
      <c r="CI41" s="165"/>
      <c r="CJ41" s="165"/>
      <c r="CK41" s="165"/>
      <c r="CL41" s="165"/>
      <c r="CM41" s="165"/>
      <c r="CN41" s="173"/>
      <c r="CO41" s="173"/>
      <c r="CP41" s="173"/>
      <c r="CQ41" s="173"/>
      <c r="CR41" s="166"/>
      <c r="CS41" s="165"/>
      <c r="CT41" s="165"/>
      <c r="CU41" s="165"/>
      <c r="CV41" s="165"/>
      <c r="CW41" s="165"/>
      <c r="CX41" s="165"/>
      <c r="CZ41" s="164"/>
      <c r="DA41" s="165"/>
      <c r="DB41" s="165"/>
      <c r="DC41" s="165"/>
      <c r="DD41" s="165"/>
      <c r="DE41" s="165"/>
      <c r="DF41" s="165"/>
      <c r="DG41" s="165" t="s">
        <v>509</v>
      </c>
      <c r="DH41" s="165"/>
      <c r="DI41" s="165"/>
      <c r="DJ41" s="166"/>
      <c r="DK41" s="165"/>
      <c r="DL41" s="165"/>
      <c r="DM41" s="165"/>
      <c r="DN41" s="165"/>
      <c r="DO41" s="165"/>
      <c r="DP41" s="174" t="s">
        <v>510</v>
      </c>
    </row>
    <row r="42" spans="1:120" ht="12" customHeight="1">
      <c r="A42" s="1323"/>
      <c r="B42" s="1324"/>
      <c r="F42" s="108"/>
      <c r="G42" s="175"/>
      <c r="H42" s="176"/>
      <c r="I42" s="176"/>
      <c r="J42" s="177"/>
      <c r="K42" s="176"/>
      <c r="L42" s="176"/>
      <c r="M42" s="176"/>
      <c r="N42" s="176"/>
      <c r="O42" s="176"/>
      <c r="P42" s="176"/>
      <c r="Q42" s="176"/>
      <c r="R42" s="178"/>
      <c r="S42" s="179"/>
      <c r="T42" s="179"/>
      <c r="U42" s="179"/>
      <c r="V42" s="179"/>
      <c r="W42" s="180"/>
      <c r="X42" s="175"/>
      <c r="Y42" s="176"/>
      <c r="Z42" s="176"/>
      <c r="AA42" s="176"/>
      <c r="AB42" s="176"/>
      <c r="AC42" s="176"/>
      <c r="AD42" s="176"/>
      <c r="AE42" s="176" t="s">
        <v>509</v>
      </c>
      <c r="AF42" s="176"/>
      <c r="AG42" s="176"/>
      <c r="AH42" s="197"/>
      <c r="AI42" s="181"/>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82"/>
      <c r="BF42" s="176"/>
      <c r="BG42" s="176"/>
      <c r="BH42" s="183"/>
      <c r="BI42" s="176"/>
      <c r="BJ42" s="176"/>
      <c r="BK42" s="176"/>
      <c r="BL42" s="176"/>
      <c r="BM42" s="175"/>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84"/>
      <c r="CO42" s="184"/>
      <c r="CP42" s="184"/>
      <c r="CQ42" s="184"/>
      <c r="CR42" s="177"/>
      <c r="CS42" s="176"/>
      <c r="CT42" s="176"/>
      <c r="CU42" s="176"/>
      <c r="CV42" s="176"/>
      <c r="CW42" s="176"/>
      <c r="CX42" s="176"/>
      <c r="CY42" s="177"/>
      <c r="CZ42" s="175"/>
      <c r="DA42" s="176"/>
      <c r="DB42" s="176"/>
      <c r="DC42" s="176"/>
      <c r="DD42" s="176"/>
      <c r="DE42" s="176"/>
      <c r="DF42" s="176"/>
      <c r="DG42" s="176" t="s">
        <v>509</v>
      </c>
      <c r="DH42" s="176"/>
      <c r="DI42" s="176"/>
      <c r="DJ42" s="177"/>
      <c r="DK42" s="176"/>
      <c r="DL42" s="176"/>
      <c r="DM42" s="176"/>
      <c r="DN42" s="176"/>
      <c r="DO42" s="176"/>
      <c r="DP42" s="185" t="s">
        <v>510</v>
      </c>
    </row>
    <row r="43" spans="1:120" ht="12" customHeight="1" thickBot="1">
      <c r="A43" s="1323"/>
      <c r="B43" s="1324"/>
      <c r="C43" s="160"/>
      <c r="D43" s="160"/>
      <c r="E43" s="160"/>
      <c r="F43" s="1402" t="s">
        <v>511</v>
      </c>
      <c r="G43" s="1315"/>
      <c r="H43" s="1315"/>
      <c r="I43" s="1315"/>
      <c r="J43" s="1315"/>
      <c r="K43" s="1315"/>
      <c r="L43" s="1315"/>
      <c r="M43" s="1315"/>
      <c r="N43" s="1315"/>
      <c r="O43" s="1315"/>
      <c r="P43" s="1315"/>
      <c r="Q43" s="1315"/>
      <c r="R43" s="1315"/>
      <c r="S43" s="160"/>
      <c r="T43" s="160"/>
      <c r="U43" s="160"/>
      <c r="V43" s="160"/>
      <c r="W43" s="160"/>
      <c r="X43" s="186"/>
      <c r="Y43" s="187"/>
      <c r="Z43" s="187"/>
      <c r="AA43" s="187"/>
      <c r="AB43" s="187"/>
      <c r="AC43" s="187"/>
      <c r="AD43" s="187"/>
      <c r="AE43" s="160" t="s">
        <v>509</v>
      </c>
      <c r="AF43" s="160"/>
      <c r="AG43" s="160"/>
      <c r="AH43" s="199"/>
      <c r="AI43" s="188"/>
      <c r="AJ43" s="189"/>
      <c r="AK43" s="189"/>
      <c r="AL43" s="189"/>
      <c r="AM43" s="189"/>
      <c r="AN43" s="189"/>
      <c r="AO43" s="189"/>
      <c r="AP43" s="190"/>
      <c r="AQ43" s="190"/>
      <c r="AR43" s="190"/>
      <c r="AS43" s="190"/>
      <c r="AT43" s="190"/>
      <c r="AU43" s="190"/>
      <c r="AV43" s="190"/>
      <c r="AW43" s="190"/>
      <c r="AX43" s="190"/>
      <c r="AY43" s="190"/>
      <c r="AZ43" s="190"/>
      <c r="BA43" s="190"/>
      <c r="BB43" s="190"/>
      <c r="BC43" s="190"/>
      <c r="BD43" s="190"/>
      <c r="BE43" s="191"/>
      <c r="BF43" s="190"/>
      <c r="BG43" s="190"/>
      <c r="BH43" s="192"/>
      <c r="BI43" s="190"/>
      <c r="BJ43" s="190"/>
      <c r="BK43" s="190"/>
      <c r="BL43" s="190"/>
      <c r="BM43" s="193"/>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4"/>
      <c r="CS43" s="190"/>
      <c r="CT43" s="190"/>
      <c r="CU43" s="190"/>
      <c r="CV43" s="190"/>
      <c r="CW43" s="190"/>
      <c r="CX43" s="190"/>
      <c r="CY43" s="194"/>
      <c r="CZ43" s="186"/>
      <c r="DA43" s="187"/>
      <c r="DB43" s="187"/>
      <c r="DC43" s="187"/>
      <c r="DD43" s="187"/>
      <c r="DE43" s="187"/>
      <c r="DF43" s="187"/>
      <c r="DG43" s="187" t="s">
        <v>509</v>
      </c>
      <c r="DH43" s="187"/>
      <c r="DI43" s="187"/>
      <c r="DJ43" s="195"/>
      <c r="DK43" s="187"/>
      <c r="DL43" s="187"/>
      <c r="DM43" s="187"/>
      <c r="DN43" s="187"/>
      <c r="DO43" s="187"/>
      <c r="DP43" s="196" t="s">
        <v>510</v>
      </c>
    </row>
    <row r="44" spans="1:120" ht="12" customHeight="1" thickTop="1">
      <c r="A44" s="1323"/>
      <c r="B44" s="1324"/>
      <c r="C44" s="1401" t="s">
        <v>514</v>
      </c>
      <c r="D44" s="1309"/>
      <c r="E44" s="1309"/>
      <c r="F44" s="1400"/>
      <c r="G44" s="164"/>
      <c r="H44" s="165"/>
      <c r="I44" s="165"/>
      <c r="J44" s="166"/>
      <c r="K44" s="165"/>
      <c r="L44" s="165"/>
      <c r="M44" s="165"/>
      <c r="N44" s="165"/>
      <c r="O44" s="165"/>
      <c r="P44" s="165"/>
      <c r="Q44" s="165"/>
      <c r="R44" s="164"/>
      <c r="S44" s="165"/>
      <c r="T44" s="165"/>
      <c r="U44" s="165"/>
      <c r="V44" s="165"/>
      <c r="W44" s="166"/>
      <c r="X44" s="164"/>
      <c r="Y44" s="165"/>
      <c r="Z44" s="165"/>
      <c r="AA44" s="165"/>
      <c r="AB44" s="165"/>
      <c r="AC44" s="165"/>
      <c r="AD44" s="165"/>
      <c r="AE44" s="165" t="s">
        <v>509</v>
      </c>
      <c r="AF44" s="165"/>
      <c r="AG44" s="165"/>
      <c r="AH44" s="200"/>
      <c r="AI44" s="170"/>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71"/>
      <c r="BF44" s="165"/>
      <c r="BG44" s="165"/>
      <c r="BH44" s="172"/>
      <c r="BI44" s="165"/>
      <c r="BJ44" s="165"/>
      <c r="BK44" s="165"/>
      <c r="BL44" s="165"/>
      <c r="BM44" s="164"/>
      <c r="BN44" s="165"/>
      <c r="BO44" s="165"/>
      <c r="BP44" s="165"/>
      <c r="BQ44" s="165"/>
      <c r="BR44" s="165"/>
      <c r="BS44" s="165"/>
      <c r="BT44" s="165"/>
      <c r="BU44" s="165"/>
      <c r="BV44" s="165"/>
      <c r="BW44" s="165"/>
      <c r="BX44" s="165"/>
      <c r="BY44" s="165"/>
      <c r="CB44" s="165"/>
      <c r="CC44" s="165"/>
      <c r="CD44" s="165"/>
      <c r="CE44" s="165"/>
      <c r="CF44" s="165"/>
      <c r="CG44" s="165"/>
      <c r="CH44" s="165"/>
      <c r="CI44" s="165"/>
      <c r="CJ44" s="165"/>
      <c r="CK44" s="165"/>
      <c r="CL44" s="165"/>
      <c r="CM44" s="165"/>
      <c r="CN44" s="173"/>
      <c r="CO44" s="173"/>
      <c r="CP44" s="173"/>
      <c r="CQ44" s="173"/>
      <c r="CR44" s="166"/>
      <c r="CS44" s="165"/>
      <c r="CT44" s="165"/>
      <c r="CU44" s="165"/>
      <c r="CV44" s="165"/>
      <c r="CW44" s="165"/>
      <c r="CX44" s="165"/>
      <c r="CZ44" s="164"/>
      <c r="DA44" s="165"/>
      <c r="DB44" s="165"/>
      <c r="DC44" s="165"/>
      <c r="DD44" s="165"/>
      <c r="DE44" s="165"/>
      <c r="DF44" s="165"/>
      <c r="DG44" s="165" t="s">
        <v>509</v>
      </c>
      <c r="DH44" s="165"/>
      <c r="DI44" s="165"/>
      <c r="DJ44" s="166"/>
      <c r="DK44" s="165"/>
      <c r="DL44" s="165"/>
      <c r="DM44" s="165"/>
      <c r="DN44" s="165"/>
      <c r="DO44" s="165"/>
      <c r="DP44" s="174" t="s">
        <v>510</v>
      </c>
    </row>
    <row r="45" spans="1:120" ht="12" customHeight="1">
      <c r="A45" s="1323"/>
      <c r="B45" s="1324"/>
      <c r="C45" s="1363" t="s">
        <v>515</v>
      </c>
      <c r="D45" s="1360"/>
      <c r="E45" s="1360"/>
      <c r="F45" s="1411"/>
      <c r="G45" s="175"/>
      <c r="H45" s="176"/>
      <c r="I45" s="176"/>
      <c r="J45" s="177"/>
      <c r="K45" s="176"/>
      <c r="L45" s="176"/>
      <c r="M45" s="176"/>
      <c r="N45" s="176"/>
      <c r="O45" s="176"/>
      <c r="P45" s="176"/>
      <c r="Q45" s="176"/>
      <c r="R45" s="175"/>
      <c r="S45" s="176"/>
      <c r="T45" s="176"/>
      <c r="U45" s="176"/>
      <c r="V45" s="176"/>
      <c r="W45" s="177"/>
      <c r="X45" s="175"/>
      <c r="Y45" s="176"/>
      <c r="Z45" s="176"/>
      <c r="AA45" s="176"/>
      <c r="AB45" s="176"/>
      <c r="AC45" s="176"/>
      <c r="AD45" s="176"/>
      <c r="AE45" s="176" t="s">
        <v>509</v>
      </c>
      <c r="AF45" s="176"/>
      <c r="AG45" s="176"/>
      <c r="AH45" s="197"/>
      <c r="AI45" s="181"/>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82"/>
      <c r="BF45" s="176"/>
      <c r="BG45" s="176"/>
      <c r="BH45" s="183"/>
      <c r="BI45" s="176"/>
      <c r="BJ45" s="176"/>
      <c r="BK45" s="176"/>
      <c r="BL45" s="176"/>
      <c r="BM45" s="175"/>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84"/>
      <c r="CO45" s="184"/>
      <c r="CP45" s="184"/>
      <c r="CQ45" s="184"/>
      <c r="CR45" s="177"/>
      <c r="CS45" s="176"/>
      <c r="CT45" s="176"/>
      <c r="CU45" s="176"/>
      <c r="CV45" s="176"/>
      <c r="CW45" s="176"/>
      <c r="CX45" s="176"/>
      <c r="CY45" s="177"/>
      <c r="CZ45" s="175"/>
      <c r="DA45" s="176"/>
      <c r="DB45" s="176"/>
      <c r="DC45" s="176"/>
      <c r="DD45" s="176"/>
      <c r="DE45" s="176"/>
      <c r="DF45" s="176"/>
      <c r="DG45" s="176" t="s">
        <v>509</v>
      </c>
      <c r="DH45" s="176"/>
      <c r="DI45" s="176"/>
      <c r="DJ45" s="177"/>
      <c r="DK45" s="176"/>
      <c r="DL45" s="176"/>
      <c r="DM45" s="176"/>
      <c r="DN45" s="176"/>
      <c r="DO45" s="176"/>
      <c r="DP45" s="185" t="s">
        <v>510</v>
      </c>
    </row>
    <row r="46" spans="1:120" ht="12" customHeight="1" thickBot="1">
      <c r="A46" s="1383"/>
      <c r="B46" s="1384"/>
      <c r="C46" s="160"/>
      <c r="D46" s="160"/>
      <c r="E46" s="160"/>
      <c r="F46" s="1402" t="s">
        <v>511</v>
      </c>
      <c r="G46" s="1315"/>
      <c r="H46" s="1315"/>
      <c r="I46" s="1315"/>
      <c r="J46" s="1315"/>
      <c r="K46" s="1315"/>
      <c r="L46" s="1315"/>
      <c r="M46" s="1315"/>
      <c r="N46" s="1315"/>
      <c r="O46" s="1315"/>
      <c r="P46" s="1315"/>
      <c r="Q46" s="1315"/>
      <c r="R46" s="1315"/>
      <c r="S46" s="160"/>
      <c r="T46" s="160"/>
      <c r="U46" s="160"/>
      <c r="V46" s="160"/>
      <c r="W46" s="160"/>
      <c r="X46" s="186"/>
      <c r="Y46" s="187"/>
      <c r="Z46" s="187"/>
      <c r="AA46" s="187"/>
      <c r="AB46" s="187"/>
      <c r="AC46" s="187"/>
      <c r="AD46" s="187"/>
      <c r="AE46" s="160" t="s">
        <v>509</v>
      </c>
      <c r="AF46" s="160"/>
      <c r="AG46" s="160"/>
      <c r="AH46" s="199"/>
      <c r="AI46" s="188"/>
      <c r="AJ46" s="189"/>
      <c r="AK46" s="189"/>
      <c r="AL46" s="189"/>
      <c r="AM46" s="189"/>
      <c r="AN46" s="189"/>
      <c r="AO46" s="189"/>
      <c r="AP46" s="190"/>
      <c r="AQ46" s="190"/>
      <c r="AR46" s="190"/>
      <c r="AS46" s="190"/>
      <c r="AT46" s="190"/>
      <c r="AU46" s="190"/>
      <c r="AV46" s="190"/>
      <c r="AW46" s="190"/>
      <c r="AX46" s="190"/>
      <c r="AY46" s="190"/>
      <c r="AZ46" s="190"/>
      <c r="BA46" s="190"/>
      <c r="BB46" s="190"/>
      <c r="BC46" s="190"/>
      <c r="BD46" s="190"/>
      <c r="BE46" s="191"/>
      <c r="BF46" s="190"/>
      <c r="BG46" s="190"/>
      <c r="BH46" s="192"/>
      <c r="BI46" s="190"/>
      <c r="BJ46" s="190"/>
      <c r="BK46" s="190"/>
      <c r="BL46" s="190"/>
      <c r="BM46" s="193"/>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4"/>
      <c r="CS46" s="190"/>
      <c r="CT46" s="190"/>
      <c r="CU46" s="190"/>
      <c r="CV46" s="190"/>
      <c r="CW46" s="190"/>
      <c r="CX46" s="190"/>
      <c r="CY46" s="194"/>
      <c r="CZ46" s="186"/>
      <c r="DA46" s="187"/>
      <c r="DB46" s="187"/>
      <c r="DC46" s="187"/>
      <c r="DD46" s="187"/>
      <c r="DE46" s="187"/>
      <c r="DF46" s="187"/>
      <c r="DG46" s="187" t="s">
        <v>509</v>
      </c>
      <c r="DH46" s="187"/>
      <c r="DI46" s="187"/>
      <c r="DJ46" s="195"/>
      <c r="DK46" s="187"/>
      <c r="DL46" s="187"/>
      <c r="DM46" s="187"/>
      <c r="DN46" s="187"/>
      <c r="DO46" s="187"/>
      <c r="DP46" s="196" t="s">
        <v>510</v>
      </c>
    </row>
    <row r="47" spans="1:120" ht="12" customHeight="1" thickTop="1">
      <c r="A47" s="1399" t="s">
        <v>516</v>
      </c>
      <c r="B47" s="1400"/>
      <c r="C47" s="1410" t="s">
        <v>517</v>
      </c>
      <c r="D47" s="1309"/>
      <c r="E47" s="1309"/>
      <c r="F47" s="1400"/>
      <c r="G47" s="164"/>
      <c r="H47" s="165"/>
      <c r="I47" s="165"/>
      <c r="J47" s="166"/>
      <c r="K47" s="168"/>
      <c r="L47" s="168"/>
      <c r="M47" s="168"/>
      <c r="N47" s="168"/>
      <c r="O47" s="168"/>
      <c r="P47" s="168"/>
      <c r="Q47" s="168"/>
      <c r="R47" s="164"/>
      <c r="S47" s="165"/>
      <c r="T47" s="165"/>
      <c r="U47" s="165"/>
      <c r="V47" s="165"/>
      <c r="W47" s="166"/>
      <c r="X47" s="164"/>
      <c r="Y47" s="165"/>
      <c r="Z47" s="165"/>
      <c r="AA47" s="165"/>
      <c r="AB47" s="165"/>
      <c r="AC47" s="165"/>
      <c r="AD47" s="165"/>
      <c r="AE47" s="165" t="s">
        <v>518</v>
      </c>
      <c r="AF47" s="165"/>
      <c r="AG47" s="165"/>
      <c r="AH47" s="200"/>
      <c r="AI47" s="170"/>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71"/>
      <c r="BF47" s="165"/>
      <c r="BG47" s="165"/>
      <c r="BH47" s="172"/>
      <c r="BI47" s="165"/>
      <c r="BJ47" s="165"/>
      <c r="BK47" s="165"/>
      <c r="BL47" s="165"/>
      <c r="BM47" s="164"/>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73"/>
      <c r="CO47" s="173"/>
      <c r="CP47" s="173"/>
      <c r="CQ47" s="173"/>
      <c r="CR47" s="166"/>
      <c r="CS47" s="165"/>
      <c r="CT47" s="165"/>
      <c r="CU47" s="165"/>
      <c r="CV47" s="165"/>
      <c r="CW47" s="165"/>
      <c r="CX47" s="165"/>
      <c r="CY47" s="166"/>
      <c r="CZ47" s="164"/>
      <c r="DA47" s="165"/>
      <c r="DB47" s="165"/>
      <c r="DC47" s="165"/>
      <c r="DD47" s="165"/>
      <c r="DE47" s="165"/>
      <c r="DF47" s="165"/>
      <c r="DG47" s="165" t="s">
        <v>518</v>
      </c>
      <c r="DH47" s="165"/>
      <c r="DI47" s="165"/>
      <c r="DJ47" s="166"/>
      <c r="DK47" s="165"/>
      <c r="DL47" s="165"/>
      <c r="DM47" s="165"/>
      <c r="DN47" s="165"/>
      <c r="DO47" s="165"/>
      <c r="DP47" s="174" t="s">
        <v>510</v>
      </c>
    </row>
    <row r="48" spans="1:120" ht="12" customHeight="1">
      <c r="A48" s="1323"/>
      <c r="B48" s="1324"/>
      <c r="F48" s="108"/>
      <c r="G48" s="175"/>
      <c r="H48" s="176"/>
      <c r="I48" s="176"/>
      <c r="J48" s="177"/>
      <c r="K48" s="179"/>
      <c r="L48" s="179"/>
      <c r="M48" s="179"/>
      <c r="N48" s="179"/>
      <c r="O48" s="179"/>
      <c r="P48" s="179"/>
      <c r="Q48" s="179"/>
      <c r="R48" s="175"/>
      <c r="S48" s="176"/>
      <c r="T48" s="176"/>
      <c r="U48" s="176"/>
      <c r="V48" s="176"/>
      <c r="W48" s="177"/>
      <c r="X48" s="175"/>
      <c r="Y48" s="176"/>
      <c r="Z48" s="176"/>
      <c r="AA48" s="176"/>
      <c r="AB48" s="176"/>
      <c r="AC48" s="176"/>
      <c r="AD48" s="176"/>
      <c r="AE48" s="176" t="s">
        <v>518</v>
      </c>
      <c r="AF48" s="176"/>
      <c r="AG48" s="176"/>
      <c r="AH48" s="197"/>
      <c r="AI48" s="181"/>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82"/>
      <c r="BF48" s="176"/>
      <c r="BG48" s="176"/>
      <c r="BH48" s="183"/>
      <c r="BI48" s="176"/>
      <c r="BJ48" s="176"/>
      <c r="BK48" s="176"/>
      <c r="BL48" s="176"/>
      <c r="BM48" s="175"/>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84"/>
      <c r="CO48" s="184"/>
      <c r="CP48" s="184"/>
      <c r="CQ48" s="184"/>
      <c r="CR48" s="177"/>
      <c r="CS48" s="176"/>
      <c r="CT48" s="176"/>
      <c r="CU48" s="176"/>
      <c r="CV48" s="176"/>
      <c r="CW48" s="176"/>
      <c r="CX48" s="176"/>
      <c r="CY48" s="177"/>
      <c r="CZ48" s="175"/>
      <c r="DA48" s="176"/>
      <c r="DB48" s="176"/>
      <c r="DC48" s="176"/>
      <c r="DD48" s="176"/>
      <c r="DE48" s="176"/>
      <c r="DF48" s="176"/>
      <c r="DG48" s="176" t="s">
        <v>518</v>
      </c>
      <c r="DH48" s="176"/>
      <c r="DI48" s="176"/>
      <c r="DJ48" s="177"/>
      <c r="DK48" s="176"/>
      <c r="DL48" s="176"/>
      <c r="DM48" s="176"/>
      <c r="DN48" s="176"/>
      <c r="DO48" s="176"/>
      <c r="DP48" s="185" t="s">
        <v>510</v>
      </c>
    </row>
    <row r="49" spans="1:120" ht="12" customHeight="1" thickBot="1">
      <c r="A49" s="1323"/>
      <c r="B49" s="1324"/>
      <c r="C49" s="160"/>
      <c r="D49" s="160"/>
      <c r="E49" s="160"/>
      <c r="F49" s="1402" t="s">
        <v>511</v>
      </c>
      <c r="G49" s="1315"/>
      <c r="H49" s="1315"/>
      <c r="I49" s="1315"/>
      <c r="J49" s="1315"/>
      <c r="K49" s="1315"/>
      <c r="L49" s="1315"/>
      <c r="M49" s="1315"/>
      <c r="N49" s="1315"/>
      <c r="O49" s="1315"/>
      <c r="P49" s="1315"/>
      <c r="Q49" s="1315"/>
      <c r="R49" s="1315"/>
      <c r="S49" s="160"/>
      <c r="T49" s="160"/>
      <c r="U49" s="160"/>
      <c r="V49" s="160"/>
      <c r="W49" s="160"/>
      <c r="X49" s="186"/>
      <c r="Y49" s="187"/>
      <c r="Z49" s="187"/>
      <c r="AA49" s="187"/>
      <c r="AB49" s="187"/>
      <c r="AC49" s="187"/>
      <c r="AD49" s="187"/>
      <c r="AE49" s="160" t="s">
        <v>518</v>
      </c>
      <c r="AF49" s="160"/>
      <c r="AG49" s="160"/>
      <c r="AH49" s="199"/>
      <c r="AI49" s="188"/>
      <c r="AJ49" s="189"/>
      <c r="AK49" s="189"/>
      <c r="AL49" s="189"/>
      <c r="AM49" s="189"/>
      <c r="AN49" s="189"/>
      <c r="AO49" s="189"/>
      <c r="AP49" s="190"/>
      <c r="AQ49" s="190"/>
      <c r="AR49" s="190"/>
      <c r="AS49" s="190"/>
      <c r="AT49" s="190"/>
      <c r="AU49" s="190"/>
      <c r="AV49" s="190"/>
      <c r="AW49" s="190"/>
      <c r="AX49" s="190"/>
      <c r="AY49" s="190"/>
      <c r="AZ49" s="190"/>
      <c r="BA49" s="190"/>
      <c r="BB49" s="190"/>
      <c r="BC49" s="190"/>
      <c r="BD49" s="190"/>
      <c r="BE49" s="191"/>
      <c r="BF49" s="190"/>
      <c r="BG49" s="190"/>
      <c r="BH49" s="192"/>
      <c r="BI49" s="190"/>
      <c r="BJ49" s="190"/>
      <c r="BK49" s="190"/>
      <c r="BL49" s="190"/>
      <c r="BM49" s="193"/>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4"/>
      <c r="CS49" s="190"/>
      <c r="CT49" s="190"/>
      <c r="CU49" s="190"/>
      <c r="CV49" s="190"/>
      <c r="CW49" s="190"/>
      <c r="CX49" s="190"/>
      <c r="CY49" s="194"/>
      <c r="CZ49" s="186"/>
      <c r="DA49" s="187"/>
      <c r="DB49" s="187"/>
      <c r="DC49" s="187"/>
      <c r="DD49" s="187"/>
      <c r="DE49" s="187"/>
      <c r="DF49" s="187"/>
      <c r="DG49" s="187" t="s">
        <v>518</v>
      </c>
      <c r="DH49" s="187"/>
      <c r="DI49" s="187"/>
      <c r="DJ49" s="195"/>
      <c r="DK49" s="187"/>
      <c r="DL49" s="187"/>
      <c r="DM49" s="187"/>
      <c r="DN49" s="187"/>
      <c r="DO49" s="187"/>
      <c r="DP49" s="196" t="s">
        <v>510</v>
      </c>
    </row>
    <row r="50" spans="1:120" ht="12" customHeight="1" thickTop="1">
      <c r="A50" s="1323"/>
      <c r="B50" s="1324"/>
      <c r="C50" s="1410" t="s">
        <v>519</v>
      </c>
      <c r="D50" s="1309"/>
      <c r="E50" s="1309"/>
      <c r="F50" s="1400"/>
      <c r="G50" s="164"/>
      <c r="H50" s="165"/>
      <c r="I50" s="165"/>
      <c r="J50" s="166"/>
      <c r="K50" s="165"/>
      <c r="L50" s="165"/>
      <c r="M50" s="165"/>
      <c r="N50" s="165"/>
      <c r="O50" s="165"/>
      <c r="P50" s="165"/>
      <c r="Q50" s="165"/>
      <c r="R50" s="164"/>
      <c r="S50" s="165"/>
      <c r="T50" s="165"/>
      <c r="U50" s="165"/>
      <c r="V50" s="165"/>
      <c r="W50" s="166"/>
      <c r="X50" s="164"/>
      <c r="Y50" s="165"/>
      <c r="Z50" s="201"/>
      <c r="AA50" s="201"/>
      <c r="AB50" s="201"/>
      <c r="AC50" s="201"/>
      <c r="AD50" s="201"/>
      <c r="AE50" s="201" t="s">
        <v>520</v>
      </c>
      <c r="AF50" s="201"/>
      <c r="AG50" s="201"/>
      <c r="AH50" s="202"/>
      <c r="AI50" s="170"/>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71"/>
      <c r="BF50" s="165"/>
      <c r="BG50" s="165"/>
      <c r="BH50" s="172"/>
      <c r="BI50" s="165"/>
      <c r="BJ50" s="165"/>
      <c r="BK50" s="165"/>
      <c r="BL50" s="165"/>
      <c r="BM50" s="164"/>
      <c r="BN50" s="165"/>
      <c r="BO50" s="165"/>
      <c r="BP50" s="165"/>
      <c r="BQ50" s="165"/>
      <c r="BR50" s="165"/>
      <c r="BS50" s="165"/>
      <c r="BT50" s="165"/>
      <c r="BU50" s="165"/>
      <c r="BV50" s="165"/>
      <c r="BW50" s="165"/>
      <c r="BX50" s="165"/>
      <c r="BY50" s="165"/>
      <c r="CB50" s="165"/>
      <c r="CC50" s="165"/>
      <c r="CD50" s="165"/>
      <c r="CE50" s="165"/>
      <c r="CF50" s="165"/>
      <c r="CG50" s="165"/>
      <c r="CH50" s="165"/>
      <c r="CI50" s="165"/>
      <c r="CJ50" s="165"/>
      <c r="CK50" s="165"/>
      <c r="CL50" s="165"/>
      <c r="CM50" s="165"/>
      <c r="CN50" s="173"/>
      <c r="CO50" s="173"/>
      <c r="CP50" s="173"/>
      <c r="CQ50" s="173"/>
      <c r="CR50" s="166"/>
      <c r="CS50" s="165"/>
      <c r="CT50" s="165"/>
      <c r="CU50" s="165"/>
      <c r="CV50" s="165"/>
      <c r="CW50" s="165"/>
      <c r="CX50" s="165"/>
      <c r="CZ50" s="164"/>
      <c r="DA50" s="165"/>
      <c r="DB50" s="165"/>
      <c r="DC50" s="165"/>
      <c r="DD50" s="201"/>
      <c r="DE50" s="201"/>
      <c r="DF50" s="201"/>
      <c r="DG50" s="201" t="s">
        <v>520</v>
      </c>
      <c r="DH50" s="201"/>
      <c r="DI50" s="201"/>
      <c r="DJ50" s="203"/>
      <c r="DK50" s="165"/>
      <c r="DL50" s="165"/>
      <c r="DM50" s="165"/>
      <c r="DN50" s="165"/>
      <c r="DO50" s="165"/>
      <c r="DP50" s="174" t="s">
        <v>510</v>
      </c>
    </row>
    <row r="51" spans="1:120" ht="12" customHeight="1">
      <c r="A51" s="1323"/>
      <c r="B51" s="1324"/>
      <c r="F51" s="108"/>
      <c r="G51" s="175"/>
      <c r="H51" s="176"/>
      <c r="I51" s="176"/>
      <c r="J51" s="177"/>
      <c r="K51" s="176"/>
      <c r="L51" s="176"/>
      <c r="M51" s="176"/>
      <c r="N51" s="176"/>
      <c r="O51" s="176"/>
      <c r="P51" s="176"/>
      <c r="Q51" s="176"/>
      <c r="R51" s="175"/>
      <c r="S51" s="176"/>
      <c r="T51" s="176"/>
      <c r="U51" s="176"/>
      <c r="V51" s="176"/>
      <c r="W51" s="177"/>
      <c r="X51" s="175"/>
      <c r="Y51" s="176"/>
      <c r="Z51" s="99"/>
      <c r="AA51" s="99"/>
      <c r="AB51" s="99"/>
      <c r="AC51" s="99"/>
      <c r="AD51" s="99"/>
      <c r="AE51" s="99" t="s">
        <v>521</v>
      </c>
      <c r="AF51" s="99"/>
      <c r="AG51" s="99"/>
      <c r="AH51" s="99"/>
      <c r="AI51" s="181"/>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82"/>
      <c r="BF51" s="176"/>
      <c r="BG51" s="176"/>
      <c r="BH51" s="183"/>
      <c r="BI51" s="176"/>
      <c r="BJ51" s="176"/>
      <c r="BK51" s="176"/>
      <c r="BL51" s="176"/>
      <c r="BM51" s="175"/>
      <c r="BN51" s="176"/>
      <c r="BO51" s="176"/>
      <c r="BP51" s="176"/>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s="176"/>
      <c r="CM51" s="176"/>
      <c r="CN51" s="184"/>
      <c r="CO51" s="184"/>
      <c r="CP51" s="184"/>
      <c r="CQ51" s="184"/>
      <c r="CR51" s="177"/>
      <c r="CS51" s="176"/>
      <c r="CT51" s="176"/>
      <c r="CU51" s="176"/>
      <c r="CV51" s="176"/>
      <c r="CW51" s="176"/>
      <c r="CX51" s="176"/>
      <c r="CY51" s="177"/>
      <c r="CZ51" s="175"/>
      <c r="DA51" s="176"/>
      <c r="DB51" s="176"/>
      <c r="DC51" s="176"/>
      <c r="DD51" s="99"/>
      <c r="DE51" s="99"/>
      <c r="DF51" s="99"/>
      <c r="DG51" s="99" t="s">
        <v>521</v>
      </c>
      <c r="DH51" s="99"/>
      <c r="DI51" s="99"/>
      <c r="DJ51" s="126"/>
      <c r="DK51" s="176"/>
      <c r="DL51" s="176"/>
      <c r="DM51" s="176"/>
      <c r="DN51" s="176"/>
      <c r="DO51" s="176"/>
      <c r="DP51" s="185" t="s">
        <v>510</v>
      </c>
    </row>
    <row r="52" spans="1:120" ht="12" customHeight="1" thickBot="1">
      <c r="A52" s="1323"/>
      <c r="B52" s="1324"/>
      <c r="C52" s="160"/>
      <c r="D52" s="160"/>
      <c r="E52" s="160"/>
      <c r="F52" s="1402" t="s">
        <v>511</v>
      </c>
      <c r="G52" s="1315"/>
      <c r="H52" s="1315"/>
      <c r="I52" s="1315"/>
      <c r="J52" s="1315"/>
      <c r="K52" s="1315"/>
      <c r="L52" s="1315"/>
      <c r="M52" s="1315"/>
      <c r="N52" s="1315"/>
      <c r="O52" s="1315"/>
      <c r="P52" s="1315"/>
      <c r="Q52" s="1315"/>
      <c r="R52" s="1315"/>
      <c r="S52" s="160"/>
      <c r="T52" s="160"/>
      <c r="U52" s="160"/>
      <c r="V52" s="160"/>
      <c r="W52" s="160"/>
      <c r="X52" s="186"/>
      <c r="Y52" s="187"/>
      <c r="Z52" s="187"/>
      <c r="AA52" s="187"/>
      <c r="AB52" s="187"/>
      <c r="AC52" s="187"/>
      <c r="AD52" s="187"/>
      <c r="AE52" s="187" t="s">
        <v>521</v>
      </c>
      <c r="AF52" s="160"/>
      <c r="AG52" s="160"/>
      <c r="AH52" s="160"/>
      <c r="AI52" s="188"/>
      <c r="AJ52" s="189"/>
      <c r="AK52" s="189"/>
      <c r="AL52" s="189"/>
      <c r="AM52" s="189"/>
      <c r="AN52" s="189"/>
      <c r="AO52" s="189"/>
      <c r="AP52" s="190"/>
      <c r="AQ52" s="190"/>
      <c r="AR52" s="190"/>
      <c r="AS52" s="190"/>
      <c r="AT52" s="190"/>
      <c r="AU52" s="190"/>
      <c r="AV52" s="190"/>
      <c r="AW52" s="190"/>
      <c r="AX52" s="190"/>
      <c r="AY52" s="190"/>
      <c r="AZ52" s="190"/>
      <c r="BA52" s="190"/>
      <c r="BB52" s="190"/>
      <c r="BC52" s="190"/>
      <c r="BD52" s="190"/>
      <c r="BE52" s="191"/>
      <c r="BF52" s="190"/>
      <c r="BG52" s="190"/>
      <c r="BH52" s="192"/>
      <c r="BI52" s="190"/>
      <c r="BJ52" s="190"/>
      <c r="BK52" s="190"/>
      <c r="BL52" s="190"/>
      <c r="BM52" s="193"/>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4"/>
      <c r="CS52" s="190"/>
      <c r="CT52" s="190"/>
      <c r="CU52" s="190"/>
      <c r="CV52" s="190"/>
      <c r="CW52" s="190"/>
      <c r="CX52" s="190"/>
      <c r="CY52" s="194"/>
      <c r="CZ52" s="186"/>
      <c r="DA52" s="187"/>
      <c r="DB52" s="187"/>
      <c r="DC52" s="187"/>
      <c r="DD52" s="187"/>
      <c r="DE52" s="187"/>
      <c r="DF52" s="187"/>
      <c r="DG52" s="187" t="s">
        <v>521</v>
      </c>
      <c r="DH52" s="187"/>
      <c r="DI52" s="187"/>
      <c r="DJ52" s="195"/>
      <c r="DK52" s="187"/>
      <c r="DL52" s="187"/>
      <c r="DM52" s="187"/>
      <c r="DN52" s="187"/>
      <c r="DO52" s="187"/>
      <c r="DP52" s="196" t="s">
        <v>510</v>
      </c>
    </row>
    <row r="53" spans="1:120" ht="12" customHeight="1" thickTop="1">
      <c r="A53" s="1323"/>
      <c r="B53" s="1324"/>
      <c r="C53" s="1410" t="s">
        <v>522</v>
      </c>
      <c r="D53" s="1309"/>
      <c r="E53" s="1309"/>
      <c r="F53" s="1400"/>
      <c r="G53" s="164"/>
      <c r="H53" s="165"/>
      <c r="I53" s="165"/>
      <c r="J53" s="166"/>
      <c r="K53" s="165"/>
      <c r="L53" s="165"/>
      <c r="M53" s="165"/>
      <c r="N53" s="165"/>
      <c r="O53" s="165"/>
      <c r="P53" s="165"/>
      <c r="Q53" s="165"/>
      <c r="R53" s="164"/>
      <c r="S53" s="165"/>
      <c r="T53" s="165"/>
      <c r="U53" s="165"/>
      <c r="V53" s="165"/>
      <c r="W53" s="166"/>
      <c r="X53" s="164"/>
      <c r="Y53" s="165"/>
      <c r="Z53" s="165"/>
      <c r="AA53" s="165"/>
      <c r="AB53" s="165"/>
      <c r="AC53" s="165"/>
      <c r="AD53" s="165"/>
      <c r="AE53" s="165" t="s">
        <v>509</v>
      </c>
      <c r="AF53" s="165"/>
      <c r="AG53" s="165"/>
      <c r="AH53" s="165"/>
      <c r="AI53" s="204"/>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205"/>
      <c r="BF53" s="168"/>
      <c r="BG53" s="168"/>
      <c r="BH53" s="206"/>
      <c r="BI53" s="168"/>
      <c r="BJ53" s="168"/>
      <c r="BK53" s="168"/>
      <c r="BL53" s="168"/>
      <c r="BM53" s="167"/>
      <c r="BN53" s="168"/>
      <c r="BO53" s="168"/>
      <c r="BP53" s="168"/>
      <c r="BQ53" s="168"/>
      <c r="BR53" s="168"/>
      <c r="BS53" s="168"/>
      <c r="BT53" s="168"/>
      <c r="BU53" s="168"/>
      <c r="BV53" s="168"/>
      <c r="BW53" s="168"/>
      <c r="BX53" s="168"/>
      <c r="BY53" s="168"/>
      <c r="BZ53" s="207"/>
      <c r="CA53" s="207"/>
      <c r="CB53" s="168"/>
      <c r="CC53" s="168"/>
      <c r="CD53" s="168"/>
      <c r="CE53" s="168"/>
      <c r="CF53" s="168"/>
      <c r="CG53" s="168"/>
      <c r="CH53" s="168"/>
      <c r="CI53" s="168"/>
      <c r="CJ53" s="168"/>
      <c r="CK53" s="168"/>
      <c r="CL53" s="168"/>
      <c r="CM53" s="168"/>
      <c r="CN53" s="208"/>
      <c r="CO53" s="208"/>
      <c r="CP53" s="208"/>
      <c r="CQ53" s="208"/>
      <c r="CR53" s="169"/>
      <c r="CS53" s="168"/>
      <c r="CT53" s="168"/>
      <c r="CU53" s="168"/>
      <c r="CV53" s="168"/>
      <c r="CW53" s="168"/>
      <c r="CX53" s="168"/>
      <c r="CY53" s="207"/>
      <c r="CZ53" s="167"/>
      <c r="DA53" s="168"/>
      <c r="DB53" s="168"/>
      <c r="DC53" s="168"/>
      <c r="DD53" s="168"/>
      <c r="DE53" s="168"/>
      <c r="DF53" s="209"/>
      <c r="DG53" s="209" t="s">
        <v>509</v>
      </c>
      <c r="DH53" s="209"/>
      <c r="DI53" s="209"/>
      <c r="DJ53" s="210"/>
      <c r="DK53" s="168"/>
      <c r="DL53" s="168"/>
      <c r="DM53" s="168"/>
      <c r="DN53" s="168"/>
      <c r="DO53" s="168"/>
      <c r="DP53" s="211" t="s">
        <v>510</v>
      </c>
    </row>
    <row r="54" spans="1:120" ht="12" customHeight="1">
      <c r="A54" s="1323"/>
      <c r="B54" s="1324"/>
      <c r="F54" s="108"/>
      <c r="G54" s="175"/>
      <c r="H54" s="176"/>
      <c r="I54" s="176"/>
      <c r="J54" s="177"/>
      <c r="K54" s="176"/>
      <c r="L54" s="176"/>
      <c r="M54" s="176"/>
      <c r="N54" s="176"/>
      <c r="O54" s="176"/>
      <c r="P54" s="176"/>
      <c r="Q54" s="176"/>
      <c r="R54" s="175"/>
      <c r="S54" s="176"/>
      <c r="T54" s="176"/>
      <c r="U54" s="176"/>
      <c r="V54" s="176"/>
      <c r="W54" s="177"/>
      <c r="X54" s="175"/>
      <c r="Y54" s="176"/>
      <c r="Z54" s="176"/>
      <c r="AA54" s="176"/>
      <c r="AB54" s="176"/>
      <c r="AC54" s="176"/>
      <c r="AD54" s="176"/>
      <c r="AE54" s="176" t="s">
        <v>509</v>
      </c>
      <c r="AF54" s="176"/>
      <c r="AG54" s="176"/>
      <c r="AH54" s="197"/>
      <c r="AI54" s="212"/>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213"/>
      <c r="BF54" s="179"/>
      <c r="BG54" s="179"/>
      <c r="BH54" s="214"/>
      <c r="BI54" s="179"/>
      <c r="BJ54" s="179"/>
      <c r="BK54" s="179"/>
      <c r="BL54" s="179"/>
      <c r="BM54" s="178"/>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215"/>
      <c r="CO54" s="215"/>
      <c r="CP54" s="215"/>
      <c r="CQ54" s="215"/>
      <c r="CR54" s="180"/>
      <c r="CS54" s="179"/>
      <c r="CT54" s="179"/>
      <c r="CU54" s="179"/>
      <c r="CV54" s="179"/>
      <c r="CW54" s="179"/>
      <c r="CX54" s="179"/>
      <c r="CY54" s="180"/>
      <c r="CZ54" s="178"/>
      <c r="DA54" s="179"/>
      <c r="DB54" s="179"/>
      <c r="DC54" s="179"/>
      <c r="DD54" s="179"/>
      <c r="DE54" s="179"/>
      <c r="DF54" s="216"/>
      <c r="DG54" s="216" t="s">
        <v>509</v>
      </c>
      <c r="DH54" s="216"/>
      <c r="DI54" s="216"/>
      <c r="DJ54" s="217"/>
      <c r="DK54" s="179"/>
      <c r="DL54" s="179"/>
      <c r="DM54" s="179"/>
      <c r="DN54" s="179"/>
      <c r="DO54" s="179"/>
      <c r="DP54" s="218" t="s">
        <v>510</v>
      </c>
    </row>
    <row r="55" spans="1:120" ht="12" customHeight="1" thickBot="1">
      <c r="A55" s="1323"/>
      <c r="B55" s="1324"/>
      <c r="C55" s="160"/>
      <c r="D55" s="160"/>
      <c r="E55" s="160"/>
      <c r="F55" s="1402" t="s">
        <v>511</v>
      </c>
      <c r="G55" s="1315"/>
      <c r="H55" s="1315"/>
      <c r="I55" s="1315"/>
      <c r="J55" s="1315"/>
      <c r="K55" s="1315"/>
      <c r="L55" s="1315"/>
      <c r="M55" s="1315"/>
      <c r="N55" s="1315"/>
      <c r="O55" s="1315"/>
      <c r="P55" s="1315"/>
      <c r="Q55" s="1315"/>
      <c r="R55" s="1315"/>
      <c r="S55" s="160"/>
      <c r="T55" s="160"/>
      <c r="U55" s="160"/>
      <c r="V55" s="160"/>
      <c r="W55" s="160"/>
      <c r="X55" s="186"/>
      <c r="Y55" s="187"/>
      <c r="Z55" s="187"/>
      <c r="AA55" s="187"/>
      <c r="AB55" s="187"/>
      <c r="AC55" s="187"/>
      <c r="AD55" s="187"/>
      <c r="AE55" s="187" t="s">
        <v>509</v>
      </c>
      <c r="AF55" s="160"/>
      <c r="AG55" s="160"/>
      <c r="AH55" s="199"/>
      <c r="AI55" s="188"/>
      <c r="AJ55" s="189"/>
      <c r="AK55" s="189"/>
      <c r="AL55" s="189"/>
      <c r="AM55" s="189"/>
      <c r="AN55" s="189"/>
      <c r="AO55" s="189"/>
      <c r="AP55" s="190"/>
      <c r="AQ55" s="190"/>
      <c r="AR55" s="190"/>
      <c r="AS55" s="190"/>
      <c r="AT55" s="190"/>
      <c r="AU55" s="190"/>
      <c r="AV55" s="190"/>
      <c r="AW55" s="190"/>
      <c r="AX55" s="190"/>
      <c r="AY55" s="190"/>
      <c r="AZ55" s="190"/>
      <c r="BA55" s="190"/>
      <c r="BB55" s="190"/>
      <c r="BC55" s="190"/>
      <c r="BD55" s="190"/>
      <c r="BE55" s="191"/>
      <c r="BF55" s="190"/>
      <c r="BG55" s="190"/>
      <c r="BH55" s="192"/>
      <c r="BI55" s="190"/>
      <c r="BJ55" s="190"/>
      <c r="BK55" s="190"/>
      <c r="BL55" s="190"/>
      <c r="BM55" s="193"/>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4"/>
      <c r="CS55" s="190"/>
      <c r="CT55" s="190"/>
      <c r="CU55" s="190"/>
      <c r="CV55" s="190"/>
      <c r="CW55" s="190"/>
      <c r="CX55" s="190"/>
      <c r="CY55" s="194"/>
      <c r="CZ55" s="193"/>
      <c r="DA55" s="190"/>
      <c r="DB55" s="190"/>
      <c r="DC55" s="190"/>
      <c r="DD55" s="190"/>
      <c r="DE55" s="190"/>
      <c r="DF55" s="190"/>
      <c r="DG55" s="190" t="s">
        <v>509</v>
      </c>
      <c r="DH55" s="190"/>
      <c r="DI55" s="190"/>
      <c r="DJ55" s="194"/>
      <c r="DK55" s="190"/>
      <c r="DL55" s="190"/>
      <c r="DM55" s="190"/>
      <c r="DN55" s="190"/>
      <c r="DO55" s="190"/>
      <c r="DP55" s="219" t="s">
        <v>510</v>
      </c>
    </row>
    <row r="56" spans="1:120" ht="12" customHeight="1" thickTop="1">
      <c r="A56" s="1323"/>
      <c r="B56" s="1324"/>
      <c r="C56" s="1401" t="s">
        <v>523</v>
      </c>
      <c r="D56" s="1414"/>
      <c r="E56" s="1414"/>
      <c r="F56" s="1415"/>
      <c r="G56" s="164"/>
      <c r="H56" s="165"/>
      <c r="I56" s="165"/>
      <c r="J56" s="166"/>
      <c r="K56" s="165"/>
      <c r="L56" s="165"/>
      <c r="M56" s="165"/>
      <c r="N56" s="165"/>
      <c r="O56" s="165"/>
      <c r="P56" s="165"/>
      <c r="Q56" s="165"/>
      <c r="R56" s="164"/>
      <c r="S56" s="165"/>
      <c r="T56" s="165"/>
      <c r="U56" s="165"/>
      <c r="V56" s="165"/>
      <c r="W56" s="166"/>
      <c r="X56" s="220"/>
      <c r="Y56" s="201"/>
      <c r="Z56" s="201"/>
      <c r="AA56" s="201"/>
      <c r="AB56" s="201"/>
      <c r="AC56" s="201"/>
      <c r="AD56" s="201"/>
      <c r="AE56" s="201" t="s">
        <v>509</v>
      </c>
      <c r="AF56" s="201"/>
      <c r="AG56" s="201"/>
      <c r="AH56" s="202"/>
      <c r="AI56" s="170"/>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71"/>
      <c r="BF56" s="165"/>
      <c r="BG56" s="165"/>
      <c r="BH56" s="172"/>
      <c r="BI56" s="165"/>
      <c r="BJ56" s="165"/>
      <c r="BK56" s="165"/>
      <c r="BL56" s="165"/>
      <c r="BM56" s="164"/>
      <c r="BN56" s="165"/>
      <c r="BO56" s="165"/>
      <c r="BP56" s="165"/>
      <c r="BQ56" s="165"/>
      <c r="BR56" s="165"/>
      <c r="BS56" s="165"/>
      <c r="BT56" s="165"/>
      <c r="BU56" s="165"/>
      <c r="BV56" s="165"/>
      <c r="BW56" s="165"/>
      <c r="BX56" s="165"/>
      <c r="BY56" s="165"/>
      <c r="CB56" s="165"/>
      <c r="CC56" s="165"/>
      <c r="CD56" s="165"/>
      <c r="CE56" s="165"/>
      <c r="CF56" s="165"/>
      <c r="CG56" s="165"/>
      <c r="CH56" s="165"/>
      <c r="CI56" s="165"/>
      <c r="CJ56" s="165"/>
      <c r="CK56" s="165"/>
      <c r="CL56" s="165"/>
      <c r="CM56" s="165"/>
      <c r="CN56" s="173"/>
      <c r="CO56" s="173"/>
      <c r="CP56" s="173"/>
      <c r="CQ56" s="173"/>
      <c r="CR56" s="166"/>
      <c r="CS56" s="165"/>
      <c r="CT56" s="165"/>
      <c r="CU56" s="165"/>
      <c r="CV56" s="165"/>
      <c r="CW56" s="165"/>
      <c r="CX56" s="165"/>
      <c r="CZ56" s="164"/>
      <c r="DA56" s="165"/>
      <c r="DB56" s="165"/>
      <c r="DC56" s="165"/>
      <c r="DD56" s="165"/>
      <c r="DE56" s="165"/>
      <c r="DF56" s="165"/>
      <c r="DG56" s="165" t="s">
        <v>509</v>
      </c>
      <c r="DH56" s="165"/>
      <c r="DI56" s="165"/>
      <c r="DJ56" s="166"/>
      <c r="DK56" s="165"/>
      <c r="DL56" s="165"/>
      <c r="DM56" s="165"/>
      <c r="DN56" s="165"/>
      <c r="DO56" s="165"/>
      <c r="DP56" s="174" t="s">
        <v>510</v>
      </c>
    </row>
    <row r="57" spans="1:120" ht="12" customHeight="1">
      <c r="A57" s="1323"/>
      <c r="B57" s="1324"/>
      <c r="C57" s="1363" t="s">
        <v>524</v>
      </c>
      <c r="D57" s="1360"/>
      <c r="E57" s="1360"/>
      <c r="F57" s="1411"/>
      <c r="G57" s="175"/>
      <c r="H57" s="176"/>
      <c r="I57" s="176"/>
      <c r="J57" s="177"/>
      <c r="K57" s="176"/>
      <c r="L57" s="176"/>
      <c r="M57" s="176"/>
      <c r="N57" s="176"/>
      <c r="O57" s="176"/>
      <c r="P57" s="176"/>
      <c r="Q57" s="176"/>
      <c r="R57" s="175"/>
      <c r="S57" s="176"/>
      <c r="T57" s="176"/>
      <c r="U57" s="176"/>
      <c r="V57" s="176"/>
      <c r="W57" s="177"/>
      <c r="X57" s="153"/>
      <c r="Y57" s="99"/>
      <c r="Z57" s="99"/>
      <c r="AA57" s="99"/>
      <c r="AB57" s="99"/>
      <c r="AC57" s="99"/>
      <c r="AD57" s="99"/>
      <c r="AE57" s="99" t="s">
        <v>509</v>
      </c>
      <c r="AF57" s="99"/>
      <c r="AG57" s="99"/>
      <c r="AH57" s="99"/>
      <c r="AI57" s="181"/>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82"/>
      <c r="BF57" s="176"/>
      <c r="BG57" s="176"/>
      <c r="BH57" s="183"/>
      <c r="BI57" s="176"/>
      <c r="BJ57" s="176"/>
      <c r="BK57" s="176"/>
      <c r="BL57" s="176"/>
      <c r="BM57" s="175"/>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76"/>
      <c r="CK57" s="176"/>
      <c r="CL57" s="176"/>
      <c r="CM57" s="176"/>
      <c r="CN57" s="184"/>
      <c r="CO57" s="184"/>
      <c r="CP57" s="184"/>
      <c r="CQ57" s="184"/>
      <c r="CR57" s="177"/>
      <c r="CS57" s="176"/>
      <c r="CT57" s="176"/>
      <c r="CU57" s="176"/>
      <c r="CV57" s="176"/>
      <c r="CW57" s="176"/>
      <c r="CX57" s="176"/>
      <c r="CY57" s="177"/>
      <c r="CZ57" s="175"/>
      <c r="DA57" s="176"/>
      <c r="DB57" s="176"/>
      <c r="DC57" s="176"/>
      <c r="DD57" s="176"/>
      <c r="DE57" s="176"/>
      <c r="DF57" s="176"/>
      <c r="DG57" s="176" t="s">
        <v>509</v>
      </c>
      <c r="DH57" s="176"/>
      <c r="DI57" s="176"/>
      <c r="DJ57" s="177"/>
      <c r="DK57" s="176"/>
      <c r="DL57" s="176"/>
      <c r="DM57" s="176"/>
      <c r="DN57" s="176"/>
      <c r="DO57" s="176"/>
      <c r="DP57" s="185" t="s">
        <v>510</v>
      </c>
    </row>
    <row r="58" spans="1:120" ht="12" customHeight="1" thickBot="1">
      <c r="A58" s="1323"/>
      <c r="B58" s="1324"/>
      <c r="C58" s="160"/>
      <c r="D58" s="160"/>
      <c r="E58" s="160"/>
      <c r="F58" s="1402" t="s">
        <v>511</v>
      </c>
      <c r="G58" s="1315"/>
      <c r="H58" s="1315"/>
      <c r="I58" s="1315"/>
      <c r="J58" s="1315"/>
      <c r="K58" s="1315"/>
      <c r="L58" s="1315"/>
      <c r="M58" s="1315"/>
      <c r="N58" s="1315"/>
      <c r="O58" s="1315"/>
      <c r="P58" s="1315"/>
      <c r="Q58" s="1315"/>
      <c r="R58" s="1315"/>
      <c r="S58" s="160"/>
      <c r="T58" s="160"/>
      <c r="U58" s="160"/>
      <c r="V58" s="160"/>
      <c r="W58" s="160"/>
      <c r="X58" s="186"/>
      <c r="Y58" s="187"/>
      <c r="Z58" s="187"/>
      <c r="AA58" s="187"/>
      <c r="AB58" s="187"/>
      <c r="AC58" s="187"/>
      <c r="AD58" s="187"/>
      <c r="AE58" s="187" t="s">
        <v>509</v>
      </c>
      <c r="AF58" s="160"/>
      <c r="AG58" s="160"/>
      <c r="AH58" s="160"/>
      <c r="AI58" s="188"/>
      <c r="AJ58" s="189"/>
      <c r="AK58" s="189"/>
      <c r="AL58" s="189"/>
      <c r="AM58" s="189"/>
      <c r="AN58" s="189"/>
      <c r="AO58" s="189"/>
      <c r="AP58" s="190"/>
      <c r="AQ58" s="190"/>
      <c r="AR58" s="190"/>
      <c r="AS58" s="190"/>
      <c r="AT58" s="190"/>
      <c r="AU58" s="190"/>
      <c r="AV58" s="190"/>
      <c r="AW58" s="190"/>
      <c r="AX58" s="190"/>
      <c r="AY58" s="190"/>
      <c r="AZ58" s="190"/>
      <c r="BA58" s="190"/>
      <c r="BB58" s="190"/>
      <c r="BC58" s="190"/>
      <c r="BD58" s="190"/>
      <c r="BE58" s="191"/>
      <c r="BF58" s="190"/>
      <c r="BG58" s="190"/>
      <c r="BH58" s="192"/>
      <c r="BI58" s="190"/>
      <c r="BJ58" s="190"/>
      <c r="BK58" s="190"/>
      <c r="BL58" s="190"/>
      <c r="BM58" s="193"/>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4"/>
      <c r="CS58" s="190"/>
      <c r="CT58" s="190"/>
      <c r="CU58" s="190"/>
      <c r="CV58" s="190"/>
      <c r="CW58" s="190"/>
      <c r="CX58" s="190"/>
      <c r="CY58" s="194"/>
      <c r="CZ58" s="186"/>
      <c r="DA58" s="187"/>
      <c r="DB58" s="187"/>
      <c r="DC58" s="187"/>
      <c r="DD58" s="187"/>
      <c r="DE58" s="187"/>
      <c r="DF58" s="187"/>
      <c r="DG58" s="187" t="s">
        <v>509</v>
      </c>
      <c r="DH58" s="187"/>
      <c r="DI58" s="187"/>
      <c r="DJ58" s="195"/>
      <c r="DK58" s="187"/>
      <c r="DL58" s="187"/>
      <c r="DM58" s="187"/>
      <c r="DN58" s="187"/>
      <c r="DO58" s="187"/>
      <c r="DP58" s="196" t="s">
        <v>510</v>
      </c>
    </row>
    <row r="59" spans="1:120" ht="12" customHeight="1" thickTop="1">
      <c r="A59" s="1323"/>
      <c r="B59" s="1324"/>
      <c r="C59" s="1410" t="s">
        <v>525</v>
      </c>
      <c r="D59" s="1309"/>
      <c r="E59" s="1309"/>
      <c r="F59" s="1400"/>
      <c r="J59" s="165"/>
      <c r="K59" s="164"/>
      <c r="R59" s="120"/>
      <c r="W59" s="108"/>
      <c r="X59" s="221"/>
      <c r="Y59" s="222"/>
      <c r="Z59" s="222"/>
      <c r="AA59" s="222"/>
      <c r="AB59" s="222"/>
      <c r="AC59" s="222"/>
      <c r="AD59" s="222"/>
      <c r="AE59" s="222" t="s">
        <v>509</v>
      </c>
      <c r="AF59" s="222"/>
      <c r="AG59" s="222"/>
      <c r="AH59" s="223"/>
      <c r="AI59" s="224"/>
      <c r="BE59" s="225"/>
      <c r="BH59" s="226"/>
      <c r="BM59" s="120"/>
      <c r="CN59" s="145"/>
      <c r="CO59" s="145"/>
      <c r="CP59" s="145"/>
      <c r="CQ59" s="145"/>
      <c r="CR59" s="108"/>
      <c r="CY59" s="108"/>
      <c r="CZ59" s="120"/>
      <c r="DG59" s="90" t="s">
        <v>509</v>
      </c>
      <c r="DJ59" s="108"/>
      <c r="DP59" s="227" t="s">
        <v>510</v>
      </c>
    </row>
    <row r="60" spans="1:120" ht="12" customHeight="1">
      <c r="A60" s="1323"/>
      <c r="B60" s="1324"/>
      <c r="C60" s="1416" t="s">
        <v>526</v>
      </c>
      <c r="D60" s="1417"/>
      <c r="E60" s="1417"/>
      <c r="F60" s="1418"/>
      <c r="G60" s="175"/>
      <c r="H60" s="176"/>
      <c r="I60" s="176"/>
      <c r="J60" s="176"/>
      <c r="K60" s="175"/>
      <c r="L60" s="176"/>
      <c r="M60" s="176"/>
      <c r="N60" s="176"/>
      <c r="O60" s="176"/>
      <c r="P60" s="176"/>
      <c r="Q60" s="176"/>
      <c r="R60" s="175"/>
      <c r="S60" s="176"/>
      <c r="T60" s="176"/>
      <c r="U60" s="176"/>
      <c r="V60" s="176"/>
      <c r="W60" s="177"/>
      <c r="X60" s="153"/>
      <c r="Y60" s="99"/>
      <c r="Z60" s="99"/>
      <c r="AA60" s="99"/>
      <c r="AB60" s="99"/>
      <c r="AC60" s="99"/>
      <c r="AD60" s="99"/>
      <c r="AE60" s="99" t="s">
        <v>509</v>
      </c>
      <c r="AF60" s="99"/>
      <c r="AG60" s="176"/>
      <c r="AH60" s="176"/>
      <c r="AI60" s="181"/>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82"/>
      <c r="BF60" s="176"/>
      <c r="BG60" s="176"/>
      <c r="BH60" s="183"/>
      <c r="BI60" s="176"/>
      <c r="BJ60" s="176"/>
      <c r="BK60" s="176"/>
      <c r="BL60" s="176"/>
      <c r="BM60" s="175"/>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84"/>
      <c r="CO60" s="184"/>
      <c r="CP60" s="184"/>
      <c r="CQ60" s="184"/>
      <c r="CR60" s="177"/>
      <c r="CS60" s="176"/>
      <c r="CT60" s="176"/>
      <c r="CU60" s="176"/>
      <c r="CV60" s="176"/>
      <c r="CW60" s="176"/>
      <c r="CX60" s="176"/>
      <c r="CY60" s="177"/>
      <c r="CZ60" s="175"/>
      <c r="DA60" s="176"/>
      <c r="DB60" s="176"/>
      <c r="DC60" s="176"/>
      <c r="DD60" s="176"/>
      <c r="DE60" s="176"/>
      <c r="DF60" s="176"/>
      <c r="DG60" s="176" t="s">
        <v>509</v>
      </c>
      <c r="DH60" s="176"/>
      <c r="DI60" s="176"/>
      <c r="DJ60" s="177"/>
      <c r="DK60" s="176"/>
      <c r="DL60" s="176"/>
      <c r="DM60" s="176"/>
      <c r="DN60" s="176"/>
      <c r="DO60" s="176"/>
      <c r="DP60" s="185" t="s">
        <v>510</v>
      </c>
    </row>
    <row r="61" spans="1:120" ht="12" customHeight="1" thickBot="1">
      <c r="A61" s="1325"/>
      <c r="B61" s="1327"/>
      <c r="C61" s="228" t="s">
        <v>527</v>
      </c>
      <c r="D61" s="228"/>
      <c r="E61" s="228"/>
      <c r="F61" s="229"/>
      <c r="G61" s="1419" t="s">
        <v>511</v>
      </c>
      <c r="H61" s="1419"/>
      <c r="I61" s="1419"/>
      <c r="J61" s="1419"/>
      <c r="K61" s="1419"/>
      <c r="L61" s="1419"/>
      <c r="M61" s="1419"/>
      <c r="N61" s="1419"/>
      <c r="O61" s="1419"/>
      <c r="P61" s="1419"/>
      <c r="Q61" s="1419"/>
      <c r="R61" s="156"/>
      <c r="S61" s="110"/>
      <c r="T61" s="110"/>
      <c r="U61" s="110"/>
      <c r="V61" s="110"/>
      <c r="W61" s="110"/>
      <c r="X61" s="230"/>
      <c r="Y61" s="231"/>
      <c r="Z61" s="231"/>
      <c r="AA61" s="231"/>
      <c r="AB61" s="231"/>
      <c r="AC61" s="231"/>
      <c r="AD61" s="231"/>
      <c r="AE61" s="110" t="s">
        <v>509</v>
      </c>
      <c r="AF61" s="110"/>
      <c r="AG61" s="110"/>
      <c r="AH61" s="110"/>
      <c r="AI61" s="232"/>
      <c r="AJ61" s="233"/>
      <c r="AK61" s="233"/>
      <c r="AL61" s="233"/>
      <c r="AM61" s="233"/>
      <c r="AN61" s="233"/>
      <c r="AO61" s="233"/>
      <c r="AP61" s="234"/>
      <c r="AQ61" s="234"/>
      <c r="AR61" s="234"/>
      <c r="AS61" s="234"/>
      <c r="AT61" s="234"/>
      <c r="AU61" s="234"/>
      <c r="AV61" s="234"/>
      <c r="AW61" s="234"/>
      <c r="AX61" s="234"/>
      <c r="AY61" s="234"/>
      <c r="AZ61" s="234"/>
      <c r="BA61" s="234"/>
      <c r="BB61" s="234"/>
      <c r="BC61" s="234"/>
      <c r="BD61" s="234"/>
      <c r="BE61" s="235"/>
      <c r="BF61" s="234"/>
      <c r="BG61" s="234"/>
      <c r="BH61" s="236"/>
      <c r="BI61" s="234"/>
      <c r="BJ61" s="234"/>
      <c r="BK61" s="234"/>
      <c r="BL61" s="234"/>
      <c r="BM61" s="237"/>
      <c r="BN61" s="234"/>
      <c r="BO61" s="234"/>
      <c r="BP61" s="234"/>
      <c r="BQ61" s="234"/>
      <c r="BR61" s="234"/>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8"/>
      <c r="CS61" s="234"/>
      <c r="CT61" s="234"/>
      <c r="CU61" s="234"/>
      <c r="CV61" s="234"/>
      <c r="CW61" s="234"/>
      <c r="CX61" s="234"/>
      <c r="CY61" s="238"/>
      <c r="CZ61" s="230"/>
      <c r="DA61" s="231"/>
      <c r="DB61" s="231"/>
      <c r="DC61" s="231"/>
      <c r="DD61" s="231"/>
      <c r="DE61" s="231"/>
      <c r="DF61" s="231"/>
      <c r="DG61" s="231" t="s">
        <v>509</v>
      </c>
      <c r="DH61" s="231"/>
      <c r="DI61" s="231"/>
      <c r="DJ61" s="239"/>
      <c r="DK61" s="231"/>
      <c r="DL61" s="231"/>
      <c r="DM61" s="231"/>
      <c r="DN61" s="231"/>
      <c r="DO61" s="231"/>
      <c r="DP61" s="240" t="s">
        <v>510</v>
      </c>
    </row>
    <row r="62" spans="1:120" ht="8.1"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DA62" s="104"/>
      <c r="DB62" s="104"/>
      <c r="DC62" s="104"/>
      <c r="DD62" s="104"/>
      <c r="DE62" s="104"/>
      <c r="DF62" s="104"/>
      <c r="DG62" s="104"/>
    </row>
    <row r="63" spans="1:120" ht="8.1" customHeight="1">
      <c r="A63" s="90" t="s">
        <v>528</v>
      </c>
      <c r="AD63" s="90" t="s">
        <v>500</v>
      </c>
      <c r="AW63" s="90" t="s">
        <v>501</v>
      </c>
      <c r="BL63" s="90" t="s">
        <v>502</v>
      </c>
      <c r="BW63" s="90" t="s">
        <v>504</v>
      </c>
    </row>
    <row r="64" spans="1:120" ht="9.6" customHeight="1">
      <c r="A64" s="134" t="s">
        <v>529</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13"/>
      <c r="AD64" s="134" t="s">
        <v>530</v>
      </c>
      <c r="AE64" s="107"/>
      <c r="AF64" s="107"/>
      <c r="AG64" s="107"/>
      <c r="AH64" s="107"/>
      <c r="AI64" s="107"/>
      <c r="AJ64" s="107"/>
      <c r="AK64" s="107"/>
      <c r="AL64" s="107"/>
      <c r="AM64" s="107"/>
      <c r="AN64" s="107"/>
      <c r="AO64" s="107"/>
      <c r="AP64" s="107"/>
      <c r="AQ64" s="107"/>
      <c r="AR64" s="107"/>
      <c r="AS64" s="107"/>
      <c r="AT64" s="107"/>
      <c r="AU64" s="113"/>
      <c r="AW64" s="134" t="s">
        <v>531</v>
      </c>
      <c r="AX64" s="107"/>
      <c r="AY64" s="107"/>
      <c r="AZ64" s="107"/>
      <c r="BA64" s="107"/>
      <c r="BB64" s="107"/>
      <c r="BC64" s="107"/>
      <c r="BD64" s="107"/>
      <c r="BE64" s="107"/>
      <c r="BF64" s="107"/>
      <c r="BG64" s="107"/>
      <c r="BH64" s="113"/>
      <c r="BJ64" s="134" t="s">
        <v>532</v>
      </c>
      <c r="BK64" s="107"/>
      <c r="BL64" s="107"/>
      <c r="BM64" s="107"/>
      <c r="BN64" s="107"/>
      <c r="BO64" s="107"/>
      <c r="BP64" s="107"/>
      <c r="BQ64" s="107"/>
      <c r="BR64" s="107"/>
      <c r="BS64" s="107"/>
      <c r="BT64" s="107"/>
      <c r="BU64" s="113"/>
      <c r="BV64" s="108"/>
      <c r="BW64" s="134" t="s">
        <v>529</v>
      </c>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13"/>
    </row>
    <row r="65" spans="1:119" ht="9.6" customHeight="1" thickBot="1">
      <c r="A65" s="120"/>
      <c r="B65" s="90" t="s">
        <v>533</v>
      </c>
      <c r="G65" s="90" t="s">
        <v>534</v>
      </c>
      <c r="R65" s="90" t="s">
        <v>535</v>
      </c>
      <c r="AB65" s="108"/>
      <c r="AD65" s="120"/>
      <c r="AE65" s="90" t="s">
        <v>536</v>
      </c>
      <c r="AL65" s="90" t="s">
        <v>537</v>
      </c>
      <c r="AU65" s="108"/>
      <c r="AW65" s="120"/>
      <c r="AX65" s="90" t="s">
        <v>538</v>
      </c>
      <c r="BH65" s="108"/>
      <c r="BJ65" s="120"/>
      <c r="BK65" s="90" t="s">
        <v>539</v>
      </c>
      <c r="BU65" s="108"/>
      <c r="BV65" s="108"/>
      <c r="BW65" s="120"/>
      <c r="BX65" s="90" t="s">
        <v>540</v>
      </c>
      <c r="CD65" s="90" t="s">
        <v>541</v>
      </c>
      <c r="CQ65" s="90" t="s">
        <v>535</v>
      </c>
      <c r="CX65" s="108"/>
    </row>
    <row r="66" spans="1:119" ht="9.6" customHeight="1">
      <c r="A66" s="120" t="s">
        <v>542</v>
      </c>
      <c r="AB66" s="108"/>
      <c r="AD66" s="120"/>
      <c r="AE66" s="90" t="s">
        <v>543</v>
      </c>
      <c r="AL66" s="90" t="s">
        <v>544</v>
      </c>
      <c r="AU66" s="108"/>
      <c r="AW66" s="120"/>
      <c r="AX66" s="90" t="s">
        <v>545</v>
      </c>
      <c r="BH66" s="108"/>
      <c r="BJ66" s="153"/>
      <c r="BK66" s="99" t="s">
        <v>546</v>
      </c>
      <c r="BL66" s="99"/>
      <c r="BM66" s="99"/>
      <c r="BN66" s="99"/>
      <c r="BO66" s="99"/>
      <c r="BP66" s="99"/>
      <c r="BQ66" s="99"/>
      <c r="BR66" s="99"/>
      <c r="BS66" s="99"/>
      <c r="BT66" s="99"/>
      <c r="BU66" s="126"/>
      <c r="BV66" s="108"/>
      <c r="BW66" s="120" t="s">
        <v>542</v>
      </c>
      <c r="CX66" s="108"/>
      <c r="CY66" s="241"/>
      <c r="CZ66" s="1412" t="s">
        <v>547</v>
      </c>
      <c r="DA66" s="1321"/>
      <c r="DB66" s="1321"/>
      <c r="DC66" s="1321"/>
      <c r="DD66" s="1321"/>
      <c r="DE66" s="1321"/>
      <c r="DF66" s="1321"/>
      <c r="DG66" s="1321"/>
      <c r="DH66" s="1321"/>
      <c r="DI66" s="1321"/>
      <c r="DJ66" s="1321"/>
      <c r="DK66" s="1321"/>
      <c r="DL66" s="1321"/>
      <c r="DM66" s="1321"/>
      <c r="DN66" s="1321"/>
      <c r="DO66" s="1376"/>
    </row>
    <row r="67" spans="1:119" ht="9.6" customHeight="1">
      <c r="A67" s="120"/>
      <c r="B67" s="90" t="s">
        <v>548</v>
      </c>
      <c r="M67" s="90" t="s">
        <v>549</v>
      </c>
      <c r="AB67" s="108"/>
      <c r="AD67" s="120"/>
      <c r="AE67" s="90" t="s">
        <v>550</v>
      </c>
      <c r="AU67" s="108"/>
      <c r="AW67" s="120"/>
      <c r="AX67" s="90" t="s">
        <v>551</v>
      </c>
      <c r="BH67" s="108"/>
      <c r="BK67" s="107"/>
      <c r="BL67" s="107"/>
      <c r="BM67" s="107"/>
      <c r="BN67" s="107"/>
      <c r="BO67" s="107"/>
      <c r="BP67" s="107"/>
      <c r="BQ67" s="107"/>
      <c r="BR67" s="107"/>
      <c r="BS67" s="107"/>
      <c r="BV67" s="108"/>
      <c r="BW67" s="120"/>
      <c r="BX67" s="90" t="s">
        <v>552</v>
      </c>
      <c r="CK67" s="90" t="s">
        <v>549</v>
      </c>
      <c r="CX67" s="108"/>
      <c r="CY67" s="241"/>
      <c r="CZ67" s="1323"/>
      <c r="DA67" s="1312"/>
      <c r="DB67" s="1312"/>
      <c r="DC67" s="1312"/>
      <c r="DD67" s="1312"/>
      <c r="DE67" s="1312"/>
      <c r="DF67" s="1312"/>
      <c r="DG67" s="1312"/>
      <c r="DH67" s="1312"/>
      <c r="DI67" s="1312"/>
      <c r="DJ67" s="1312"/>
      <c r="DK67" s="1312"/>
      <c r="DL67" s="1312"/>
      <c r="DM67" s="1312"/>
      <c r="DN67" s="1312"/>
      <c r="DO67" s="1358"/>
    </row>
    <row r="68" spans="1:119" ht="9.6" customHeight="1">
      <c r="A68" s="120" t="s">
        <v>553</v>
      </c>
      <c r="AB68" s="108"/>
      <c r="AD68" s="120" t="s">
        <v>554</v>
      </c>
      <c r="AU68" s="108"/>
      <c r="AW68" s="120"/>
      <c r="AX68" s="90" t="s">
        <v>555</v>
      </c>
      <c r="BH68" s="108"/>
      <c r="BV68" s="108"/>
      <c r="BW68" s="120" t="s">
        <v>553</v>
      </c>
      <c r="CX68" s="108"/>
      <c r="CY68" s="242"/>
      <c r="CZ68" s="142"/>
      <c r="DA68" s="90" t="s">
        <v>556</v>
      </c>
      <c r="DO68" s="109"/>
    </row>
    <row r="69" spans="1:119" ht="9.6" customHeight="1">
      <c r="A69" s="120"/>
      <c r="B69" s="90" t="s">
        <v>557</v>
      </c>
      <c r="L69" s="90" t="s">
        <v>558</v>
      </c>
      <c r="AB69" s="108"/>
      <c r="AD69" s="120"/>
      <c r="AE69" s="90" t="s">
        <v>559</v>
      </c>
      <c r="AK69" s="90" t="s">
        <v>560</v>
      </c>
      <c r="AO69" s="90" t="s">
        <v>561</v>
      </c>
      <c r="AU69" s="108"/>
      <c r="AW69" s="120"/>
      <c r="AX69" s="90" t="s">
        <v>562</v>
      </c>
      <c r="BH69" s="108"/>
      <c r="BV69" s="108"/>
      <c r="BW69" s="120"/>
      <c r="BX69" s="90" t="s">
        <v>563</v>
      </c>
      <c r="CJ69" s="90" t="s">
        <v>564</v>
      </c>
      <c r="CX69" s="108"/>
      <c r="CY69" s="242"/>
      <c r="CZ69" s="142"/>
      <c r="DA69" s="90" t="s">
        <v>565</v>
      </c>
      <c r="DO69" s="109"/>
    </row>
    <row r="70" spans="1:119" ht="9.6" customHeight="1">
      <c r="A70" s="120" t="s">
        <v>530</v>
      </c>
      <c r="AB70" s="108"/>
      <c r="AD70" s="120"/>
      <c r="AE70" s="90" t="s">
        <v>566</v>
      </c>
      <c r="AU70" s="108"/>
      <c r="AW70" s="120"/>
      <c r="AY70" s="90" t="s">
        <v>567</v>
      </c>
      <c r="BH70" s="108"/>
      <c r="BV70" s="108"/>
      <c r="BW70" s="120" t="s">
        <v>530</v>
      </c>
      <c r="CX70" s="108"/>
      <c r="CY70" s="242"/>
      <c r="CZ70" s="142"/>
      <c r="DA70" s="90" t="s">
        <v>568</v>
      </c>
      <c r="DO70" s="109"/>
    </row>
    <row r="71" spans="1:119" ht="9.6" customHeight="1">
      <c r="A71" s="120"/>
      <c r="B71" s="90" t="s">
        <v>569</v>
      </c>
      <c r="P71" s="90" t="s">
        <v>570</v>
      </c>
      <c r="AB71" s="108"/>
      <c r="AD71" s="120"/>
      <c r="AE71" s="90" t="s">
        <v>571</v>
      </c>
      <c r="AO71" s="90" t="s">
        <v>572</v>
      </c>
      <c r="AU71" s="108"/>
      <c r="AW71" s="153"/>
      <c r="AX71" s="99" t="s">
        <v>462</v>
      </c>
      <c r="AY71" s="99"/>
      <c r="AZ71" s="99"/>
      <c r="BA71" s="99"/>
      <c r="BB71" s="99"/>
      <c r="BC71" s="99"/>
      <c r="BD71" s="99"/>
      <c r="BE71" s="99"/>
      <c r="BF71" s="99"/>
      <c r="BG71" s="99"/>
      <c r="BH71" s="126"/>
      <c r="BV71" s="108"/>
      <c r="BW71" s="120"/>
      <c r="BX71" s="90" t="s">
        <v>573</v>
      </c>
      <c r="CM71" s="90" t="s">
        <v>574</v>
      </c>
      <c r="CX71" s="108"/>
      <c r="CY71" s="242"/>
      <c r="CZ71" s="142"/>
      <c r="DA71" s="90" t="s">
        <v>575</v>
      </c>
      <c r="DO71" s="109"/>
    </row>
    <row r="72" spans="1:119" ht="9.6" customHeight="1">
      <c r="A72" s="120"/>
      <c r="B72" s="90" t="s">
        <v>576</v>
      </c>
      <c r="P72" s="90" t="s">
        <v>577</v>
      </c>
      <c r="AB72" s="108"/>
      <c r="AD72" s="120"/>
      <c r="AE72" s="90" t="s">
        <v>578</v>
      </c>
      <c r="AU72" s="108"/>
      <c r="BV72" s="108"/>
      <c r="BW72" s="120"/>
      <c r="BX72" s="90" t="s">
        <v>579</v>
      </c>
      <c r="CM72" s="90" t="s">
        <v>580</v>
      </c>
      <c r="CX72" s="108"/>
      <c r="CY72" s="242"/>
      <c r="CZ72" s="142"/>
      <c r="DA72" s="90" t="s">
        <v>581</v>
      </c>
      <c r="DO72" s="109"/>
    </row>
    <row r="73" spans="1:119" ht="9.6" customHeight="1" thickBot="1">
      <c r="A73" s="120"/>
      <c r="B73" s="90" t="s">
        <v>582</v>
      </c>
      <c r="P73" s="90" t="s">
        <v>583</v>
      </c>
      <c r="AB73" s="108"/>
      <c r="AD73" s="120"/>
      <c r="AE73" s="90" t="s">
        <v>584</v>
      </c>
      <c r="AU73" s="108"/>
      <c r="BV73" s="108"/>
      <c r="BW73" s="120"/>
      <c r="BX73" s="90" t="s">
        <v>585</v>
      </c>
      <c r="CM73" s="90" t="s">
        <v>586</v>
      </c>
      <c r="CX73" s="108"/>
      <c r="CY73" s="242"/>
      <c r="CZ73" s="124"/>
      <c r="DA73" s="110"/>
      <c r="DB73" s="110"/>
      <c r="DC73" s="110"/>
      <c r="DD73" s="110"/>
      <c r="DE73" s="110"/>
      <c r="DF73" s="110"/>
      <c r="DG73" s="110"/>
      <c r="DH73" s="110"/>
      <c r="DI73" s="110"/>
      <c r="DJ73" s="110"/>
      <c r="DK73" s="110"/>
      <c r="DL73" s="110"/>
      <c r="DM73" s="110"/>
      <c r="DN73" s="110"/>
      <c r="DO73" s="111"/>
    </row>
    <row r="74" spans="1:119" ht="9.6" customHeight="1">
      <c r="A74" s="120"/>
      <c r="B74" s="90" t="s">
        <v>587</v>
      </c>
      <c r="P74" s="90" t="s">
        <v>588</v>
      </c>
      <c r="AB74" s="108"/>
      <c r="AD74" s="120" t="s">
        <v>589</v>
      </c>
      <c r="AU74" s="108"/>
      <c r="BV74" s="108"/>
      <c r="BW74" s="120"/>
      <c r="BX74" s="90" t="s">
        <v>590</v>
      </c>
      <c r="CM74" s="90" t="s">
        <v>588</v>
      </c>
      <c r="CX74" s="108"/>
      <c r="CY74" s="242"/>
    </row>
    <row r="75" spans="1:119" ht="9.6" customHeight="1" thickBot="1">
      <c r="A75" s="120" t="s">
        <v>554</v>
      </c>
      <c r="AB75" s="108"/>
      <c r="AD75" s="120"/>
      <c r="AE75" s="90" t="s">
        <v>591</v>
      </c>
      <c r="AU75" s="108"/>
      <c r="BV75" s="108"/>
      <c r="BW75" s="120" t="s">
        <v>554</v>
      </c>
      <c r="CX75" s="108"/>
      <c r="CY75" s="242"/>
    </row>
    <row r="76" spans="1:119" ht="9.6" customHeight="1">
      <c r="A76" s="120"/>
      <c r="B76" s="90" t="s">
        <v>592</v>
      </c>
      <c r="K76" s="90" t="s">
        <v>593</v>
      </c>
      <c r="T76" s="90" t="s">
        <v>594</v>
      </c>
      <c r="AB76" s="108"/>
      <c r="AD76" s="120"/>
      <c r="AE76" s="90" t="s">
        <v>595</v>
      </c>
      <c r="AU76" s="108"/>
      <c r="BV76" s="108"/>
      <c r="BW76" s="120"/>
      <c r="BX76" s="90" t="s">
        <v>592</v>
      </c>
      <c r="CG76" s="90" t="s">
        <v>593</v>
      </c>
      <c r="CP76" s="90" t="s">
        <v>594</v>
      </c>
      <c r="CX76" s="108"/>
      <c r="CY76" s="243"/>
      <c r="CZ76" s="1413" t="s">
        <v>596</v>
      </c>
      <c r="DA76" s="1321"/>
      <c r="DB76" s="1321"/>
      <c r="DC76" s="1321"/>
      <c r="DD76" s="1321"/>
      <c r="DE76" s="1321"/>
      <c r="DF76" s="1321"/>
      <c r="DG76" s="1321"/>
      <c r="DH76" s="1321"/>
      <c r="DI76" s="1321"/>
      <c r="DJ76" s="1321"/>
      <c r="DK76" s="1321"/>
      <c r="DL76" s="1321"/>
      <c r="DM76" s="1321"/>
      <c r="DN76" s="1376"/>
    </row>
    <row r="77" spans="1:119" ht="9.6" customHeight="1" thickBot="1">
      <c r="A77" s="120"/>
      <c r="B77" s="90" t="s">
        <v>597</v>
      </c>
      <c r="K77" s="90" t="s">
        <v>598</v>
      </c>
      <c r="T77" s="90" t="s">
        <v>599</v>
      </c>
      <c r="AB77" s="108"/>
      <c r="AD77" s="120"/>
      <c r="AE77" s="90" t="s">
        <v>600</v>
      </c>
      <c r="AU77" s="108"/>
      <c r="BV77" s="108"/>
      <c r="BW77" s="120"/>
      <c r="BX77" s="90" t="s">
        <v>597</v>
      </c>
      <c r="CG77" s="90" t="s">
        <v>598</v>
      </c>
      <c r="CP77" s="90" t="s">
        <v>599</v>
      </c>
      <c r="CX77" s="108"/>
      <c r="CY77" s="243"/>
      <c r="CZ77" s="1325"/>
      <c r="DA77" s="1326"/>
      <c r="DB77" s="1326"/>
      <c r="DC77" s="1326"/>
      <c r="DD77" s="1326"/>
      <c r="DE77" s="1326"/>
      <c r="DF77" s="1326"/>
      <c r="DG77" s="1326"/>
      <c r="DH77" s="1326"/>
      <c r="DI77" s="1326"/>
      <c r="DJ77" s="1326"/>
      <c r="DK77" s="1326"/>
      <c r="DL77" s="1326"/>
      <c r="DM77" s="1326"/>
      <c r="DN77" s="1359"/>
    </row>
    <row r="78" spans="1:119" ht="9.6" customHeight="1">
      <c r="A78" s="120"/>
      <c r="B78" s="90" t="s">
        <v>601</v>
      </c>
      <c r="K78" s="90" t="s">
        <v>602</v>
      </c>
      <c r="AB78" s="108"/>
      <c r="AD78" s="120"/>
      <c r="AE78" s="90" t="s">
        <v>603</v>
      </c>
      <c r="AU78" s="108"/>
      <c r="BV78" s="108"/>
      <c r="BW78" s="120"/>
      <c r="BX78" s="90" t="s">
        <v>601</v>
      </c>
      <c r="CG78" s="90" t="s">
        <v>602</v>
      </c>
      <c r="CX78" s="108"/>
    </row>
    <row r="79" spans="1:119" ht="9.6" customHeight="1">
      <c r="A79" s="120"/>
      <c r="B79" s="90" t="s">
        <v>604</v>
      </c>
      <c r="AB79" s="108"/>
      <c r="AD79" s="120" t="s">
        <v>605</v>
      </c>
      <c r="AU79" s="108"/>
      <c r="BV79" s="108"/>
      <c r="BW79" s="120" t="s">
        <v>589</v>
      </c>
      <c r="CX79" s="108"/>
    </row>
    <row r="80" spans="1:119" ht="9.6" customHeight="1">
      <c r="A80" s="120" t="s">
        <v>589</v>
      </c>
      <c r="AB80" s="108"/>
      <c r="AD80" s="120"/>
      <c r="AE80" s="90" t="s">
        <v>606</v>
      </c>
      <c r="AI80" s="90" t="s">
        <v>607</v>
      </c>
      <c r="AN80" s="90" t="s">
        <v>608</v>
      </c>
      <c r="AU80" s="108"/>
      <c r="BV80" s="108"/>
      <c r="BW80" s="120"/>
      <c r="BX80" s="90" t="s">
        <v>609</v>
      </c>
      <c r="CG80" s="90" t="s">
        <v>610</v>
      </c>
      <c r="CP80" s="90" t="s">
        <v>611</v>
      </c>
      <c r="CX80" s="108"/>
    </row>
    <row r="81" spans="1:102" ht="9.6" customHeight="1">
      <c r="A81" s="120"/>
      <c r="B81" s="90" t="s">
        <v>612</v>
      </c>
      <c r="L81" s="90" t="s">
        <v>613</v>
      </c>
      <c r="S81" s="90" t="s">
        <v>611</v>
      </c>
      <c r="W81" s="90" t="s">
        <v>614</v>
      </c>
      <c r="AB81" s="108"/>
      <c r="AD81" s="120" t="s">
        <v>615</v>
      </c>
      <c r="AU81" s="108"/>
      <c r="BV81" s="108"/>
      <c r="BW81" s="120"/>
      <c r="BX81" s="90" t="s">
        <v>616</v>
      </c>
      <c r="CX81" s="108"/>
    </row>
    <row r="82" spans="1:102" ht="9.6" customHeight="1">
      <c r="A82" s="120"/>
      <c r="B82" s="90" t="s">
        <v>617</v>
      </c>
      <c r="L82" s="90" t="s">
        <v>618</v>
      </c>
      <c r="AB82" s="108"/>
      <c r="AD82" s="120"/>
      <c r="AE82" s="90" t="s">
        <v>619</v>
      </c>
      <c r="AL82" s="90" t="s">
        <v>620</v>
      </c>
      <c r="AQ82" s="90" t="s">
        <v>621</v>
      </c>
      <c r="AU82" s="108"/>
      <c r="BW82" s="120" t="s">
        <v>615</v>
      </c>
      <c r="CX82" s="108"/>
    </row>
    <row r="83" spans="1:102" ht="9.6" customHeight="1">
      <c r="A83" s="120" t="s">
        <v>605</v>
      </c>
      <c r="AB83" s="108"/>
      <c r="AD83" s="120"/>
      <c r="AE83" s="90" t="s">
        <v>622</v>
      </c>
      <c r="AL83" s="90" t="s">
        <v>623</v>
      </c>
      <c r="AQ83" s="90" t="s">
        <v>624</v>
      </c>
      <c r="AU83" s="108"/>
      <c r="BW83" s="120"/>
      <c r="BX83" s="90" t="s">
        <v>625</v>
      </c>
      <c r="CJ83" s="90" t="s">
        <v>626</v>
      </c>
      <c r="CX83" s="108"/>
    </row>
    <row r="84" spans="1:102" ht="9.6" customHeight="1">
      <c r="A84" s="120"/>
      <c r="B84" s="90" t="s">
        <v>627</v>
      </c>
      <c r="J84" s="90" t="s">
        <v>628</v>
      </c>
      <c r="U84" s="90" t="s">
        <v>629</v>
      </c>
      <c r="AB84" s="108"/>
      <c r="AD84" s="120"/>
      <c r="AU84" s="108"/>
      <c r="BW84" s="120"/>
      <c r="CX84" s="108"/>
    </row>
    <row r="85" spans="1:102" ht="9.6" customHeight="1">
      <c r="A85" s="120"/>
      <c r="B85" s="90" t="s">
        <v>630</v>
      </c>
      <c r="J85" s="90" t="s">
        <v>631</v>
      </c>
      <c r="U85" s="90" t="s">
        <v>624</v>
      </c>
      <c r="AB85" s="108"/>
      <c r="AD85" s="153" t="s">
        <v>632</v>
      </c>
      <c r="AE85" s="99"/>
      <c r="AF85" s="99"/>
      <c r="AG85" s="99"/>
      <c r="AH85" s="99"/>
      <c r="AI85" s="99"/>
      <c r="AJ85" s="99"/>
      <c r="AK85" s="99"/>
      <c r="AL85" s="99"/>
      <c r="AM85" s="99"/>
      <c r="AN85" s="99"/>
      <c r="AO85" s="99"/>
      <c r="AP85" s="99"/>
      <c r="AQ85" s="99"/>
      <c r="AR85" s="99"/>
      <c r="AS85" s="99"/>
      <c r="AT85" s="99"/>
      <c r="AU85" s="126"/>
      <c r="BW85" s="120" t="s">
        <v>633</v>
      </c>
      <c r="CX85" s="108"/>
    </row>
    <row r="86" spans="1:102" ht="9.6" customHeight="1">
      <c r="A86" s="120" t="s">
        <v>634</v>
      </c>
      <c r="AB86" s="108"/>
      <c r="AD86" s="107"/>
      <c r="AE86" s="107"/>
      <c r="AF86" s="107"/>
      <c r="AG86" s="107"/>
      <c r="AH86" s="107"/>
      <c r="AI86" s="107"/>
      <c r="AJ86" s="107"/>
      <c r="AK86" s="107"/>
      <c r="AL86" s="107"/>
      <c r="AM86" s="107"/>
      <c r="AN86" s="107"/>
      <c r="AO86" s="107"/>
      <c r="AP86" s="107"/>
      <c r="AQ86" s="107"/>
      <c r="AR86" s="107"/>
      <c r="AS86" s="107"/>
      <c r="AT86" s="107"/>
      <c r="AU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row>
    <row r="87" spans="1:102" ht="9.6" customHeight="1">
      <c r="A87" s="120"/>
      <c r="B87" s="90" t="s">
        <v>635</v>
      </c>
      <c r="L87" s="90" t="s">
        <v>626</v>
      </c>
      <c r="AB87" s="108"/>
    </row>
    <row r="88" spans="1:102" ht="9.6" customHeight="1">
      <c r="A88" s="153" t="s">
        <v>633</v>
      </c>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126"/>
    </row>
  </sheetData>
  <mergeCells count="117">
    <mergeCell ref="A47:B61"/>
    <mergeCell ref="C47:F47"/>
    <mergeCell ref="F49:R49"/>
    <mergeCell ref="C50:F50"/>
    <mergeCell ref="F52:R52"/>
    <mergeCell ref="C53:F53"/>
    <mergeCell ref="F55:R55"/>
    <mergeCell ref="CZ66:DO67"/>
    <mergeCell ref="CZ76:DN77"/>
    <mergeCell ref="C56:F56"/>
    <mergeCell ref="C57:F57"/>
    <mergeCell ref="F58:R58"/>
    <mergeCell ref="C59:F59"/>
    <mergeCell ref="C60:F60"/>
    <mergeCell ref="G61:Q61"/>
    <mergeCell ref="A35:B46"/>
    <mergeCell ref="C35:F35"/>
    <mergeCell ref="F37:R37"/>
    <mergeCell ref="C38:F40"/>
    <mergeCell ref="G40:Q40"/>
    <mergeCell ref="C41:F41"/>
    <mergeCell ref="F43:R43"/>
    <mergeCell ref="C44:F44"/>
    <mergeCell ref="C45:F45"/>
    <mergeCell ref="F46:R46"/>
    <mergeCell ref="BI32:BL32"/>
    <mergeCell ref="BM32:CM34"/>
    <mergeCell ref="CS32:CY33"/>
    <mergeCell ref="DK32:DP33"/>
    <mergeCell ref="BE33:BH33"/>
    <mergeCell ref="BI33:BL33"/>
    <mergeCell ref="CN33:CR33"/>
    <mergeCell ref="BE34:BH34"/>
    <mergeCell ref="BI34:BL34"/>
    <mergeCell ref="CN34:CR34"/>
    <mergeCell ref="CS34:CY34"/>
    <mergeCell ref="DK34:DP34"/>
    <mergeCell ref="A32:F34"/>
    <mergeCell ref="G32:J33"/>
    <mergeCell ref="K32:Q33"/>
    <mergeCell ref="R32:W33"/>
    <mergeCell ref="X32:AD32"/>
    <mergeCell ref="AI32:BD34"/>
    <mergeCell ref="G34:J34"/>
    <mergeCell ref="R34:W34"/>
    <mergeCell ref="BE32:BH32"/>
    <mergeCell ref="CM26:CT26"/>
    <mergeCell ref="W29:BD30"/>
    <mergeCell ref="CM29:DP30"/>
    <mergeCell ref="BX22:CK23"/>
    <mergeCell ref="A31:AH31"/>
    <mergeCell ref="AI31:BL31"/>
    <mergeCell ref="DK31:DP31"/>
    <mergeCell ref="A24:H27"/>
    <mergeCell ref="AK24:AQ24"/>
    <mergeCell ref="BY24:BZ25"/>
    <mergeCell ref="CC24:CC25"/>
    <mergeCell ref="CF24:CF25"/>
    <mergeCell ref="CI24:CI25"/>
    <mergeCell ref="DO21:DO22"/>
    <mergeCell ref="BL22:BL23"/>
    <mergeCell ref="BP22:BP23"/>
    <mergeCell ref="BT22:BV23"/>
    <mergeCell ref="DB20:DC21"/>
    <mergeCell ref="DK21:DL22"/>
    <mergeCell ref="CM22:CT23"/>
    <mergeCell ref="DB22:DC23"/>
    <mergeCell ref="DK19:DL20"/>
    <mergeCell ref="AD22:AD23"/>
    <mergeCell ref="BG22:BH23"/>
    <mergeCell ref="CJ24:CJ25"/>
    <mergeCell ref="CM24:CT24"/>
    <mergeCell ref="A20:H23"/>
    <mergeCell ref="Q20:Q21"/>
    <mergeCell ref="S20:S21"/>
    <mergeCell ref="AB20:AB21"/>
    <mergeCell ref="AD20:AD21"/>
    <mergeCell ref="BB20:BF23"/>
    <mergeCell ref="BG20:BH21"/>
    <mergeCell ref="BL20:BL21"/>
    <mergeCell ref="CM20:CT21"/>
    <mergeCell ref="Q22:Q23"/>
    <mergeCell ref="S22:S23"/>
    <mergeCell ref="AB22:AB23"/>
    <mergeCell ref="DM9:DM10"/>
    <mergeCell ref="BP20:BP21"/>
    <mergeCell ref="BT20:BV21"/>
    <mergeCell ref="CC20:CE21"/>
    <mergeCell ref="DP9:DP10"/>
    <mergeCell ref="A10:H13"/>
    <mergeCell ref="AP10:AT11"/>
    <mergeCell ref="BG10:BN11"/>
    <mergeCell ref="CN10:CO11"/>
    <mergeCell ref="CZ11:DF12"/>
    <mergeCell ref="AP12:AT13"/>
    <mergeCell ref="AX12:AX13"/>
    <mergeCell ref="BB12:BB13"/>
    <mergeCell ref="BG12:BN14"/>
    <mergeCell ref="CK12:CM14"/>
    <mergeCell ref="CN12:CY14"/>
    <mergeCell ref="CZ13:DF14"/>
    <mergeCell ref="A16:H19"/>
    <mergeCell ref="BB16:BF19"/>
    <mergeCell ref="BX16:CK17"/>
    <mergeCell ref="AX18:AY19"/>
    <mergeCell ref="BO18:BQ19"/>
    <mergeCell ref="DD18:DI23"/>
    <mergeCell ref="DO19:DO20"/>
    <mergeCell ref="A1:P3"/>
    <mergeCell ref="DB5:DK7"/>
    <mergeCell ref="S6:AO7"/>
    <mergeCell ref="A7:I8"/>
    <mergeCell ref="AP7:AX9"/>
    <mergeCell ref="BG7:BN9"/>
    <mergeCell ref="CZ9:DF10"/>
    <mergeCell ref="DG9:DG10"/>
    <mergeCell ref="DJ9:DJ10"/>
  </mergeCells>
  <phoneticPr fontId="1"/>
  <printOptions horizontalCentered="1" verticalCentered="1"/>
  <pageMargins left="0.98425196850393704" right="0.98425196850393704" top="0.86614173228346458" bottom="0.39370078740157483" header="0.39370078740157483" footer="0.27559055118110237"/>
  <pageSetup paperSize="9" scale="6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DT75"/>
  <sheetViews>
    <sheetView showGridLines="0" view="pageBreakPreview" zoomScale="75" zoomScaleNormal="70" workbookViewId="0">
      <selection sqref="A1:Z3"/>
    </sheetView>
  </sheetViews>
  <sheetFormatPr defaultColWidth="1.625" defaultRowHeight="8.1" customHeight="1"/>
  <cols>
    <col min="1" max="78" width="1.625" style="244" customWidth="1"/>
    <col min="79" max="79" width="1.75" style="244" customWidth="1"/>
    <col min="80" max="114" width="1.625" style="244" customWidth="1"/>
    <col min="115" max="115" width="1.875" style="244" customWidth="1"/>
    <col min="116" max="16384" width="1.625" style="244"/>
  </cols>
  <sheetData>
    <row r="1" spans="1:124" ht="8.1" customHeight="1">
      <c r="A1" s="1443"/>
      <c r="B1" s="1443"/>
      <c r="C1" s="1443"/>
      <c r="D1" s="1443"/>
      <c r="E1" s="1443"/>
      <c r="F1" s="1443"/>
      <c r="G1" s="1443"/>
      <c r="H1" s="1443"/>
      <c r="I1" s="1443"/>
      <c r="J1" s="1443"/>
      <c r="K1" s="1443"/>
      <c r="L1" s="1443"/>
      <c r="M1" s="1443"/>
      <c r="N1" s="1443"/>
      <c r="O1" s="1443"/>
      <c r="P1" s="1443"/>
    </row>
    <row r="2" spans="1:124" ht="8.1" customHeight="1">
      <c r="A2" s="1443"/>
      <c r="B2" s="1443"/>
      <c r="C2" s="1443"/>
      <c r="D2" s="1443"/>
      <c r="E2" s="1443"/>
      <c r="F2" s="1443"/>
      <c r="G2" s="1443"/>
      <c r="H2" s="1443"/>
      <c r="I2" s="1443"/>
      <c r="J2" s="1443"/>
      <c r="K2" s="1443"/>
      <c r="L2" s="1443"/>
      <c r="M2" s="1443"/>
      <c r="N2" s="1443"/>
      <c r="O2" s="1443"/>
      <c r="P2" s="1443"/>
    </row>
    <row r="3" spans="1:124" ht="8.1" customHeight="1">
      <c r="A3" s="1443"/>
      <c r="B3" s="1443"/>
      <c r="C3" s="1443"/>
      <c r="D3" s="1443"/>
      <c r="E3" s="1443"/>
      <c r="F3" s="1443"/>
      <c r="G3" s="1443"/>
      <c r="H3" s="1443"/>
      <c r="I3" s="1443"/>
      <c r="J3" s="1443"/>
      <c r="K3" s="1443"/>
      <c r="L3" s="1443"/>
      <c r="M3" s="1443"/>
      <c r="N3" s="1443"/>
      <c r="O3" s="1443"/>
      <c r="P3" s="1443"/>
      <c r="DT3" s="245"/>
    </row>
    <row r="4" spans="1:124" ht="9.6" customHeight="1"/>
    <row r="5" spans="1:124" ht="24">
      <c r="A5" s="246" t="s">
        <v>636</v>
      </c>
      <c r="I5" s="247" t="s">
        <v>637</v>
      </c>
    </row>
    <row r="6" spans="1:124" ht="8.1" customHeight="1" thickBot="1">
      <c r="DB6" s="248"/>
      <c r="DC6" s="248"/>
      <c r="DD6" s="248"/>
      <c r="DE6" s="248"/>
      <c r="DF6" s="248"/>
      <c r="DG6" s="248"/>
      <c r="DH6" s="248"/>
      <c r="DI6" s="248"/>
      <c r="DJ6" s="248"/>
      <c r="DK6" s="248"/>
    </row>
    <row r="7" spans="1:124" ht="13.9" customHeight="1" thickTop="1">
      <c r="BP7" s="249"/>
      <c r="BQ7" s="250" t="s">
        <v>638</v>
      </c>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2"/>
      <c r="DB7" s="1444" t="s">
        <v>639</v>
      </c>
      <c r="DC7" s="1445"/>
      <c r="DD7" s="1445"/>
      <c r="DE7" s="1445"/>
      <c r="DF7" s="1445"/>
      <c r="DG7" s="1445"/>
      <c r="DH7" s="1445"/>
      <c r="DI7" s="1445"/>
      <c r="DJ7" s="1445"/>
      <c r="DK7" s="1446"/>
    </row>
    <row r="8" spans="1:124" ht="18" thickBot="1">
      <c r="A8" s="253" t="s">
        <v>390</v>
      </c>
      <c r="J8" s="254" t="s">
        <v>640</v>
      </c>
      <c r="AD8" s="255"/>
      <c r="AE8" s="256"/>
      <c r="AF8" s="257"/>
      <c r="AG8" s="1448" t="s">
        <v>389</v>
      </c>
      <c r="AH8" s="1449"/>
      <c r="AI8" s="1449"/>
      <c r="AJ8" s="1449"/>
      <c r="AK8" s="1449"/>
      <c r="AL8" s="1449"/>
      <c r="AM8" s="1449"/>
      <c r="AN8" s="1449"/>
      <c r="AO8" s="1449"/>
      <c r="AP8" s="1449"/>
      <c r="AQ8" s="1449"/>
      <c r="AR8" s="1449"/>
      <c r="AS8" s="1449"/>
      <c r="AT8" s="1449"/>
      <c r="AU8" s="1449"/>
      <c r="AV8" s="1449"/>
      <c r="AW8" s="1449"/>
      <c r="AX8" s="1449"/>
      <c r="AY8" s="1449"/>
      <c r="AZ8" s="1449"/>
      <c r="BA8" s="1449"/>
      <c r="BP8" s="258"/>
      <c r="BQ8" s="259" t="s">
        <v>641</v>
      </c>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1"/>
      <c r="DB8" s="1447"/>
      <c r="DC8" s="1427"/>
      <c r="DD8" s="1427"/>
      <c r="DE8" s="1427"/>
      <c r="DF8" s="1427"/>
      <c r="DG8" s="1427"/>
      <c r="DH8" s="1427"/>
      <c r="DI8" s="1427"/>
      <c r="DJ8" s="1427"/>
      <c r="DK8" s="1428"/>
    </row>
    <row r="9" spans="1:124" ht="18" thickTop="1">
      <c r="A9" s="253"/>
      <c r="AP9" s="262"/>
      <c r="AQ9" s="262"/>
      <c r="AR9" s="262"/>
      <c r="AS9" s="262"/>
      <c r="AT9" s="262"/>
      <c r="AU9" s="262"/>
      <c r="AV9" s="262"/>
      <c r="AW9" s="262"/>
      <c r="AX9" s="262"/>
    </row>
    <row r="10" spans="1:124" ht="17.25">
      <c r="A10" s="253" t="s">
        <v>642</v>
      </c>
      <c r="Y10" s="244" t="s">
        <v>643</v>
      </c>
      <c r="BY10" s="244" t="s">
        <v>644</v>
      </c>
    </row>
    <row r="11" spans="1:124" ht="8.1" customHeight="1">
      <c r="BY11" s="263" t="s">
        <v>645</v>
      </c>
      <c r="BZ11" s="264"/>
      <c r="CA11" s="264"/>
      <c r="CB11" s="264"/>
      <c r="CC11" s="264"/>
      <c r="CD11" s="264"/>
      <c r="CE11" s="264"/>
      <c r="CF11" s="264"/>
      <c r="CG11" s="264"/>
      <c r="CH11" s="264" t="s">
        <v>646</v>
      </c>
      <c r="CI11" s="264"/>
      <c r="CJ11" s="264"/>
      <c r="CK11" s="264"/>
      <c r="CL11" s="264"/>
      <c r="CM11" s="264"/>
      <c r="CN11" s="264"/>
      <c r="CO11" s="264" t="s">
        <v>647</v>
      </c>
      <c r="CP11" s="264"/>
      <c r="CQ11" s="264"/>
      <c r="CR11" s="264"/>
      <c r="CS11" s="264"/>
      <c r="CT11" s="264"/>
      <c r="CU11" s="264"/>
      <c r="CV11" s="264"/>
      <c r="CW11" s="264"/>
      <c r="CX11" s="264" t="s">
        <v>648</v>
      </c>
      <c r="CY11" s="264"/>
      <c r="CZ11" s="264"/>
      <c r="DA11" s="264"/>
      <c r="DB11" s="264"/>
      <c r="DC11" s="264" t="s">
        <v>649</v>
      </c>
      <c r="DD11" s="264"/>
      <c r="DE11" s="264"/>
      <c r="DF11" s="264"/>
      <c r="DG11" s="264"/>
      <c r="DH11" s="264" t="s">
        <v>462</v>
      </c>
      <c r="DI11" s="264"/>
      <c r="DJ11" s="264"/>
      <c r="DK11" s="264"/>
      <c r="DL11" s="265"/>
    </row>
    <row r="12" spans="1:124" ht="8.1" customHeight="1" thickBot="1"/>
    <row r="13" spans="1:124" ht="12" customHeight="1">
      <c r="A13" s="1450" t="s">
        <v>650</v>
      </c>
      <c r="B13" s="1451"/>
      <c r="C13" s="1451"/>
      <c r="D13" s="1451"/>
      <c r="E13" s="1451"/>
      <c r="F13" s="1451"/>
      <c r="G13" s="1452"/>
      <c r="H13" s="1453" t="s">
        <v>651</v>
      </c>
      <c r="I13" s="1451"/>
      <c r="J13" s="1451"/>
      <c r="K13" s="1451"/>
      <c r="L13" s="1451"/>
      <c r="M13" s="1454"/>
      <c r="N13" s="1455" t="s">
        <v>652</v>
      </c>
      <c r="O13" s="1456"/>
      <c r="P13" s="1456"/>
      <c r="Q13" s="1456"/>
      <c r="R13" s="1456"/>
      <c r="S13" s="1456"/>
      <c r="T13" s="1456"/>
      <c r="U13" s="1456"/>
      <c r="V13" s="1456"/>
      <c r="W13" s="1456"/>
      <c r="X13" s="1456"/>
      <c r="Y13" s="1456"/>
      <c r="Z13" s="1456"/>
      <c r="AA13" s="1456"/>
      <c r="AB13" s="1456"/>
      <c r="AC13" s="1456"/>
      <c r="AD13" s="1456"/>
      <c r="AE13" s="1456"/>
      <c r="AF13" s="1456"/>
      <c r="AG13" s="1456"/>
      <c r="AH13" s="1457"/>
      <c r="AI13" s="1458" t="s">
        <v>653</v>
      </c>
      <c r="AJ13" s="1451"/>
      <c r="AK13" s="1451"/>
      <c r="AL13" s="1451"/>
      <c r="AM13" s="1451"/>
      <c r="AN13" s="1451"/>
      <c r="AO13" s="1451"/>
      <c r="AP13" s="1451"/>
      <c r="AQ13" s="1451"/>
      <c r="AR13" s="1451"/>
      <c r="AS13" s="1451"/>
      <c r="AT13" s="1451"/>
      <c r="AU13" s="1451"/>
      <c r="AV13" s="1451"/>
      <c r="AW13" s="1451"/>
      <c r="AX13" s="1451"/>
      <c r="AY13" s="1451"/>
      <c r="AZ13" s="1451"/>
      <c r="BA13" s="1451"/>
      <c r="BB13" s="1451"/>
      <c r="BC13" s="1451"/>
      <c r="BD13" s="1451"/>
      <c r="BE13" s="1451"/>
      <c r="BF13" s="1451"/>
      <c r="BG13" s="1451"/>
      <c r="BH13" s="1451"/>
      <c r="BI13" s="1451"/>
      <c r="BJ13" s="1451"/>
      <c r="BK13" s="1451"/>
      <c r="BL13" s="1451"/>
      <c r="BM13" s="1451"/>
      <c r="BN13" s="1451"/>
      <c r="BO13" s="1451"/>
      <c r="BP13" s="1451"/>
      <c r="BQ13" s="1451"/>
      <c r="BR13" s="1451"/>
      <c r="BS13" s="1451"/>
      <c r="BT13" s="1451"/>
      <c r="BU13" s="1451"/>
      <c r="BV13" s="1451"/>
      <c r="BW13" s="1451"/>
      <c r="BX13" s="1451"/>
      <c r="BY13" s="1451"/>
      <c r="BZ13" s="1451"/>
      <c r="CA13" s="1451"/>
      <c r="CB13" s="1451"/>
      <c r="CC13" s="1451"/>
      <c r="CD13" s="1451"/>
      <c r="CE13" s="1451"/>
      <c r="CF13" s="1451"/>
      <c r="CG13" s="1451"/>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7"/>
      <c r="DG13" s="1460" t="s">
        <v>654</v>
      </c>
      <c r="DH13" s="1451"/>
      <c r="DI13" s="1451"/>
      <c r="DJ13" s="1451"/>
      <c r="DK13" s="1451"/>
      <c r="DL13" s="1461"/>
    </row>
    <row r="14" spans="1:124" ht="8.1" customHeight="1">
      <c r="A14" s="1463" t="s">
        <v>655</v>
      </c>
      <c r="B14" s="1424"/>
      <c r="C14" s="1424"/>
      <c r="D14" s="1424"/>
      <c r="E14" s="1424"/>
      <c r="F14" s="1424"/>
      <c r="G14" s="1439"/>
      <c r="H14" s="1423"/>
      <c r="I14" s="1424"/>
      <c r="J14" s="1424"/>
      <c r="K14" s="1424"/>
      <c r="L14" s="1424"/>
      <c r="M14" s="1425"/>
      <c r="N14" s="1442" t="s">
        <v>656</v>
      </c>
      <c r="O14" s="1421"/>
      <c r="P14" s="1421"/>
      <c r="Q14" s="1421"/>
      <c r="R14" s="1421"/>
      <c r="S14" s="1421"/>
      <c r="T14" s="1421"/>
      <c r="U14" s="1421"/>
      <c r="V14" s="1421"/>
      <c r="W14" s="1421"/>
      <c r="X14" s="1421"/>
      <c r="Y14" s="1421"/>
      <c r="Z14" s="1441"/>
      <c r="AA14" s="1420" t="s">
        <v>657</v>
      </c>
      <c r="AB14" s="1421"/>
      <c r="AC14" s="1421"/>
      <c r="AD14" s="1421"/>
      <c r="AE14" s="1421"/>
      <c r="AF14" s="1421"/>
      <c r="AG14" s="1421"/>
      <c r="AH14" s="1422"/>
      <c r="AI14" s="1459"/>
      <c r="AJ14" s="1430"/>
      <c r="AK14" s="1430"/>
      <c r="AL14" s="1430"/>
      <c r="AM14" s="1430"/>
      <c r="AN14" s="1430"/>
      <c r="AO14" s="1430"/>
      <c r="AP14" s="1430"/>
      <c r="AQ14" s="1430"/>
      <c r="AR14" s="1430"/>
      <c r="AS14" s="1430"/>
      <c r="AT14" s="1430"/>
      <c r="AU14" s="1430"/>
      <c r="AV14" s="1430"/>
      <c r="AW14" s="1430"/>
      <c r="AX14" s="1430"/>
      <c r="AY14" s="1430"/>
      <c r="AZ14" s="1430"/>
      <c r="BA14" s="1430"/>
      <c r="BB14" s="1430"/>
      <c r="BC14" s="1430"/>
      <c r="BD14" s="1430"/>
      <c r="BE14" s="1430"/>
      <c r="BF14" s="1430"/>
      <c r="BG14" s="1430"/>
      <c r="BH14" s="1430"/>
      <c r="BI14" s="1430"/>
      <c r="BJ14" s="1430"/>
      <c r="BK14" s="1430"/>
      <c r="BL14" s="1430"/>
      <c r="BM14" s="1430"/>
      <c r="BN14" s="1430"/>
      <c r="BO14" s="1430"/>
      <c r="BP14" s="1430"/>
      <c r="BQ14" s="1430"/>
      <c r="BR14" s="1430"/>
      <c r="BS14" s="1430"/>
      <c r="BT14" s="1430"/>
      <c r="BU14" s="1430"/>
      <c r="BV14" s="1430"/>
      <c r="BW14" s="1430"/>
      <c r="BX14" s="1430"/>
      <c r="BY14" s="1430"/>
      <c r="BZ14" s="1430"/>
      <c r="CA14" s="1430"/>
      <c r="CB14" s="1430"/>
      <c r="CC14" s="1430"/>
      <c r="CD14" s="1430"/>
      <c r="CE14" s="1430"/>
      <c r="CF14" s="1430"/>
      <c r="CG14" s="1430"/>
      <c r="CH14" s="268"/>
      <c r="CI14" s="268"/>
      <c r="CJ14" s="268"/>
      <c r="CK14" s="268"/>
      <c r="CL14" s="268"/>
      <c r="CM14" s="268"/>
      <c r="CN14" s="268"/>
      <c r="CO14" s="268"/>
      <c r="CP14" s="268"/>
      <c r="CQ14" s="268"/>
      <c r="CR14" s="268"/>
      <c r="CS14" s="268"/>
      <c r="CT14" s="268"/>
      <c r="CU14" s="268"/>
      <c r="CV14" s="268"/>
      <c r="CW14" s="268"/>
      <c r="CX14" s="268"/>
      <c r="CY14" s="268"/>
      <c r="CZ14" s="268"/>
      <c r="DA14" s="268"/>
      <c r="DB14" s="268"/>
      <c r="DC14" s="268"/>
      <c r="DD14" s="268"/>
      <c r="DE14" s="268"/>
      <c r="DF14" s="269"/>
      <c r="DG14" s="1423"/>
      <c r="DH14" s="1424"/>
      <c r="DI14" s="1424"/>
      <c r="DJ14" s="1424"/>
      <c r="DK14" s="1424"/>
      <c r="DL14" s="1462"/>
    </row>
    <row r="15" spans="1:124" ht="8.1" customHeight="1">
      <c r="A15" s="270"/>
      <c r="G15" s="271"/>
      <c r="H15" s="1423"/>
      <c r="I15" s="1424"/>
      <c r="J15" s="1424"/>
      <c r="K15" s="1424"/>
      <c r="L15" s="1424"/>
      <c r="M15" s="1425"/>
      <c r="N15" s="1459"/>
      <c r="O15" s="1430"/>
      <c r="P15" s="1430"/>
      <c r="Q15" s="1430"/>
      <c r="R15" s="1430"/>
      <c r="S15" s="1430"/>
      <c r="T15" s="1430"/>
      <c r="U15" s="1430"/>
      <c r="V15" s="1430"/>
      <c r="W15" s="1430"/>
      <c r="X15" s="1430"/>
      <c r="Y15" s="1430"/>
      <c r="Z15" s="1464"/>
      <c r="AA15" s="1429"/>
      <c r="AB15" s="1430"/>
      <c r="AC15" s="1430"/>
      <c r="AD15" s="1430"/>
      <c r="AE15" s="1430"/>
      <c r="AF15" s="1430"/>
      <c r="AG15" s="1430"/>
      <c r="AH15" s="1431"/>
      <c r="AI15" s="1432" t="s">
        <v>658</v>
      </c>
      <c r="AJ15" s="1421"/>
      <c r="AK15" s="1421"/>
      <c r="AL15" s="1421"/>
      <c r="AM15" s="1421"/>
      <c r="AN15" s="1421"/>
      <c r="AO15" s="1421"/>
      <c r="AP15" s="1421"/>
      <c r="AQ15" s="1421"/>
      <c r="AR15" s="1421"/>
      <c r="AS15" s="1421"/>
      <c r="AT15" s="1421"/>
      <c r="AU15" s="1421"/>
      <c r="AV15" s="1421"/>
      <c r="AW15" s="1421"/>
      <c r="AX15" s="1421"/>
      <c r="AY15" s="272"/>
      <c r="AZ15" s="272"/>
      <c r="BA15" s="272"/>
      <c r="BB15" s="272"/>
      <c r="BC15" s="273"/>
      <c r="BD15" s="272"/>
      <c r="BE15" s="272"/>
      <c r="BF15" s="272"/>
      <c r="BG15" s="272"/>
      <c r="BH15" s="274"/>
      <c r="BI15" s="1434" t="s">
        <v>659</v>
      </c>
      <c r="BJ15" s="1421"/>
      <c r="BK15" s="1421"/>
      <c r="BL15" s="1421"/>
      <c r="BM15" s="1421"/>
      <c r="BN15" s="1421"/>
      <c r="BO15" s="1421"/>
      <c r="BP15" s="1421"/>
      <c r="BQ15" s="1421"/>
      <c r="BR15" s="1421"/>
      <c r="BS15" s="1421"/>
      <c r="BT15" s="272"/>
      <c r="BU15" s="272"/>
      <c r="BV15" s="272"/>
      <c r="BW15" s="272"/>
      <c r="BX15" s="272"/>
      <c r="BY15" s="272"/>
      <c r="BZ15" s="272"/>
      <c r="CA15" s="272"/>
      <c r="CB15" s="272"/>
      <c r="CC15" s="275"/>
      <c r="CD15" s="273"/>
      <c r="CE15" s="272" t="s">
        <v>660</v>
      </c>
      <c r="CF15" s="272"/>
      <c r="CG15" s="274"/>
      <c r="CH15" s="276" t="s">
        <v>661</v>
      </c>
      <c r="CI15" s="272"/>
      <c r="CJ15" s="274"/>
      <c r="CK15" s="1434" t="s">
        <v>662</v>
      </c>
      <c r="CL15" s="1421"/>
      <c r="CM15" s="1421"/>
      <c r="CN15" s="1421"/>
      <c r="CO15" s="1421"/>
      <c r="CP15" s="1421"/>
      <c r="CQ15" s="1421"/>
      <c r="CR15" s="1421"/>
      <c r="CS15" s="1421"/>
      <c r="CT15" s="1421"/>
      <c r="CU15" s="1421"/>
      <c r="CV15" s="272"/>
      <c r="CW15" s="272"/>
      <c r="CX15" s="272"/>
      <c r="CY15" s="272"/>
      <c r="CZ15" s="272"/>
      <c r="DA15" s="274"/>
      <c r="DB15" s="1420" t="s">
        <v>663</v>
      </c>
      <c r="DC15" s="1421"/>
      <c r="DD15" s="1421"/>
      <c r="DE15" s="1421"/>
      <c r="DF15" s="1441"/>
      <c r="DG15" s="1438" t="s">
        <v>664</v>
      </c>
      <c r="DH15" s="1424"/>
      <c r="DI15" s="1424"/>
      <c r="DJ15" s="1424"/>
      <c r="DK15" s="1424"/>
      <c r="DL15" s="1462"/>
    </row>
    <row r="16" spans="1:124" ht="8.1" customHeight="1">
      <c r="A16" s="270"/>
      <c r="C16" s="1420" t="s">
        <v>665</v>
      </c>
      <c r="D16" s="1421"/>
      <c r="E16" s="1421"/>
      <c r="F16" s="1421"/>
      <c r="G16" s="1441"/>
      <c r="H16" s="1438" t="s">
        <v>666</v>
      </c>
      <c r="I16" s="1424"/>
      <c r="J16" s="1424"/>
      <c r="K16" s="1424"/>
      <c r="L16" s="1424"/>
      <c r="M16" s="1425"/>
      <c r="N16" s="1442" t="s">
        <v>667</v>
      </c>
      <c r="O16" s="1421"/>
      <c r="P16" s="1441"/>
      <c r="Q16" s="1434" t="s">
        <v>668</v>
      </c>
      <c r="R16" s="1421"/>
      <c r="S16" s="1421"/>
      <c r="T16" s="1421"/>
      <c r="U16" s="1421"/>
      <c r="V16" s="272"/>
      <c r="W16" s="272"/>
      <c r="X16" s="272"/>
      <c r="Y16" s="272"/>
      <c r="Z16" s="274"/>
      <c r="AA16" s="1420" t="s">
        <v>669</v>
      </c>
      <c r="AB16" s="1421"/>
      <c r="AC16" s="1441"/>
      <c r="AD16" s="1420" t="s">
        <v>670</v>
      </c>
      <c r="AE16" s="1421"/>
      <c r="AF16" s="1421"/>
      <c r="AG16" s="1421"/>
      <c r="AH16" s="1422"/>
      <c r="AI16" s="1433"/>
      <c r="AJ16" s="1424"/>
      <c r="AK16" s="1424"/>
      <c r="AL16" s="1424"/>
      <c r="AM16" s="1424"/>
      <c r="AN16" s="1424"/>
      <c r="AO16" s="1424"/>
      <c r="AP16" s="1424"/>
      <c r="AQ16" s="1424"/>
      <c r="AR16" s="1424"/>
      <c r="AS16" s="1424"/>
      <c r="AT16" s="1424"/>
      <c r="AU16" s="1424"/>
      <c r="AV16" s="1424"/>
      <c r="AW16" s="1424"/>
      <c r="AX16" s="1424"/>
      <c r="AY16" s="1435" t="s">
        <v>671</v>
      </c>
      <c r="AZ16" s="1436"/>
      <c r="BA16" s="1436"/>
      <c r="BB16" s="1436"/>
      <c r="BC16" s="1465"/>
      <c r="BD16" s="1440" t="s">
        <v>672</v>
      </c>
      <c r="BE16" s="1424"/>
      <c r="BF16" s="1424"/>
      <c r="BG16" s="1424"/>
      <c r="BH16" s="1439"/>
      <c r="BI16" s="1423"/>
      <c r="BJ16" s="1424"/>
      <c r="BK16" s="1424"/>
      <c r="BL16" s="1424"/>
      <c r="BM16" s="1424"/>
      <c r="BN16" s="1424"/>
      <c r="BO16" s="1424"/>
      <c r="BP16" s="1424"/>
      <c r="BQ16" s="1424"/>
      <c r="BR16" s="1424"/>
      <c r="BS16" s="1424"/>
      <c r="BT16" s="1435" t="s">
        <v>498</v>
      </c>
      <c r="BU16" s="1436"/>
      <c r="BV16" s="1436"/>
      <c r="BW16" s="1436"/>
      <c r="BX16" s="1437"/>
      <c r="BY16" s="1466" t="s">
        <v>673</v>
      </c>
      <c r="BZ16" s="1436"/>
      <c r="CA16" s="1436"/>
      <c r="CB16" s="1436"/>
      <c r="CC16" s="1436"/>
      <c r="CD16" s="1465"/>
      <c r="CE16" s="244" t="s">
        <v>674</v>
      </c>
      <c r="CG16" s="271"/>
      <c r="CH16" s="277" t="s">
        <v>675</v>
      </c>
      <c r="CJ16" s="271"/>
      <c r="CK16" s="1423"/>
      <c r="CL16" s="1424"/>
      <c r="CM16" s="1424"/>
      <c r="CN16" s="1424"/>
      <c r="CO16" s="1424"/>
      <c r="CP16" s="1424"/>
      <c r="CQ16" s="1424"/>
      <c r="CR16" s="1424"/>
      <c r="CS16" s="1424"/>
      <c r="CT16" s="1424"/>
      <c r="CU16" s="1424"/>
      <c r="CV16" s="1435" t="s">
        <v>676</v>
      </c>
      <c r="CW16" s="1436"/>
      <c r="CX16" s="1436"/>
      <c r="CY16" s="1436"/>
      <c r="CZ16" s="1436"/>
      <c r="DA16" s="1437"/>
      <c r="DB16" s="1423"/>
      <c r="DC16" s="1424"/>
      <c r="DD16" s="1424"/>
      <c r="DE16" s="1424"/>
      <c r="DF16" s="1439"/>
      <c r="DK16" s="278"/>
      <c r="DL16" s="279"/>
    </row>
    <row r="17" spans="1:116" ht="8.1" customHeight="1">
      <c r="A17" s="270"/>
      <c r="C17" s="1438" t="s">
        <v>677</v>
      </c>
      <c r="D17" s="1424"/>
      <c r="E17" s="1424"/>
      <c r="F17" s="1424"/>
      <c r="G17" s="1439"/>
      <c r="H17" s="1472" t="s">
        <v>678</v>
      </c>
      <c r="I17" s="1424"/>
      <c r="J17" s="1424"/>
      <c r="K17" s="1424"/>
      <c r="L17" s="1424"/>
      <c r="M17" s="1425"/>
      <c r="N17" s="280" t="s">
        <v>679</v>
      </c>
      <c r="Q17" s="1423"/>
      <c r="R17" s="1424"/>
      <c r="S17" s="1424"/>
      <c r="T17" s="1424"/>
      <c r="U17" s="1424"/>
      <c r="V17" s="1435" t="s">
        <v>676</v>
      </c>
      <c r="W17" s="1436"/>
      <c r="X17" s="1436"/>
      <c r="Y17" s="1436"/>
      <c r="Z17" s="1437"/>
      <c r="AA17" s="277" t="s">
        <v>679</v>
      </c>
      <c r="AD17" s="1423"/>
      <c r="AE17" s="1424"/>
      <c r="AF17" s="1424"/>
      <c r="AG17" s="1424"/>
      <c r="AH17" s="1425"/>
      <c r="AJ17" s="244" t="s">
        <v>680</v>
      </c>
      <c r="AY17" s="281" t="s">
        <v>681</v>
      </c>
      <c r="BC17" s="282"/>
      <c r="BD17" s="1440" t="s">
        <v>497</v>
      </c>
      <c r="BE17" s="1424"/>
      <c r="BF17" s="1424"/>
      <c r="BG17" s="1424"/>
      <c r="BH17" s="1439"/>
      <c r="BS17" s="282"/>
      <c r="BT17" s="283"/>
      <c r="BX17" s="271"/>
      <c r="BY17" s="284"/>
      <c r="BZ17" s="285"/>
      <c r="CA17" s="285"/>
      <c r="CB17" s="285"/>
      <c r="CD17" s="282"/>
      <c r="CE17" s="244" t="s">
        <v>679</v>
      </c>
      <c r="CG17" s="271"/>
      <c r="CH17" s="277" t="s">
        <v>679</v>
      </c>
      <c r="CJ17" s="271"/>
      <c r="CK17" s="286"/>
      <c r="CL17" s="287"/>
      <c r="CM17" s="287"/>
      <c r="CN17" s="287"/>
      <c r="CO17" s="287"/>
      <c r="CP17" s="287"/>
      <c r="CQ17" s="287"/>
      <c r="CV17" s="1440" t="s">
        <v>682</v>
      </c>
      <c r="CW17" s="1424"/>
      <c r="CX17" s="1424"/>
      <c r="CY17" s="1424"/>
      <c r="CZ17" s="1424"/>
      <c r="DA17" s="1439"/>
      <c r="DB17" s="1438" t="s">
        <v>683</v>
      </c>
      <c r="DC17" s="1424"/>
      <c r="DD17" s="1424"/>
      <c r="DE17" s="1424"/>
      <c r="DF17" s="1439"/>
      <c r="DG17" s="288" t="s">
        <v>684</v>
      </c>
      <c r="DH17" s="289"/>
      <c r="DI17" s="289"/>
      <c r="DJ17" s="290"/>
      <c r="DK17" s="1467" t="s">
        <v>685</v>
      </c>
      <c r="DL17" s="1462"/>
    </row>
    <row r="18" spans="1:116" ht="9.9499999999999993" customHeight="1" thickBot="1">
      <c r="A18" s="291"/>
      <c r="B18" s="292"/>
      <c r="C18" s="293"/>
      <c r="D18" s="292"/>
      <c r="E18" s="292"/>
      <c r="F18" s="292"/>
      <c r="G18" s="294"/>
      <c r="H18" s="1426"/>
      <c r="I18" s="1427"/>
      <c r="J18" s="1427"/>
      <c r="K18" s="1427"/>
      <c r="L18" s="1427"/>
      <c r="M18" s="1428"/>
      <c r="N18" s="295" t="s">
        <v>686</v>
      </c>
      <c r="O18" s="292"/>
      <c r="P18" s="292"/>
      <c r="Q18" s="1426"/>
      <c r="R18" s="1427"/>
      <c r="S18" s="1427"/>
      <c r="T18" s="1427"/>
      <c r="U18" s="1427"/>
      <c r="V18" s="1469" t="s">
        <v>682</v>
      </c>
      <c r="W18" s="1427"/>
      <c r="X18" s="1427"/>
      <c r="Y18" s="1427"/>
      <c r="Z18" s="1470"/>
      <c r="AA18" s="293" t="s">
        <v>687</v>
      </c>
      <c r="AB18" s="292"/>
      <c r="AC18" s="292"/>
      <c r="AD18" s="1426"/>
      <c r="AE18" s="1427"/>
      <c r="AF18" s="1427"/>
      <c r="AG18" s="1427"/>
      <c r="AH18" s="1428"/>
      <c r="AI18" s="292"/>
      <c r="AJ18" s="292" t="s">
        <v>688</v>
      </c>
      <c r="AK18" s="292"/>
      <c r="AL18" s="292"/>
      <c r="AM18" s="292"/>
      <c r="AN18" s="292"/>
      <c r="AO18" s="292"/>
      <c r="AP18" s="292"/>
      <c r="AQ18" s="292"/>
      <c r="AR18" s="292"/>
      <c r="AS18" s="292"/>
      <c r="AT18" s="292"/>
      <c r="AU18" s="292"/>
      <c r="AV18" s="292"/>
      <c r="AW18" s="292"/>
      <c r="AX18" s="292"/>
      <c r="AY18" s="296" t="s">
        <v>689</v>
      </c>
      <c r="AZ18" s="292"/>
      <c r="BA18" s="292"/>
      <c r="BB18" s="292"/>
      <c r="BC18" s="297"/>
      <c r="BD18" s="1469" t="s">
        <v>690</v>
      </c>
      <c r="BE18" s="1427"/>
      <c r="BF18" s="1427"/>
      <c r="BG18" s="1427"/>
      <c r="BH18" s="1470"/>
      <c r="BI18" s="292"/>
      <c r="BJ18" s="292"/>
      <c r="BK18" s="292"/>
      <c r="BL18" s="292"/>
      <c r="BM18" s="292"/>
      <c r="BN18" s="292"/>
      <c r="BO18" s="292"/>
      <c r="BP18" s="292"/>
      <c r="BQ18" s="292"/>
      <c r="BR18" s="292"/>
      <c r="BS18" s="292"/>
      <c r="BT18" s="1469" t="s">
        <v>503</v>
      </c>
      <c r="BU18" s="1427"/>
      <c r="BV18" s="1427"/>
      <c r="BW18" s="1427"/>
      <c r="BX18" s="1470"/>
      <c r="BY18" s="298" t="s">
        <v>415</v>
      </c>
      <c r="BZ18" s="299" t="s">
        <v>416</v>
      </c>
      <c r="CA18" s="299" t="s">
        <v>417</v>
      </c>
      <c r="CB18" s="299" t="s">
        <v>428</v>
      </c>
      <c r="CC18" s="292"/>
      <c r="CD18" s="297"/>
      <c r="CE18" s="292" t="s">
        <v>691</v>
      </c>
      <c r="CF18" s="292"/>
      <c r="CG18" s="294"/>
      <c r="CH18" s="292" t="s">
        <v>692</v>
      </c>
      <c r="CI18" s="292"/>
      <c r="CJ18" s="294"/>
      <c r="CK18" s="300"/>
      <c r="CL18" s="301"/>
      <c r="CM18" s="301"/>
      <c r="CN18" s="301"/>
      <c r="CO18" s="301"/>
      <c r="CP18" s="301"/>
      <c r="CQ18" s="301"/>
      <c r="CR18" s="292"/>
      <c r="CS18" s="292"/>
      <c r="CT18" s="292"/>
      <c r="CU18" s="292"/>
      <c r="CV18" s="302"/>
      <c r="CW18" s="292"/>
      <c r="CX18" s="292"/>
      <c r="CY18" s="292"/>
      <c r="CZ18" s="292"/>
      <c r="DA18" s="294"/>
      <c r="DB18" s="293" t="s">
        <v>693</v>
      </c>
      <c r="DC18" s="292"/>
      <c r="DD18" s="292"/>
      <c r="DE18" s="292"/>
      <c r="DF18" s="294"/>
      <c r="DG18" s="293"/>
      <c r="DH18" s="1471" t="s">
        <v>694</v>
      </c>
      <c r="DI18" s="1471"/>
      <c r="DJ18" s="303"/>
      <c r="DK18" s="1427"/>
      <c r="DL18" s="1468"/>
    </row>
    <row r="19" spans="1:116" ht="12.95" customHeight="1" thickTop="1">
      <c r="A19" s="1473" t="s">
        <v>695</v>
      </c>
      <c r="B19" s="1474"/>
      <c r="C19" s="1479" t="s">
        <v>696</v>
      </c>
      <c r="D19" s="1480"/>
      <c r="E19" s="1480"/>
      <c r="F19" s="1480"/>
      <c r="G19" s="1481"/>
      <c r="N19" s="304"/>
      <c r="P19" s="271"/>
      <c r="V19" s="283"/>
      <c r="Z19" s="271"/>
      <c r="AA19" s="305"/>
      <c r="AB19" s="305"/>
      <c r="AC19" s="305"/>
      <c r="AD19" s="306"/>
      <c r="AE19" s="305"/>
      <c r="AF19" s="305"/>
      <c r="AG19" s="305"/>
      <c r="AH19" s="307"/>
      <c r="AI19" s="1482" t="s">
        <v>697</v>
      </c>
      <c r="AJ19" s="1483"/>
      <c r="AK19" s="1483"/>
      <c r="AL19" s="1484"/>
      <c r="AX19" s="282"/>
      <c r="AY19" s="1485" t="s">
        <v>698</v>
      </c>
      <c r="AZ19" s="1483"/>
      <c r="BA19" s="1483"/>
      <c r="BB19" s="1483"/>
      <c r="BC19" s="1486"/>
      <c r="BD19" s="283"/>
      <c r="BH19" s="271"/>
      <c r="BT19" s="308"/>
      <c r="BU19" s="308"/>
      <c r="BV19" s="308"/>
      <c r="BW19" s="308"/>
      <c r="BX19" s="309"/>
      <c r="BY19" s="310"/>
      <c r="BZ19" s="308"/>
      <c r="CA19" s="308"/>
      <c r="CB19" s="308"/>
      <c r="CC19" s="283" t="s">
        <v>699</v>
      </c>
      <c r="CD19" s="282"/>
      <c r="CH19" s="306"/>
      <c r="CI19" s="305"/>
      <c r="CJ19" s="311"/>
      <c r="CK19" s="312"/>
      <c r="CL19" s="313"/>
      <c r="CM19" s="313"/>
      <c r="CN19" s="313"/>
      <c r="CO19" s="313"/>
      <c r="CP19" s="313"/>
      <c r="CQ19" s="313"/>
      <c r="CR19" s="244" t="s">
        <v>700</v>
      </c>
      <c r="CV19" s="283"/>
      <c r="DA19" s="314" t="s">
        <v>700</v>
      </c>
      <c r="DF19" s="271"/>
      <c r="DL19" s="279"/>
    </row>
    <row r="20" spans="1:116" ht="12.95" customHeight="1">
      <c r="A20" s="1475"/>
      <c r="B20" s="1476"/>
      <c r="C20" s="268"/>
      <c r="D20" s="268"/>
      <c r="E20" s="268"/>
      <c r="F20" s="268"/>
      <c r="G20" s="269"/>
      <c r="H20" s="268"/>
      <c r="I20" s="268"/>
      <c r="J20" s="268"/>
      <c r="K20" s="268"/>
      <c r="L20" s="268"/>
      <c r="M20" s="315" t="s">
        <v>700</v>
      </c>
      <c r="N20" s="316"/>
      <c r="O20" s="268"/>
      <c r="P20" s="269"/>
      <c r="Q20" s="268"/>
      <c r="R20" s="268"/>
      <c r="S20" s="268"/>
      <c r="T20" s="268"/>
      <c r="U20" s="315" t="s">
        <v>700</v>
      </c>
      <c r="V20" s="317"/>
      <c r="W20" s="268"/>
      <c r="X20" s="268"/>
      <c r="Y20" s="268"/>
      <c r="Z20" s="318" t="s">
        <v>700</v>
      </c>
      <c r="AA20" s="319"/>
      <c r="AB20" s="319"/>
      <c r="AC20" s="319"/>
      <c r="AD20" s="320"/>
      <c r="AE20" s="319"/>
      <c r="AF20" s="319"/>
      <c r="AG20" s="319"/>
      <c r="AH20" s="321"/>
      <c r="AI20" s="1487" t="s">
        <v>701</v>
      </c>
      <c r="AJ20" s="1436"/>
      <c r="AK20" s="1436"/>
      <c r="AL20" s="1488"/>
      <c r="AM20" s="322"/>
      <c r="AN20" s="322"/>
      <c r="AO20" s="322"/>
      <c r="AP20" s="322"/>
      <c r="AQ20" s="322"/>
      <c r="AR20" s="322"/>
      <c r="AS20" s="322"/>
      <c r="AT20" s="322"/>
      <c r="AU20" s="322"/>
      <c r="AV20" s="322"/>
      <c r="AW20" s="322"/>
      <c r="AX20" s="323"/>
      <c r="AY20" s="1435" t="s">
        <v>698</v>
      </c>
      <c r="AZ20" s="1436"/>
      <c r="BA20" s="1436"/>
      <c r="BB20" s="1436"/>
      <c r="BC20" s="1465"/>
      <c r="BD20" s="324"/>
      <c r="BE20" s="322"/>
      <c r="BF20" s="322"/>
      <c r="BG20" s="322"/>
      <c r="BH20" s="325"/>
      <c r="BI20" s="322"/>
      <c r="BJ20" s="322"/>
      <c r="BK20" s="322"/>
      <c r="BL20" s="322"/>
      <c r="BM20" s="322"/>
      <c r="BN20" s="322"/>
      <c r="BO20" s="322"/>
      <c r="BP20" s="322"/>
      <c r="BQ20" s="322"/>
      <c r="BR20" s="322"/>
      <c r="BS20" s="322"/>
      <c r="BT20" s="285"/>
      <c r="BU20" s="285"/>
      <c r="BV20" s="285"/>
      <c r="BW20" s="285"/>
      <c r="BX20" s="326"/>
      <c r="BY20" s="284"/>
      <c r="BZ20" s="285"/>
      <c r="CA20" s="285"/>
      <c r="CB20" s="285"/>
      <c r="CC20" s="324" t="s">
        <v>699</v>
      </c>
      <c r="CD20" s="323"/>
      <c r="CE20" s="322"/>
      <c r="CF20" s="322"/>
      <c r="CG20" s="322"/>
      <c r="CH20" s="327"/>
      <c r="CI20" s="328"/>
      <c r="CJ20" s="329"/>
      <c r="CK20" s="330"/>
      <c r="CL20" s="322"/>
      <c r="CM20" s="322"/>
      <c r="CN20" s="322"/>
      <c r="CO20" s="322"/>
      <c r="CP20" s="322"/>
      <c r="CQ20" s="322"/>
      <c r="CR20" s="322" t="s">
        <v>700</v>
      </c>
      <c r="CS20" s="322"/>
      <c r="CT20" s="322"/>
      <c r="CU20" s="322"/>
      <c r="CV20" s="324"/>
      <c r="CW20" s="322"/>
      <c r="CX20" s="322"/>
      <c r="CY20" s="322"/>
      <c r="CZ20" s="322"/>
      <c r="DA20" s="331" t="s">
        <v>700</v>
      </c>
      <c r="DE20" s="268"/>
      <c r="DF20" s="318" t="s">
        <v>700</v>
      </c>
      <c r="DG20" s="268"/>
      <c r="DH20" s="268"/>
      <c r="DI20" s="268"/>
      <c r="DJ20" s="268"/>
      <c r="DK20" s="268"/>
      <c r="DL20" s="332" t="s">
        <v>510</v>
      </c>
    </row>
    <row r="21" spans="1:116" ht="12.95" customHeight="1">
      <c r="A21" s="1475"/>
      <c r="B21" s="1476"/>
      <c r="C21" s="1489" t="s">
        <v>702</v>
      </c>
      <c r="D21" s="1490"/>
      <c r="E21" s="1490"/>
      <c r="F21" s="1490"/>
      <c r="G21" s="1491"/>
      <c r="N21" s="304"/>
      <c r="P21" s="271"/>
      <c r="V21" s="283"/>
      <c r="Z21" s="271"/>
      <c r="AD21" s="277"/>
      <c r="AH21" s="333"/>
      <c r="AI21" s="1492" t="s">
        <v>697</v>
      </c>
      <c r="AJ21" s="1493"/>
      <c r="AK21" s="1493"/>
      <c r="AL21" s="1494"/>
      <c r="AM21" s="272"/>
      <c r="AN21" s="272"/>
      <c r="AO21" s="272"/>
      <c r="AP21" s="272"/>
      <c r="AQ21" s="272"/>
      <c r="AR21" s="272"/>
      <c r="AS21" s="272"/>
      <c r="AT21" s="272"/>
      <c r="AU21" s="272"/>
      <c r="AV21" s="272"/>
      <c r="AW21" s="272"/>
      <c r="AX21" s="334"/>
      <c r="AY21" s="1495" t="s">
        <v>698</v>
      </c>
      <c r="AZ21" s="1493"/>
      <c r="BA21" s="1493"/>
      <c r="BB21" s="1493"/>
      <c r="BC21" s="1496"/>
      <c r="BD21" s="335"/>
      <c r="BE21" s="272"/>
      <c r="BF21" s="272"/>
      <c r="BG21" s="272"/>
      <c r="BH21" s="274"/>
      <c r="BI21" s="272"/>
      <c r="BJ21" s="272"/>
      <c r="BK21" s="272"/>
      <c r="BL21" s="272"/>
      <c r="BM21" s="272"/>
      <c r="BN21" s="272"/>
      <c r="BO21" s="272"/>
      <c r="BP21" s="272"/>
      <c r="BQ21" s="272"/>
      <c r="BR21" s="272"/>
      <c r="BS21" s="272"/>
      <c r="BT21" s="336"/>
      <c r="BU21" s="336"/>
      <c r="BV21" s="336"/>
      <c r="BW21" s="336"/>
      <c r="BX21" s="337"/>
      <c r="BY21" s="338"/>
      <c r="BZ21" s="336"/>
      <c r="CA21" s="336"/>
      <c r="CB21" s="336"/>
      <c r="CC21" s="335" t="s">
        <v>699</v>
      </c>
      <c r="CD21" s="334"/>
      <c r="CE21" s="272"/>
      <c r="CF21" s="272"/>
      <c r="CG21" s="272"/>
      <c r="CH21" s="339"/>
      <c r="CI21" s="340"/>
      <c r="CJ21" s="341"/>
      <c r="CK21" s="276"/>
      <c r="CL21" s="272"/>
      <c r="CM21" s="272"/>
      <c r="CN21" s="272"/>
      <c r="CO21" s="272"/>
      <c r="CP21" s="272"/>
      <c r="CQ21" s="275"/>
      <c r="CR21" s="275" t="s">
        <v>700</v>
      </c>
      <c r="CS21" s="275"/>
      <c r="CT21" s="275"/>
      <c r="CU21" s="273"/>
      <c r="CV21" s="342"/>
      <c r="CW21" s="340"/>
      <c r="CX21" s="340"/>
      <c r="CY21" s="340"/>
      <c r="CZ21" s="340"/>
      <c r="DA21" s="341"/>
      <c r="DB21" s="272"/>
      <c r="DC21" s="272"/>
      <c r="DD21" s="272"/>
      <c r="DE21" s="272"/>
      <c r="DF21" s="274"/>
      <c r="DG21" s="272"/>
      <c r="DH21" s="272"/>
      <c r="DI21" s="272"/>
      <c r="DJ21" s="272"/>
      <c r="DK21" s="272"/>
      <c r="DL21" s="343"/>
    </row>
    <row r="22" spans="1:116" ht="12.95" customHeight="1">
      <c r="A22" s="1475"/>
      <c r="B22" s="1476"/>
      <c r="C22" s="1497" t="s">
        <v>703</v>
      </c>
      <c r="D22" s="1498"/>
      <c r="E22" s="1498"/>
      <c r="F22" s="1498"/>
      <c r="G22" s="1499"/>
      <c r="H22" s="268"/>
      <c r="I22" s="268"/>
      <c r="J22" s="268"/>
      <c r="K22" s="268"/>
      <c r="L22" s="268"/>
      <c r="M22" s="315" t="s">
        <v>700</v>
      </c>
      <c r="N22" s="316"/>
      <c r="O22" s="268"/>
      <c r="P22" s="269"/>
      <c r="Q22" s="268"/>
      <c r="R22" s="268"/>
      <c r="S22" s="268"/>
      <c r="T22" s="268"/>
      <c r="U22" s="315" t="s">
        <v>700</v>
      </c>
      <c r="V22" s="317"/>
      <c r="W22" s="268"/>
      <c r="X22" s="268"/>
      <c r="Y22" s="268"/>
      <c r="Z22" s="318" t="s">
        <v>700</v>
      </c>
      <c r="AA22" s="268"/>
      <c r="AB22" s="268"/>
      <c r="AC22" s="268"/>
      <c r="AD22" s="344"/>
      <c r="AE22" s="268"/>
      <c r="AF22" s="268"/>
      <c r="AG22" s="268"/>
      <c r="AH22" s="345" t="s">
        <v>700</v>
      </c>
      <c r="AI22" s="1500" t="s">
        <v>701</v>
      </c>
      <c r="AJ22" s="1501"/>
      <c r="AK22" s="1501"/>
      <c r="AL22" s="1502"/>
      <c r="AM22" s="346"/>
      <c r="AN22" s="346"/>
      <c r="AO22" s="346"/>
      <c r="AP22" s="346"/>
      <c r="AQ22" s="346"/>
      <c r="AR22" s="346"/>
      <c r="AS22" s="346"/>
      <c r="AT22" s="346"/>
      <c r="AU22" s="346"/>
      <c r="AV22" s="346"/>
      <c r="AW22" s="346"/>
      <c r="AX22" s="347"/>
      <c r="AY22" s="1503" t="s">
        <v>698</v>
      </c>
      <c r="AZ22" s="1501"/>
      <c r="BA22" s="1501"/>
      <c r="BB22" s="1501"/>
      <c r="BC22" s="1504"/>
      <c r="BD22" s="348"/>
      <c r="BE22" s="346"/>
      <c r="BF22" s="346"/>
      <c r="BG22" s="346"/>
      <c r="BH22" s="349"/>
      <c r="BI22" s="346"/>
      <c r="BJ22" s="346"/>
      <c r="BK22" s="346"/>
      <c r="BL22" s="346"/>
      <c r="BM22" s="346"/>
      <c r="BN22" s="346"/>
      <c r="BO22" s="346"/>
      <c r="BP22" s="346"/>
      <c r="BQ22" s="346"/>
      <c r="BR22" s="346"/>
      <c r="BS22" s="346"/>
      <c r="BT22" s="350"/>
      <c r="BU22" s="350"/>
      <c r="BV22" s="350"/>
      <c r="BW22" s="350"/>
      <c r="BX22" s="351"/>
      <c r="BY22" s="352"/>
      <c r="BZ22" s="350"/>
      <c r="CA22" s="350"/>
      <c r="CB22" s="350"/>
      <c r="CC22" s="348" t="s">
        <v>699</v>
      </c>
      <c r="CD22" s="347"/>
      <c r="CE22" s="346"/>
      <c r="CF22" s="346"/>
      <c r="CG22" s="346"/>
      <c r="CH22" s="353"/>
      <c r="CI22" s="354"/>
      <c r="CJ22" s="355"/>
      <c r="CK22" s="356"/>
      <c r="CL22" s="346"/>
      <c r="CM22" s="346"/>
      <c r="CN22" s="346"/>
      <c r="CO22" s="346"/>
      <c r="CP22" s="346"/>
      <c r="CQ22" s="346"/>
      <c r="CR22" s="346" t="s">
        <v>700</v>
      </c>
      <c r="CS22" s="346"/>
      <c r="CT22" s="346"/>
      <c r="CU22" s="347"/>
      <c r="CV22" s="357"/>
      <c r="CW22" s="319"/>
      <c r="CX22" s="319"/>
      <c r="CY22" s="319"/>
      <c r="CZ22" s="319"/>
      <c r="DA22" s="358"/>
      <c r="DB22" s="268"/>
      <c r="DC22" s="268"/>
      <c r="DD22" s="268"/>
      <c r="DE22" s="268"/>
      <c r="DF22" s="318" t="s">
        <v>700</v>
      </c>
      <c r="DG22" s="268"/>
      <c r="DH22" s="268"/>
      <c r="DI22" s="268"/>
      <c r="DJ22" s="268"/>
      <c r="DK22" s="268"/>
      <c r="DL22" s="332" t="s">
        <v>510</v>
      </c>
    </row>
    <row r="23" spans="1:116" ht="12.95" customHeight="1">
      <c r="A23" s="1475"/>
      <c r="B23" s="1476"/>
      <c r="C23" s="1505" t="s">
        <v>704</v>
      </c>
      <c r="D23" s="1506"/>
      <c r="E23" s="1506"/>
      <c r="F23" s="1506"/>
      <c r="G23" s="1507"/>
      <c r="N23" s="304"/>
      <c r="P23" s="271"/>
      <c r="V23" s="283"/>
      <c r="Z23" s="271"/>
      <c r="AA23" s="305"/>
      <c r="AB23" s="305"/>
      <c r="AC23" s="305"/>
      <c r="AD23" s="306"/>
      <c r="AE23" s="305"/>
      <c r="AF23" s="305"/>
      <c r="AG23" s="305"/>
      <c r="AH23" s="307"/>
      <c r="AI23" s="1511" t="s">
        <v>697</v>
      </c>
      <c r="AJ23" s="1512"/>
      <c r="AK23" s="1512"/>
      <c r="AL23" s="1513"/>
      <c r="AX23" s="282"/>
      <c r="AY23" s="1514" t="s">
        <v>698</v>
      </c>
      <c r="AZ23" s="1512"/>
      <c r="BA23" s="1512"/>
      <c r="BB23" s="1512"/>
      <c r="BC23" s="1515"/>
      <c r="BD23" s="283"/>
      <c r="BH23" s="271"/>
      <c r="BT23" s="308"/>
      <c r="BU23" s="308"/>
      <c r="BV23" s="308"/>
      <c r="BW23" s="308"/>
      <c r="BX23" s="309"/>
      <c r="BY23" s="310"/>
      <c r="BZ23" s="308"/>
      <c r="CA23" s="308"/>
      <c r="CB23" s="308"/>
      <c r="CC23" s="283" t="s">
        <v>699</v>
      </c>
      <c r="CD23" s="282"/>
      <c r="CH23" s="306"/>
      <c r="CI23" s="305"/>
      <c r="CJ23" s="311"/>
      <c r="CK23" s="277"/>
      <c r="CR23" s="244" t="s">
        <v>700</v>
      </c>
      <c r="CV23" s="283"/>
      <c r="DA23" s="314" t="s">
        <v>700</v>
      </c>
      <c r="DF23" s="271"/>
      <c r="DL23" s="279"/>
    </row>
    <row r="24" spans="1:116" ht="12.95" customHeight="1">
      <c r="A24" s="1477"/>
      <c r="B24" s="1478"/>
      <c r="C24" s="1508"/>
      <c r="D24" s="1509"/>
      <c r="E24" s="1509"/>
      <c r="F24" s="1509"/>
      <c r="G24" s="1510"/>
      <c r="H24" s="268"/>
      <c r="I24" s="268"/>
      <c r="J24" s="268"/>
      <c r="K24" s="268"/>
      <c r="L24" s="268"/>
      <c r="M24" s="315" t="s">
        <v>700</v>
      </c>
      <c r="N24" s="316"/>
      <c r="O24" s="268"/>
      <c r="P24" s="269"/>
      <c r="Q24" s="268"/>
      <c r="R24" s="268"/>
      <c r="S24" s="268"/>
      <c r="T24" s="268"/>
      <c r="U24" s="315" t="s">
        <v>700</v>
      </c>
      <c r="V24" s="317"/>
      <c r="W24" s="268"/>
      <c r="X24" s="268"/>
      <c r="Y24" s="268"/>
      <c r="Z24" s="318" t="s">
        <v>700</v>
      </c>
      <c r="AA24" s="319"/>
      <c r="AB24" s="319"/>
      <c r="AC24" s="319"/>
      <c r="AD24" s="320"/>
      <c r="AE24" s="319"/>
      <c r="AF24" s="319"/>
      <c r="AG24" s="319"/>
      <c r="AH24" s="321"/>
      <c r="AI24" s="1487" t="s">
        <v>701</v>
      </c>
      <c r="AJ24" s="1436"/>
      <c r="AK24" s="1436"/>
      <c r="AL24" s="1488"/>
      <c r="AM24" s="322"/>
      <c r="AN24" s="322"/>
      <c r="AO24" s="322"/>
      <c r="AP24" s="322"/>
      <c r="AQ24" s="322"/>
      <c r="AR24" s="322"/>
      <c r="AS24" s="322"/>
      <c r="AT24" s="322"/>
      <c r="AU24" s="322"/>
      <c r="AV24" s="322"/>
      <c r="AW24" s="322"/>
      <c r="AX24" s="323"/>
      <c r="AY24" s="1435" t="s">
        <v>698</v>
      </c>
      <c r="AZ24" s="1436"/>
      <c r="BA24" s="1436"/>
      <c r="BB24" s="1436"/>
      <c r="BC24" s="1465"/>
      <c r="BD24" s="324"/>
      <c r="BE24" s="322"/>
      <c r="BF24" s="322"/>
      <c r="BG24" s="322"/>
      <c r="BH24" s="325"/>
      <c r="BI24" s="322"/>
      <c r="BJ24" s="322"/>
      <c r="BK24" s="322"/>
      <c r="BL24" s="322"/>
      <c r="BM24" s="322"/>
      <c r="BN24" s="322"/>
      <c r="BO24" s="322"/>
      <c r="BP24" s="322"/>
      <c r="BQ24" s="322"/>
      <c r="BR24" s="322"/>
      <c r="BS24" s="322"/>
      <c r="BT24" s="285"/>
      <c r="BU24" s="285"/>
      <c r="BV24" s="285"/>
      <c r="BW24" s="285"/>
      <c r="BX24" s="326"/>
      <c r="BY24" s="284"/>
      <c r="BZ24" s="285"/>
      <c r="CA24" s="285"/>
      <c r="CB24" s="285"/>
      <c r="CC24" s="324" t="s">
        <v>699</v>
      </c>
      <c r="CD24" s="323"/>
      <c r="CE24" s="322"/>
      <c r="CF24" s="322"/>
      <c r="CG24" s="322"/>
      <c r="CH24" s="327"/>
      <c r="CI24" s="328"/>
      <c r="CJ24" s="329"/>
      <c r="CK24" s="330"/>
      <c r="CL24" s="322"/>
      <c r="CM24" s="322"/>
      <c r="CN24" s="322"/>
      <c r="CO24" s="322"/>
      <c r="CP24" s="322"/>
      <c r="CQ24" s="322"/>
      <c r="CR24" s="322" t="s">
        <v>700</v>
      </c>
      <c r="CS24" s="322"/>
      <c r="CT24" s="322"/>
      <c r="CU24" s="322"/>
      <c r="CV24" s="324"/>
      <c r="CW24" s="322"/>
      <c r="CX24" s="322"/>
      <c r="CY24" s="322"/>
      <c r="CZ24" s="322"/>
      <c r="DA24" s="331" t="s">
        <v>700</v>
      </c>
      <c r="DE24" s="268"/>
      <c r="DF24" s="318" t="s">
        <v>700</v>
      </c>
      <c r="DG24" s="268"/>
      <c r="DH24" s="268"/>
      <c r="DI24" s="268"/>
      <c r="DJ24" s="268"/>
      <c r="DK24" s="268"/>
      <c r="DL24" s="332" t="s">
        <v>510</v>
      </c>
    </row>
    <row r="25" spans="1:116" ht="12.95" customHeight="1">
      <c r="A25" s="1516" t="s">
        <v>705</v>
      </c>
      <c r="B25" s="1517"/>
      <c r="C25" s="1489" t="s">
        <v>706</v>
      </c>
      <c r="D25" s="1490"/>
      <c r="E25" s="1490"/>
      <c r="F25" s="1490"/>
      <c r="G25" s="1491"/>
      <c r="N25" s="359"/>
      <c r="O25" s="305"/>
      <c r="P25" s="311"/>
      <c r="Q25" s="305"/>
      <c r="R25" s="305"/>
      <c r="S25" s="305"/>
      <c r="T25" s="305"/>
      <c r="U25" s="305"/>
      <c r="V25" s="360"/>
      <c r="W25" s="305"/>
      <c r="X25" s="305"/>
      <c r="Y25" s="305"/>
      <c r="Z25" s="311"/>
      <c r="AD25" s="277"/>
      <c r="AH25" s="333"/>
      <c r="AI25" s="1492" t="s">
        <v>697</v>
      </c>
      <c r="AJ25" s="1493"/>
      <c r="AK25" s="1493"/>
      <c r="AL25" s="1494"/>
      <c r="AM25" s="272"/>
      <c r="AN25" s="272"/>
      <c r="AO25" s="272"/>
      <c r="AP25" s="272"/>
      <c r="AQ25" s="272"/>
      <c r="AR25" s="272"/>
      <c r="AS25" s="272"/>
      <c r="AT25" s="272"/>
      <c r="AU25" s="272"/>
      <c r="AV25" s="272"/>
      <c r="AW25" s="272"/>
      <c r="AX25" s="334"/>
      <c r="AY25" s="1495" t="s">
        <v>698</v>
      </c>
      <c r="AZ25" s="1493"/>
      <c r="BA25" s="1493"/>
      <c r="BB25" s="1493"/>
      <c r="BC25" s="1496"/>
      <c r="BD25" s="335"/>
      <c r="BE25" s="272"/>
      <c r="BF25" s="272"/>
      <c r="BG25" s="272"/>
      <c r="BH25" s="274"/>
      <c r="BI25" s="272"/>
      <c r="BJ25" s="272"/>
      <c r="BK25" s="272"/>
      <c r="BL25" s="272"/>
      <c r="BM25" s="272"/>
      <c r="BN25" s="272"/>
      <c r="BO25" s="272"/>
      <c r="BP25" s="272"/>
      <c r="BQ25" s="272"/>
      <c r="BR25" s="272"/>
      <c r="BS25" s="272"/>
      <c r="BT25" s="336"/>
      <c r="BU25" s="336"/>
      <c r="BV25" s="336"/>
      <c r="BW25" s="336"/>
      <c r="BX25" s="337"/>
      <c r="BY25" s="338"/>
      <c r="BZ25" s="336"/>
      <c r="CA25" s="336"/>
      <c r="CB25" s="336"/>
      <c r="CC25" s="335" t="s">
        <v>699</v>
      </c>
      <c r="CD25" s="334"/>
      <c r="CE25" s="272"/>
      <c r="CF25" s="272"/>
      <c r="CG25" s="272"/>
      <c r="CH25" s="339"/>
      <c r="CI25" s="340"/>
      <c r="CJ25" s="341"/>
      <c r="CK25" s="276"/>
      <c r="CL25" s="272"/>
      <c r="CM25" s="272"/>
      <c r="CN25" s="272"/>
      <c r="CO25" s="272"/>
      <c r="CP25" s="272"/>
      <c r="CQ25" s="272"/>
      <c r="CR25" s="272" t="s">
        <v>700</v>
      </c>
      <c r="CS25" s="272"/>
      <c r="CT25" s="272"/>
      <c r="CU25" s="272"/>
      <c r="CV25" s="342"/>
      <c r="CW25" s="340"/>
      <c r="CX25" s="340"/>
      <c r="CY25" s="340"/>
      <c r="CZ25" s="340"/>
      <c r="DA25" s="361"/>
      <c r="DB25" s="272"/>
      <c r="DC25" s="272"/>
      <c r="DD25" s="272"/>
      <c r="DE25" s="272"/>
      <c r="DF25" s="274"/>
      <c r="DG25" s="272"/>
      <c r="DH25" s="272"/>
      <c r="DI25" s="272"/>
      <c r="DJ25" s="272"/>
      <c r="DK25" s="272"/>
      <c r="DL25" s="343"/>
    </row>
    <row r="26" spans="1:116" ht="12.95" customHeight="1">
      <c r="A26" s="1518"/>
      <c r="B26" s="1519"/>
      <c r="C26" s="1522"/>
      <c r="D26" s="1523"/>
      <c r="E26" s="1523"/>
      <c r="F26" s="1523"/>
      <c r="G26" s="1524"/>
      <c r="H26" s="268"/>
      <c r="I26" s="268"/>
      <c r="J26" s="268"/>
      <c r="K26" s="268"/>
      <c r="L26" s="268"/>
      <c r="M26" s="315" t="s">
        <v>700</v>
      </c>
      <c r="N26" s="362"/>
      <c r="O26" s="319"/>
      <c r="P26" s="358"/>
      <c r="Q26" s="319"/>
      <c r="R26" s="319"/>
      <c r="S26" s="319"/>
      <c r="T26" s="319"/>
      <c r="U26" s="319"/>
      <c r="V26" s="357"/>
      <c r="W26" s="319"/>
      <c r="X26" s="319"/>
      <c r="Y26" s="319"/>
      <c r="Z26" s="358"/>
      <c r="AA26" s="268"/>
      <c r="AB26" s="268"/>
      <c r="AC26" s="268"/>
      <c r="AD26" s="344"/>
      <c r="AE26" s="268"/>
      <c r="AF26" s="268"/>
      <c r="AG26" s="268"/>
      <c r="AH26" s="345" t="s">
        <v>700</v>
      </c>
      <c r="AI26" s="1500" t="s">
        <v>701</v>
      </c>
      <c r="AJ26" s="1501"/>
      <c r="AK26" s="1501"/>
      <c r="AL26" s="1502"/>
      <c r="AM26" s="346"/>
      <c r="AN26" s="346"/>
      <c r="AO26" s="346"/>
      <c r="AP26" s="346"/>
      <c r="AQ26" s="346"/>
      <c r="AR26" s="346"/>
      <c r="AS26" s="346"/>
      <c r="AT26" s="346"/>
      <c r="AU26" s="346"/>
      <c r="AV26" s="346"/>
      <c r="AW26" s="346"/>
      <c r="AX26" s="347"/>
      <c r="AY26" s="1503" t="s">
        <v>698</v>
      </c>
      <c r="AZ26" s="1501"/>
      <c r="BA26" s="1501"/>
      <c r="BB26" s="1501"/>
      <c r="BC26" s="1504"/>
      <c r="BD26" s="348"/>
      <c r="BE26" s="346"/>
      <c r="BF26" s="346"/>
      <c r="BG26" s="346"/>
      <c r="BH26" s="349"/>
      <c r="BI26" s="346"/>
      <c r="BJ26" s="346"/>
      <c r="BK26" s="346"/>
      <c r="BL26" s="346"/>
      <c r="BM26" s="346"/>
      <c r="BN26" s="346"/>
      <c r="BO26" s="346"/>
      <c r="BP26" s="346"/>
      <c r="BQ26" s="346"/>
      <c r="BR26" s="346"/>
      <c r="BS26" s="346"/>
      <c r="BT26" s="350"/>
      <c r="BU26" s="350"/>
      <c r="BV26" s="350"/>
      <c r="BW26" s="350"/>
      <c r="BX26" s="351"/>
      <c r="BY26" s="352"/>
      <c r="BZ26" s="350"/>
      <c r="CA26" s="350"/>
      <c r="CB26" s="350"/>
      <c r="CC26" s="348" t="s">
        <v>699</v>
      </c>
      <c r="CD26" s="347"/>
      <c r="CE26" s="346"/>
      <c r="CF26" s="346"/>
      <c r="CG26" s="346"/>
      <c r="CH26" s="353"/>
      <c r="CI26" s="354"/>
      <c r="CJ26" s="355"/>
      <c r="CK26" s="356"/>
      <c r="CL26" s="346"/>
      <c r="CM26" s="346"/>
      <c r="CN26" s="346"/>
      <c r="CO26" s="346"/>
      <c r="CP26" s="346"/>
      <c r="CQ26" s="346"/>
      <c r="CR26" s="346" t="s">
        <v>700</v>
      </c>
      <c r="CS26" s="346"/>
      <c r="CT26" s="346"/>
      <c r="CU26" s="346"/>
      <c r="CV26" s="357"/>
      <c r="CW26" s="319"/>
      <c r="CX26" s="319"/>
      <c r="CY26" s="319"/>
      <c r="CZ26" s="319"/>
      <c r="DA26" s="363"/>
      <c r="DB26" s="268"/>
      <c r="DC26" s="268"/>
      <c r="DD26" s="268"/>
      <c r="DE26" s="268"/>
      <c r="DF26" s="318" t="s">
        <v>700</v>
      </c>
      <c r="DG26" s="268"/>
      <c r="DH26" s="268"/>
      <c r="DI26" s="268"/>
      <c r="DJ26" s="268"/>
      <c r="DK26" s="268"/>
      <c r="DL26" s="332" t="s">
        <v>510</v>
      </c>
    </row>
    <row r="27" spans="1:116" ht="12.95" customHeight="1">
      <c r="A27" s="1518"/>
      <c r="B27" s="1519"/>
      <c r="C27" s="1489" t="s">
        <v>702</v>
      </c>
      <c r="D27" s="1490"/>
      <c r="E27" s="1490"/>
      <c r="F27" s="1490"/>
      <c r="G27" s="1491"/>
      <c r="N27" s="304"/>
      <c r="P27" s="271"/>
      <c r="V27" s="283"/>
      <c r="Z27" s="271"/>
      <c r="AD27" s="277"/>
      <c r="AH27" s="333"/>
      <c r="AI27" s="1492" t="s">
        <v>697</v>
      </c>
      <c r="AJ27" s="1493"/>
      <c r="AK27" s="1493"/>
      <c r="AL27" s="1494"/>
      <c r="AM27" s="272"/>
      <c r="AN27" s="272"/>
      <c r="AO27" s="272"/>
      <c r="AP27" s="272"/>
      <c r="AQ27" s="272"/>
      <c r="AR27" s="272"/>
      <c r="AS27" s="272"/>
      <c r="AT27" s="272"/>
      <c r="AU27" s="272"/>
      <c r="AV27" s="272"/>
      <c r="AW27" s="272"/>
      <c r="AX27" s="334"/>
      <c r="AY27" s="1495" t="s">
        <v>698</v>
      </c>
      <c r="AZ27" s="1493"/>
      <c r="BA27" s="1493"/>
      <c r="BB27" s="1493"/>
      <c r="BC27" s="1496"/>
      <c r="BD27" s="335"/>
      <c r="BE27" s="272"/>
      <c r="BF27" s="272"/>
      <c r="BG27" s="272"/>
      <c r="BH27" s="274"/>
      <c r="BI27" s="272"/>
      <c r="BJ27" s="272"/>
      <c r="BK27" s="272"/>
      <c r="BL27" s="272"/>
      <c r="BM27" s="272"/>
      <c r="BN27" s="272"/>
      <c r="BO27" s="272"/>
      <c r="BP27" s="272"/>
      <c r="BQ27" s="272"/>
      <c r="BR27" s="272"/>
      <c r="BS27" s="272"/>
      <c r="BT27" s="336"/>
      <c r="BU27" s="336"/>
      <c r="BV27" s="336"/>
      <c r="BW27" s="336"/>
      <c r="BX27" s="337"/>
      <c r="BY27" s="338"/>
      <c r="BZ27" s="336"/>
      <c r="CA27" s="336"/>
      <c r="CB27" s="336"/>
      <c r="CC27" s="335" t="s">
        <v>699</v>
      </c>
      <c r="CD27" s="334"/>
      <c r="CE27" s="272"/>
      <c r="CF27" s="272"/>
      <c r="CG27" s="272"/>
      <c r="CH27" s="339"/>
      <c r="CI27" s="340"/>
      <c r="CJ27" s="341"/>
      <c r="CK27" s="276"/>
      <c r="CL27" s="272"/>
      <c r="CM27" s="272"/>
      <c r="CN27" s="272"/>
      <c r="CO27" s="272"/>
      <c r="CP27" s="272"/>
      <c r="CQ27" s="275"/>
      <c r="CR27" s="275" t="s">
        <v>700</v>
      </c>
      <c r="CS27" s="275"/>
      <c r="CT27" s="275"/>
      <c r="CU27" s="273"/>
      <c r="CV27" s="342"/>
      <c r="CW27" s="340"/>
      <c r="CX27" s="340"/>
      <c r="CY27" s="340"/>
      <c r="CZ27" s="340"/>
      <c r="DA27" s="341"/>
      <c r="DB27" s="272"/>
      <c r="DC27" s="272"/>
      <c r="DD27" s="272"/>
      <c r="DE27" s="272"/>
      <c r="DF27" s="274"/>
      <c r="DG27" s="272"/>
      <c r="DH27" s="272"/>
      <c r="DI27" s="272"/>
      <c r="DJ27" s="272"/>
      <c r="DK27" s="272"/>
      <c r="DL27" s="343"/>
    </row>
    <row r="28" spans="1:116" ht="12.95" customHeight="1">
      <c r="A28" s="1518"/>
      <c r="B28" s="1519"/>
      <c r="C28" s="1497" t="s">
        <v>707</v>
      </c>
      <c r="D28" s="1498"/>
      <c r="E28" s="1498"/>
      <c r="F28" s="1498"/>
      <c r="G28" s="1499"/>
      <c r="H28" s="268"/>
      <c r="I28" s="268"/>
      <c r="J28" s="268"/>
      <c r="K28" s="268"/>
      <c r="L28" s="268"/>
      <c r="M28" s="315" t="s">
        <v>700</v>
      </c>
      <c r="N28" s="316"/>
      <c r="O28" s="268"/>
      <c r="P28" s="269"/>
      <c r="Q28" s="268"/>
      <c r="R28" s="268"/>
      <c r="S28" s="268"/>
      <c r="T28" s="268"/>
      <c r="U28" s="315" t="s">
        <v>700</v>
      </c>
      <c r="V28" s="317"/>
      <c r="W28" s="268"/>
      <c r="X28" s="268"/>
      <c r="Y28" s="268"/>
      <c r="Z28" s="318" t="s">
        <v>700</v>
      </c>
      <c r="AA28" s="268"/>
      <c r="AB28" s="268"/>
      <c r="AC28" s="268"/>
      <c r="AD28" s="344"/>
      <c r="AE28" s="268"/>
      <c r="AF28" s="268"/>
      <c r="AG28" s="268"/>
      <c r="AH28" s="345" t="s">
        <v>700</v>
      </c>
      <c r="AI28" s="1500" t="s">
        <v>701</v>
      </c>
      <c r="AJ28" s="1501"/>
      <c r="AK28" s="1501"/>
      <c r="AL28" s="1502"/>
      <c r="AM28" s="346"/>
      <c r="AN28" s="346"/>
      <c r="AO28" s="346"/>
      <c r="AP28" s="346"/>
      <c r="AQ28" s="346"/>
      <c r="AR28" s="346"/>
      <c r="AS28" s="346"/>
      <c r="AT28" s="346"/>
      <c r="AU28" s="346"/>
      <c r="AV28" s="346"/>
      <c r="AW28" s="346"/>
      <c r="AX28" s="347"/>
      <c r="AY28" s="1503" t="s">
        <v>698</v>
      </c>
      <c r="AZ28" s="1501"/>
      <c r="BA28" s="1501"/>
      <c r="BB28" s="1501"/>
      <c r="BC28" s="1504"/>
      <c r="BD28" s="348"/>
      <c r="BE28" s="346"/>
      <c r="BF28" s="346"/>
      <c r="BG28" s="346"/>
      <c r="BH28" s="349"/>
      <c r="BI28" s="346"/>
      <c r="BJ28" s="346"/>
      <c r="BK28" s="346"/>
      <c r="BL28" s="346"/>
      <c r="BM28" s="346"/>
      <c r="BN28" s="346"/>
      <c r="BO28" s="346"/>
      <c r="BP28" s="346"/>
      <c r="BQ28" s="346"/>
      <c r="BR28" s="346"/>
      <c r="BS28" s="346"/>
      <c r="BT28" s="350"/>
      <c r="BU28" s="350"/>
      <c r="BV28" s="350"/>
      <c r="BW28" s="350"/>
      <c r="BX28" s="351"/>
      <c r="BY28" s="352"/>
      <c r="BZ28" s="350"/>
      <c r="CA28" s="350"/>
      <c r="CB28" s="350"/>
      <c r="CC28" s="348" t="s">
        <v>699</v>
      </c>
      <c r="CD28" s="347"/>
      <c r="CE28" s="346"/>
      <c r="CF28" s="346"/>
      <c r="CG28" s="346"/>
      <c r="CH28" s="353"/>
      <c r="CI28" s="354"/>
      <c r="CJ28" s="355"/>
      <c r="CK28" s="356"/>
      <c r="CL28" s="346"/>
      <c r="CM28" s="346"/>
      <c r="CN28" s="346"/>
      <c r="CO28" s="346"/>
      <c r="CP28" s="346"/>
      <c r="CQ28" s="346"/>
      <c r="CR28" s="346" t="s">
        <v>700</v>
      </c>
      <c r="CS28" s="346"/>
      <c r="CT28" s="346"/>
      <c r="CU28" s="347"/>
      <c r="CV28" s="357"/>
      <c r="CW28" s="319"/>
      <c r="CX28" s="319"/>
      <c r="CY28" s="319"/>
      <c r="CZ28" s="319"/>
      <c r="DA28" s="358"/>
      <c r="DB28" s="268"/>
      <c r="DC28" s="268"/>
      <c r="DD28" s="268"/>
      <c r="DE28" s="268"/>
      <c r="DF28" s="318" t="s">
        <v>700</v>
      </c>
      <c r="DG28" s="268"/>
      <c r="DH28" s="268"/>
      <c r="DI28" s="268"/>
      <c r="DJ28" s="268"/>
      <c r="DK28" s="268"/>
      <c r="DL28" s="332" t="s">
        <v>510</v>
      </c>
    </row>
    <row r="29" spans="1:116" ht="12.95" customHeight="1">
      <c r="A29" s="1518"/>
      <c r="B29" s="1519"/>
      <c r="C29" s="1420" t="s">
        <v>708</v>
      </c>
      <c r="D29" s="1525"/>
      <c r="E29" s="1525"/>
      <c r="F29" s="1525"/>
      <c r="G29" s="1526"/>
      <c r="N29" s="304"/>
      <c r="P29" s="271"/>
      <c r="V29" s="283"/>
      <c r="Z29" s="271"/>
      <c r="AD29" s="277"/>
      <c r="AH29" s="333"/>
      <c r="AI29" s="1511" t="s">
        <v>697</v>
      </c>
      <c r="AJ29" s="1512"/>
      <c r="AK29" s="1512"/>
      <c r="AL29" s="1513"/>
      <c r="AX29" s="282"/>
      <c r="AY29" s="1514" t="s">
        <v>698</v>
      </c>
      <c r="AZ29" s="1512"/>
      <c r="BA29" s="1512"/>
      <c r="BB29" s="1512"/>
      <c r="BC29" s="1515"/>
      <c r="BD29" s="283"/>
      <c r="BH29" s="271"/>
      <c r="BT29" s="308"/>
      <c r="BU29" s="308"/>
      <c r="BV29" s="308"/>
      <c r="BW29" s="308"/>
      <c r="BX29" s="309"/>
      <c r="BY29" s="310"/>
      <c r="BZ29" s="308"/>
      <c r="CA29" s="308"/>
      <c r="CB29" s="308"/>
      <c r="CC29" s="283" t="s">
        <v>699</v>
      </c>
      <c r="CD29" s="282"/>
      <c r="CH29" s="306"/>
      <c r="CI29" s="305"/>
      <c r="CJ29" s="311"/>
      <c r="CK29" s="277"/>
      <c r="CR29" s="244" t="s">
        <v>700</v>
      </c>
      <c r="CV29" s="283"/>
      <c r="DA29" s="314" t="s">
        <v>700</v>
      </c>
      <c r="DF29" s="271"/>
      <c r="DL29" s="279"/>
    </row>
    <row r="30" spans="1:116" ht="12.95" customHeight="1">
      <c r="A30" s="1518"/>
      <c r="B30" s="1519"/>
      <c r="C30" s="1527"/>
      <c r="D30" s="1528"/>
      <c r="E30" s="1528"/>
      <c r="F30" s="1528"/>
      <c r="G30" s="1529"/>
      <c r="H30" s="268"/>
      <c r="I30" s="268"/>
      <c r="J30" s="268"/>
      <c r="K30" s="268"/>
      <c r="L30" s="268"/>
      <c r="M30" s="315" t="s">
        <v>700</v>
      </c>
      <c r="N30" s="316"/>
      <c r="O30" s="268"/>
      <c r="P30" s="269"/>
      <c r="Q30" s="268"/>
      <c r="R30" s="268"/>
      <c r="S30" s="268"/>
      <c r="T30" s="268"/>
      <c r="U30" s="315" t="s">
        <v>700</v>
      </c>
      <c r="V30" s="317"/>
      <c r="W30" s="268"/>
      <c r="X30" s="268"/>
      <c r="Y30" s="268"/>
      <c r="Z30" s="318" t="s">
        <v>700</v>
      </c>
      <c r="AA30" s="268"/>
      <c r="AB30" s="268"/>
      <c r="AC30" s="268"/>
      <c r="AD30" s="344"/>
      <c r="AE30" s="268"/>
      <c r="AF30" s="268"/>
      <c r="AG30" s="268"/>
      <c r="AH30" s="345" t="s">
        <v>700</v>
      </c>
      <c r="AI30" s="1487" t="s">
        <v>701</v>
      </c>
      <c r="AJ30" s="1436"/>
      <c r="AK30" s="1436"/>
      <c r="AL30" s="1488"/>
      <c r="AM30" s="322"/>
      <c r="AN30" s="322"/>
      <c r="AO30" s="322"/>
      <c r="AP30" s="322"/>
      <c r="AQ30" s="322"/>
      <c r="AR30" s="322"/>
      <c r="AS30" s="322"/>
      <c r="AT30" s="322"/>
      <c r="AU30" s="322"/>
      <c r="AV30" s="322"/>
      <c r="AW30" s="322"/>
      <c r="AX30" s="323"/>
      <c r="AY30" s="1435" t="s">
        <v>698</v>
      </c>
      <c r="AZ30" s="1436"/>
      <c r="BA30" s="1436"/>
      <c r="BB30" s="1436"/>
      <c r="BC30" s="1465"/>
      <c r="BD30" s="324"/>
      <c r="BE30" s="322"/>
      <c r="BF30" s="322"/>
      <c r="BG30" s="322"/>
      <c r="BH30" s="325"/>
      <c r="BI30" s="322"/>
      <c r="BJ30" s="322"/>
      <c r="BK30" s="322"/>
      <c r="BL30" s="322"/>
      <c r="BM30" s="322"/>
      <c r="BN30" s="322"/>
      <c r="BO30" s="322"/>
      <c r="BP30" s="322"/>
      <c r="BQ30" s="322"/>
      <c r="BR30" s="322"/>
      <c r="BS30" s="322"/>
      <c r="BT30" s="285"/>
      <c r="BU30" s="285"/>
      <c r="BV30" s="285"/>
      <c r="BW30" s="285"/>
      <c r="BX30" s="326"/>
      <c r="BY30" s="284"/>
      <c r="BZ30" s="285"/>
      <c r="CA30" s="285"/>
      <c r="CB30" s="285"/>
      <c r="CC30" s="324" t="s">
        <v>699</v>
      </c>
      <c r="CD30" s="323"/>
      <c r="CE30" s="322"/>
      <c r="CF30" s="322"/>
      <c r="CG30" s="322"/>
      <c r="CH30" s="327"/>
      <c r="CI30" s="328"/>
      <c r="CJ30" s="329"/>
      <c r="CK30" s="330"/>
      <c r="CL30" s="322"/>
      <c r="CM30" s="322"/>
      <c r="CN30" s="322"/>
      <c r="CO30" s="322"/>
      <c r="CP30" s="322"/>
      <c r="CQ30" s="322"/>
      <c r="CR30" s="322" t="s">
        <v>700</v>
      </c>
      <c r="CS30" s="322"/>
      <c r="CT30" s="322"/>
      <c r="CU30" s="322"/>
      <c r="CV30" s="324"/>
      <c r="CW30" s="322"/>
      <c r="CX30" s="322"/>
      <c r="CY30" s="322"/>
      <c r="CZ30" s="322"/>
      <c r="DA30" s="331" t="s">
        <v>700</v>
      </c>
      <c r="DE30" s="268"/>
      <c r="DF30" s="318" t="s">
        <v>700</v>
      </c>
      <c r="DG30" s="268"/>
      <c r="DH30" s="268"/>
      <c r="DI30" s="268"/>
      <c r="DJ30" s="268"/>
      <c r="DK30" s="268"/>
      <c r="DL30" s="332" t="s">
        <v>510</v>
      </c>
    </row>
    <row r="31" spans="1:116" ht="12.95" customHeight="1">
      <c r="A31" s="1518"/>
      <c r="B31" s="1519"/>
      <c r="C31" s="1530" t="s">
        <v>709</v>
      </c>
      <c r="D31" s="1531"/>
      <c r="E31" s="1531"/>
      <c r="F31" s="1531"/>
      <c r="G31" s="1532"/>
      <c r="N31" s="304"/>
      <c r="P31" s="271"/>
      <c r="V31" s="283"/>
      <c r="Z31" s="271"/>
      <c r="AD31" s="277"/>
      <c r="AH31" s="333"/>
      <c r="AI31" s="1492" t="s">
        <v>697</v>
      </c>
      <c r="AJ31" s="1493"/>
      <c r="AK31" s="1493"/>
      <c r="AL31" s="1494"/>
      <c r="AM31" s="272"/>
      <c r="AN31" s="272"/>
      <c r="AO31" s="272"/>
      <c r="AP31" s="272"/>
      <c r="AQ31" s="272"/>
      <c r="AR31" s="272"/>
      <c r="AS31" s="272"/>
      <c r="AT31" s="272"/>
      <c r="AU31" s="272"/>
      <c r="AV31" s="272"/>
      <c r="AW31" s="272"/>
      <c r="AX31" s="334"/>
      <c r="AY31" s="1495" t="s">
        <v>698</v>
      </c>
      <c r="AZ31" s="1493"/>
      <c r="BA31" s="1493"/>
      <c r="BB31" s="1493"/>
      <c r="BC31" s="1496"/>
      <c r="BD31" s="335"/>
      <c r="BE31" s="272"/>
      <c r="BF31" s="272"/>
      <c r="BG31" s="272"/>
      <c r="BH31" s="274"/>
      <c r="BI31" s="272"/>
      <c r="BJ31" s="272"/>
      <c r="BK31" s="272"/>
      <c r="BL31" s="272"/>
      <c r="BM31" s="272"/>
      <c r="BN31" s="272"/>
      <c r="BO31" s="272"/>
      <c r="BP31" s="272"/>
      <c r="BQ31" s="272"/>
      <c r="BR31" s="272"/>
      <c r="BS31" s="272"/>
      <c r="BT31" s="336"/>
      <c r="BU31" s="336"/>
      <c r="BV31" s="336"/>
      <c r="BW31" s="336"/>
      <c r="BX31" s="337"/>
      <c r="BY31" s="338"/>
      <c r="BZ31" s="336"/>
      <c r="CA31" s="336"/>
      <c r="CB31" s="336"/>
      <c r="CC31" s="335" t="s">
        <v>699</v>
      </c>
      <c r="CD31" s="334"/>
      <c r="CE31" s="272"/>
      <c r="CF31" s="272"/>
      <c r="CG31" s="272"/>
      <c r="CH31" s="339"/>
      <c r="CI31" s="340"/>
      <c r="CJ31" s="341"/>
      <c r="CK31" s="276"/>
      <c r="CL31" s="272"/>
      <c r="CM31" s="272"/>
      <c r="CN31" s="272"/>
      <c r="CO31" s="272"/>
      <c r="CP31" s="272"/>
      <c r="CQ31" s="272"/>
      <c r="CR31" s="272" t="s">
        <v>700</v>
      </c>
      <c r="CS31" s="272"/>
      <c r="CT31" s="272"/>
      <c r="CU31" s="272"/>
      <c r="CV31" s="335"/>
      <c r="CW31" s="272"/>
      <c r="CX31" s="272"/>
      <c r="CY31" s="272"/>
      <c r="CZ31" s="272"/>
      <c r="DA31" s="364" t="s">
        <v>700</v>
      </c>
      <c r="DB31" s="272"/>
      <c r="DC31" s="272"/>
      <c r="DD31" s="272"/>
      <c r="DE31" s="272"/>
      <c r="DF31" s="274"/>
      <c r="DG31" s="272"/>
      <c r="DH31" s="272"/>
      <c r="DI31" s="272"/>
      <c r="DJ31" s="272"/>
      <c r="DK31" s="272"/>
      <c r="DL31" s="343"/>
    </row>
    <row r="32" spans="1:116" ht="12.95" customHeight="1">
      <c r="A32" s="1518"/>
      <c r="B32" s="1519"/>
      <c r="C32" s="1533"/>
      <c r="D32" s="1534"/>
      <c r="E32" s="1534"/>
      <c r="F32" s="1534"/>
      <c r="G32" s="1535"/>
      <c r="H32" s="268"/>
      <c r="I32" s="268"/>
      <c r="J32" s="268"/>
      <c r="K32" s="268"/>
      <c r="L32" s="268"/>
      <c r="M32" s="315" t="s">
        <v>700</v>
      </c>
      <c r="N32" s="316"/>
      <c r="O32" s="268"/>
      <c r="P32" s="269"/>
      <c r="Q32" s="268"/>
      <c r="R32" s="268"/>
      <c r="S32" s="268"/>
      <c r="T32" s="268"/>
      <c r="U32" s="315" t="s">
        <v>700</v>
      </c>
      <c r="V32" s="317"/>
      <c r="W32" s="268"/>
      <c r="X32" s="268"/>
      <c r="Y32" s="268"/>
      <c r="Z32" s="318" t="s">
        <v>700</v>
      </c>
      <c r="AA32" s="268"/>
      <c r="AB32" s="268"/>
      <c r="AC32" s="268"/>
      <c r="AD32" s="344"/>
      <c r="AE32" s="268"/>
      <c r="AF32" s="268"/>
      <c r="AG32" s="268"/>
      <c r="AH32" s="345" t="s">
        <v>700</v>
      </c>
      <c r="AI32" s="1500" t="s">
        <v>701</v>
      </c>
      <c r="AJ32" s="1501"/>
      <c r="AK32" s="1501"/>
      <c r="AL32" s="1502"/>
      <c r="AM32" s="346"/>
      <c r="AN32" s="346"/>
      <c r="AO32" s="346"/>
      <c r="AP32" s="346"/>
      <c r="AQ32" s="346"/>
      <c r="AR32" s="346"/>
      <c r="AS32" s="346"/>
      <c r="AT32" s="346"/>
      <c r="AU32" s="346"/>
      <c r="AV32" s="346"/>
      <c r="AW32" s="346"/>
      <c r="AX32" s="347"/>
      <c r="AY32" s="1503" t="s">
        <v>698</v>
      </c>
      <c r="AZ32" s="1501"/>
      <c r="BA32" s="1501"/>
      <c r="BB32" s="1501"/>
      <c r="BC32" s="1504"/>
      <c r="BD32" s="348"/>
      <c r="BE32" s="346"/>
      <c r="BF32" s="346"/>
      <c r="BG32" s="346"/>
      <c r="BH32" s="349"/>
      <c r="BI32" s="346"/>
      <c r="BJ32" s="346"/>
      <c r="BK32" s="346"/>
      <c r="BL32" s="346"/>
      <c r="BM32" s="346"/>
      <c r="BN32" s="346"/>
      <c r="BO32" s="346"/>
      <c r="BP32" s="346"/>
      <c r="BQ32" s="346"/>
      <c r="BR32" s="346"/>
      <c r="BS32" s="346"/>
      <c r="BT32" s="350"/>
      <c r="BU32" s="350"/>
      <c r="BV32" s="350"/>
      <c r="BW32" s="350"/>
      <c r="BX32" s="351"/>
      <c r="BY32" s="352"/>
      <c r="BZ32" s="350"/>
      <c r="CA32" s="350"/>
      <c r="CB32" s="350"/>
      <c r="CC32" s="348" t="s">
        <v>699</v>
      </c>
      <c r="CD32" s="347"/>
      <c r="CE32" s="346"/>
      <c r="CF32" s="346"/>
      <c r="CG32" s="346"/>
      <c r="CH32" s="353"/>
      <c r="CI32" s="354"/>
      <c r="CJ32" s="355"/>
      <c r="CK32" s="356"/>
      <c r="CL32" s="346"/>
      <c r="CM32" s="346"/>
      <c r="CN32" s="346"/>
      <c r="CO32" s="346"/>
      <c r="CP32" s="346"/>
      <c r="CQ32" s="346"/>
      <c r="CR32" s="346" t="s">
        <v>700</v>
      </c>
      <c r="CS32" s="346"/>
      <c r="CT32" s="346"/>
      <c r="CU32" s="346"/>
      <c r="CV32" s="348"/>
      <c r="CW32" s="346"/>
      <c r="CX32" s="346"/>
      <c r="CY32" s="346"/>
      <c r="CZ32" s="346"/>
      <c r="DA32" s="365" t="s">
        <v>700</v>
      </c>
      <c r="DB32" s="268"/>
      <c r="DC32" s="268"/>
      <c r="DD32" s="268"/>
      <c r="DE32" s="268"/>
      <c r="DF32" s="318" t="s">
        <v>700</v>
      </c>
      <c r="DG32" s="268"/>
      <c r="DH32" s="268"/>
      <c r="DI32" s="268"/>
      <c r="DJ32" s="268"/>
      <c r="DK32" s="268"/>
      <c r="DL32" s="332" t="s">
        <v>510</v>
      </c>
    </row>
    <row r="33" spans="1:116" ht="12.95" customHeight="1">
      <c r="A33" s="1518"/>
      <c r="B33" s="1519"/>
      <c r="C33" s="1420" t="s">
        <v>710</v>
      </c>
      <c r="D33" s="1525"/>
      <c r="E33" s="1525"/>
      <c r="F33" s="1525"/>
      <c r="G33" s="1526"/>
      <c r="H33" s="272"/>
      <c r="I33" s="272"/>
      <c r="J33" s="272"/>
      <c r="K33" s="272"/>
      <c r="L33" s="272"/>
      <c r="M33" s="272"/>
      <c r="N33" s="366"/>
      <c r="O33" s="340"/>
      <c r="P33" s="341"/>
      <c r="Q33" s="340"/>
      <c r="R33" s="340"/>
      <c r="S33" s="340"/>
      <c r="T33" s="340"/>
      <c r="U33" s="340"/>
      <c r="V33" s="342"/>
      <c r="W33" s="340"/>
      <c r="X33" s="340"/>
      <c r="Y33" s="340"/>
      <c r="Z33" s="341"/>
      <c r="AA33" s="340"/>
      <c r="AB33" s="340"/>
      <c r="AC33" s="340"/>
      <c r="AD33" s="339"/>
      <c r="AE33" s="340"/>
      <c r="AF33" s="340"/>
      <c r="AG33" s="340"/>
      <c r="AH33" s="367"/>
      <c r="AI33" s="1492" t="s">
        <v>697</v>
      </c>
      <c r="AJ33" s="1493"/>
      <c r="AK33" s="1493"/>
      <c r="AL33" s="1494"/>
      <c r="AM33" s="272"/>
      <c r="AN33" s="272"/>
      <c r="AO33" s="272"/>
      <c r="AP33" s="272"/>
      <c r="AQ33" s="272"/>
      <c r="AR33" s="272"/>
      <c r="AS33" s="272"/>
      <c r="AT33" s="272"/>
      <c r="AU33" s="272"/>
      <c r="AV33" s="272"/>
      <c r="AW33" s="272"/>
      <c r="AX33" s="334"/>
      <c r="AY33" s="1495" t="s">
        <v>698</v>
      </c>
      <c r="AZ33" s="1493"/>
      <c r="BA33" s="1493"/>
      <c r="BB33" s="1493"/>
      <c r="BC33" s="1496"/>
      <c r="BD33" s="335"/>
      <c r="BE33" s="272"/>
      <c r="BF33" s="272"/>
      <c r="BG33" s="272"/>
      <c r="BH33" s="274"/>
      <c r="BI33" s="272"/>
      <c r="BJ33" s="272"/>
      <c r="BK33" s="272"/>
      <c r="BL33" s="272"/>
      <c r="BM33" s="272"/>
      <c r="BN33" s="272"/>
      <c r="BO33" s="272"/>
      <c r="BP33" s="272"/>
      <c r="BQ33" s="272"/>
      <c r="BR33" s="272"/>
      <c r="BS33" s="272"/>
      <c r="BT33" s="336"/>
      <c r="BU33" s="336"/>
      <c r="BV33" s="336"/>
      <c r="BW33" s="336"/>
      <c r="BX33" s="337"/>
      <c r="BY33" s="338"/>
      <c r="BZ33" s="336"/>
      <c r="CA33" s="336"/>
      <c r="CB33" s="336"/>
      <c r="CC33" s="335" t="s">
        <v>699</v>
      </c>
      <c r="CD33" s="334"/>
      <c r="CE33" s="272"/>
      <c r="CF33" s="272"/>
      <c r="CG33" s="272"/>
      <c r="CH33" s="339"/>
      <c r="CI33" s="340"/>
      <c r="CJ33" s="341"/>
      <c r="CK33" s="276"/>
      <c r="CL33" s="272"/>
      <c r="CM33" s="272"/>
      <c r="CN33" s="272"/>
      <c r="CO33" s="272"/>
      <c r="CP33" s="272"/>
      <c r="CQ33" s="272"/>
      <c r="CR33" s="272" t="s">
        <v>700</v>
      </c>
      <c r="CS33" s="272"/>
      <c r="CT33" s="272"/>
      <c r="CU33" s="272"/>
      <c r="CV33" s="342"/>
      <c r="CW33" s="340"/>
      <c r="CX33" s="340"/>
      <c r="CY33" s="340"/>
      <c r="CZ33" s="340"/>
      <c r="DA33" s="361"/>
      <c r="DB33" s="272"/>
      <c r="DC33" s="272"/>
      <c r="DD33" s="272"/>
      <c r="DE33" s="272"/>
      <c r="DF33" s="274"/>
      <c r="DG33" s="272"/>
      <c r="DH33" s="272"/>
      <c r="DI33" s="272"/>
      <c r="DJ33" s="272"/>
      <c r="DK33" s="272"/>
      <c r="DL33" s="343"/>
    </row>
    <row r="34" spans="1:116" ht="12.95" customHeight="1">
      <c r="A34" s="1518"/>
      <c r="B34" s="1519"/>
      <c r="C34" s="1527"/>
      <c r="D34" s="1528"/>
      <c r="E34" s="1528"/>
      <c r="F34" s="1528"/>
      <c r="G34" s="1529"/>
      <c r="H34" s="268"/>
      <c r="I34" s="268"/>
      <c r="J34" s="268"/>
      <c r="K34" s="268"/>
      <c r="L34" s="268"/>
      <c r="M34" s="315" t="s">
        <v>700</v>
      </c>
      <c r="N34" s="362"/>
      <c r="O34" s="319"/>
      <c r="P34" s="358"/>
      <c r="Q34" s="319"/>
      <c r="R34" s="319"/>
      <c r="S34" s="319"/>
      <c r="T34" s="319"/>
      <c r="U34" s="368"/>
      <c r="V34" s="357"/>
      <c r="W34" s="319"/>
      <c r="X34" s="319"/>
      <c r="Y34" s="319"/>
      <c r="Z34" s="363"/>
      <c r="AA34" s="319"/>
      <c r="AB34" s="319"/>
      <c r="AC34" s="319"/>
      <c r="AD34" s="320"/>
      <c r="AE34" s="319"/>
      <c r="AF34" s="319"/>
      <c r="AG34" s="319"/>
      <c r="AH34" s="321"/>
      <c r="AI34" s="1500" t="s">
        <v>701</v>
      </c>
      <c r="AJ34" s="1501"/>
      <c r="AK34" s="1501"/>
      <c r="AL34" s="1502"/>
      <c r="AM34" s="346"/>
      <c r="AN34" s="346"/>
      <c r="AO34" s="346"/>
      <c r="AP34" s="346"/>
      <c r="AQ34" s="346"/>
      <c r="AR34" s="346"/>
      <c r="AS34" s="346"/>
      <c r="AT34" s="346"/>
      <c r="AU34" s="346"/>
      <c r="AV34" s="346"/>
      <c r="AW34" s="346"/>
      <c r="AX34" s="347"/>
      <c r="AY34" s="1503" t="s">
        <v>698</v>
      </c>
      <c r="AZ34" s="1501"/>
      <c r="BA34" s="1501"/>
      <c r="BB34" s="1501"/>
      <c r="BC34" s="1504"/>
      <c r="BD34" s="348"/>
      <c r="BE34" s="346"/>
      <c r="BF34" s="346"/>
      <c r="BG34" s="346"/>
      <c r="BH34" s="349"/>
      <c r="BI34" s="346"/>
      <c r="BJ34" s="346"/>
      <c r="BK34" s="346"/>
      <c r="BL34" s="346"/>
      <c r="BM34" s="346"/>
      <c r="BN34" s="346"/>
      <c r="BO34" s="346"/>
      <c r="BP34" s="346"/>
      <c r="BQ34" s="346"/>
      <c r="BR34" s="346"/>
      <c r="BS34" s="346"/>
      <c r="BT34" s="350"/>
      <c r="BU34" s="350"/>
      <c r="BV34" s="350"/>
      <c r="BW34" s="350"/>
      <c r="BX34" s="351"/>
      <c r="BY34" s="352"/>
      <c r="BZ34" s="350"/>
      <c r="CA34" s="350"/>
      <c r="CB34" s="350"/>
      <c r="CC34" s="348" t="s">
        <v>699</v>
      </c>
      <c r="CD34" s="347"/>
      <c r="CE34" s="346"/>
      <c r="CF34" s="346"/>
      <c r="CG34" s="346"/>
      <c r="CH34" s="353"/>
      <c r="CI34" s="354"/>
      <c r="CJ34" s="355"/>
      <c r="CK34" s="356"/>
      <c r="CL34" s="346"/>
      <c r="CM34" s="346"/>
      <c r="CN34" s="346"/>
      <c r="CO34" s="346"/>
      <c r="CP34" s="346"/>
      <c r="CQ34" s="346"/>
      <c r="CR34" s="346" t="s">
        <v>700</v>
      </c>
      <c r="CS34" s="346"/>
      <c r="CT34" s="346"/>
      <c r="CU34" s="346"/>
      <c r="CV34" s="357"/>
      <c r="CW34" s="319"/>
      <c r="CX34" s="319"/>
      <c r="CY34" s="319"/>
      <c r="CZ34" s="319"/>
      <c r="DA34" s="363"/>
      <c r="DB34" s="268"/>
      <c r="DC34" s="268"/>
      <c r="DD34" s="268"/>
      <c r="DE34" s="268"/>
      <c r="DF34" s="318" t="s">
        <v>700</v>
      </c>
      <c r="DG34" s="268"/>
      <c r="DH34" s="268"/>
      <c r="DI34" s="268"/>
      <c r="DJ34" s="268"/>
      <c r="DK34" s="268"/>
      <c r="DL34" s="332" t="s">
        <v>510</v>
      </c>
    </row>
    <row r="35" spans="1:116" ht="12.95" customHeight="1">
      <c r="A35" s="1518"/>
      <c r="B35" s="1519"/>
      <c r="C35" s="1536" t="s">
        <v>711</v>
      </c>
      <c r="D35" s="1537"/>
      <c r="E35" s="1537"/>
      <c r="F35" s="1537"/>
      <c r="G35" s="1538"/>
      <c r="N35" s="359"/>
      <c r="O35" s="305"/>
      <c r="P35" s="311"/>
      <c r="Q35" s="305"/>
      <c r="R35" s="305"/>
      <c r="S35" s="305"/>
      <c r="T35" s="305"/>
      <c r="U35" s="305"/>
      <c r="V35" s="360"/>
      <c r="W35" s="305"/>
      <c r="X35" s="305"/>
      <c r="Y35" s="305"/>
      <c r="Z35" s="311"/>
      <c r="AA35" s="305"/>
      <c r="AB35" s="305"/>
      <c r="AC35" s="305"/>
      <c r="AD35" s="306"/>
      <c r="AE35" s="305"/>
      <c r="AF35" s="305"/>
      <c r="AG35" s="305"/>
      <c r="AH35" s="307"/>
      <c r="AI35" s="1511" t="s">
        <v>697</v>
      </c>
      <c r="AJ35" s="1512"/>
      <c r="AK35" s="1512"/>
      <c r="AL35" s="1513"/>
      <c r="AX35" s="282"/>
      <c r="AY35" s="1514" t="s">
        <v>698</v>
      </c>
      <c r="AZ35" s="1512"/>
      <c r="BA35" s="1512"/>
      <c r="BB35" s="1512"/>
      <c r="BC35" s="1515"/>
      <c r="BD35" s="283"/>
      <c r="BH35" s="271"/>
      <c r="BT35" s="308"/>
      <c r="BU35" s="308"/>
      <c r="BV35" s="308"/>
      <c r="BW35" s="308"/>
      <c r="BX35" s="309"/>
      <c r="BY35" s="310"/>
      <c r="BZ35" s="308"/>
      <c r="CA35" s="308"/>
      <c r="CB35" s="308"/>
      <c r="CC35" s="283" t="s">
        <v>699</v>
      </c>
      <c r="CD35" s="282"/>
      <c r="CH35" s="306"/>
      <c r="CI35" s="305"/>
      <c r="CJ35" s="311"/>
      <c r="CK35" s="277"/>
      <c r="CR35" s="244" t="s">
        <v>700</v>
      </c>
      <c r="CV35" s="360"/>
      <c r="CW35" s="305"/>
      <c r="CX35" s="305"/>
      <c r="CY35" s="305"/>
      <c r="CZ35" s="305"/>
      <c r="DA35" s="369"/>
      <c r="DF35" s="271"/>
      <c r="DL35" s="279"/>
    </row>
    <row r="36" spans="1:116" ht="12.95" customHeight="1">
      <c r="A36" s="1518"/>
      <c r="B36" s="1519"/>
      <c r="C36" s="1533"/>
      <c r="D36" s="1534"/>
      <c r="E36" s="1534"/>
      <c r="F36" s="1534"/>
      <c r="G36" s="1535"/>
      <c r="H36" s="268"/>
      <c r="I36" s="268"/>
      <c r="J36" s="268"/>
      <c r="K36" s="268"/>
      <c r="L36" s="268"/>
      <c r="M36" s="315" t="s">
        <v>700</v>
      </c>
      <c r="N36" s="362"/>
      <c r="O36" s="319"/>
      <c r="P36" s="358"/>
      <c r="Q36" s="319"/>
      <c r="R36" s="319"/>
      <c r="S36" s="319"/>
      <c r="T36" s="319"/>
      <c r="U36" s="319"/>
      <c r="V36" s="357"/>
      <c r="W36" s="319"/>
      <c r="X36" s="319"/>
      <c r="Y36" s="319"/>
      <c r="Z36" s="358"/>
      <c r="AA36" s="319"/>
      <c r="AB36" s="319"/>
      <c r="AC36" s="319"/>
      <c r="AD36" s="320"/>
      <c r="AE36" s="319"/>
      <c r="AF36" s="319"/>
      <c r="AG36" s="319"/>
      <c r="AH36" s="370"/>
      <c r="AI36" s="1500" t="s">
        <v>701</v>
      </c>
      <c r="AJ36" s="1501"/>
      <c r="AK36" s="1501"/>
      <c r="AL36" s="1502"/>
      <c r="AM36" s="346"/>
      <c r="AN36" s="346"/>
      <c r="AO36" s="346"/>
      <c r="AP36" s="346"/>
      <c r="AQ36" s="346"/>
      <c r="AR36" s="346"/>
      <c r="AS36" s="346"/>
      <c r="AT36" s="346"/>
      <c r="AU36" s="346"/>
      <c r="AV36" s="346"/>
      <c r="AW36" s="346"/>
      <c r="AX36" s="347"/>
      <c r="AY36" s="1503" t="s">
        <v>698</v>
      </c>
      <c r="AZ36" s="1501"/>
      <c r="BA36" s="1501"/>
      <c r="BB36" s="1501"/>
      <c r="BC36" s="1504"/>
      <c r="BD36" s="348"/>
      <c r="BE36" s="346"/>
      <c r="BF36" s="346"/>
      <c r="BG36" s="346"/>
      <c r="BH36" s="349"/>
      <c r="BI36" s="346"/>
      <c r="BJ36" s="346"/>
      <c r="BK36" s="346"/>
      <c r="BL36" s="346"/>
      <c r="BM36" s="346"/>
      <c r="BN36" s="346"/>
      <c r="BO36" s="346"/>
      <c r="BP36" s="346"/>
      <c r="BQ36" s="346"/>
      <c r="BR36" s="346"/>
      <c r="BS36" s="346"/>
      <c r="BT36" s="350"/>
      <c r="BU36" s="350"/>
      <c r="BV36" s="350"/>
      <c r="BW36" s="350"/>
      <c r="BX36" s="351"/>
      <c r="BY36" s="352"/>
      <c r="BZ36" s="350"/>
      <c r="CA36" s="350"/>
      <c r="CB36" s="350"/>
      <c r="CC36" s="348" t="s">
        <v>699</v>
      </c>
      <c r="CD36" s="347"/>
      <c r="CE36" s="346"/>
      <c r="CF36" s="346"/>
      <c r="CG36" s="346"/>
      <c r="CH36" s="353"/>
      <c r="CI36" s="354"/>
      <c r="CJ36" s="355"/>
      <c r="CK36" s="356"/>
      <c r="CL36" s="346"/>
      <c r="CM36" s="346"/>
      <c r="CN36" s="346"/>
      <c r="CO36" s="346"/>
      <c r="CP36" s="346"/>
      <c r="CQ36" s="346"/>
      <c r="CR36" s="346" t="s">
        <v>700</v>
      </c>
      <c r="CS36" s="346"/>
      <c r="CT36" s="346"/>
      <c r="CU36" s="346"/>
      <c r="CV36" s="357"/>
      <c r="CW36" s="319"/>
      <c r="CX36" s="319"/>
      <c r="CY36" s="319"/>
      <c r="CZ36" s="319"/>
      <c r="DA36" s="363"/>
      <c r="DB36" s="268"/>
      <c r="DC36" s="268"/>
      <c r="DD36" s="268"/>
      <c r="DE36" s="268"/>
      <c r="DF36" s="318" t="s">
        <v>700</v>
      </c>
      <c r="DG36" s="268"/>
      <c r="DH36" s="268"/>
      <c r="DI36" s="268"/>
      <c r="DJ36" s="268"/>
      <c r="DK36" s="268"/>
      <c r="DL36" s="332" t="s">
        <v>510</v>
      </c>
    </row>
    <row r="37" spans="1:116" ht="12.95" customHeight="1">
      <c r="A37" s="1518"/>
      <c r="B37" s="1519"/>
      <c r="C37" s="1505" t="s">
        <v>712</v>
      </c>
      <c r="D37" s="1506"/>
      <c r="E37" s="1506"/>
      <c r="F37" s="1506"/>
      <c r="G37" s="1507"/>
      <c r="N37" s="359"/>
      <c r="O37" s="305"/>
      <c r="P37" s="311"/>
      <c r="Q37" s="305"/>
      <c r="R37" s="305"/>
      <c r="S37" s="305"/>
      <c r="T37" s="305"/>
      <c r="U37" s="305"/>
      <c r="V37" s="360"/>
      <c r="W37" s="305"/>
      <c r="X37" s="305"/>
      <c r="Y37" s="305"/>
      <c r="Z37" s="311"/>
      <c r="AA37" s="305"/>
      <c r="AB37" s="305"/>
      <c r="AC37" s="305"/>
      <c r="AD37" s="306"/>
      <c r="AE37" s="305"/>
      <c r="AF37" s="305"/>
      <c r="AG37" s="305"/>
      <c r="AH37" s="307"/>
      <c r="AI37" s="1492" t="s">
        <v>697</v>
      </c>
      <c r="AJ37" s="1493"/>
      <c r="AK37" s="1493"/>
      <c r="AL37" s="1494"/>
      <c r="AM37" s="272"/>
      <c r="AN37" s="272"/>
      <c r="AO37" s="272"/>
      <c r="AP37" s="272"/>
      <c r="AQ37" s="272"/>
      <c r="AR37" s="272"/>
      <c r="AS37" s="272"/>
      <c r="AT37" s="272"/>
      <c r="AU37" s="272"/>
      <c r="AV37" s="272"/>
      <c r="AW37" s="272"/>
      <c r="AX37" s="334"/>
      <c r="AY37" s="1495" t="s">
        <v>698</v>
      </c>
      <c r="AZ37" s="1493"/>
      <c r="BA37" s="1493"/>
      <c r="BB37" s="1493"/>
      <c r="BC37" s="1496"/>
      <c r="BD37" s="335"/>
      <c r="BE37" s="272"/>
      <c r="BF37" s="272"/>
      <c r="BG37" s="272"/>
      <c r="BH37" s="274"/>
      <c r="BI37" s="272"/>
      <c r="BJ37" s="272"/>
      <c r="BK37" s="272"/>
      <c r="BL37" s="272"/>
      <c r="BM37" s="272"/>
      <c r="BN37" s="272"/>
      <c r="BO37" s="272"/>
      <c r="BP37" s="272"/>
      <c r="BQ37" s="272"/>
      <c r="BR37" s="272"/>
      <c r="BS37" s="272"/>
      <c r="BT37" s="336"/>
      <c r="BU37" s="336"/>
      <c r="BV37" s="336"/>
      <c r="BW37" s="336"/>
      <c r="BX37" s="337"/>
      <c r="BY37" s="338"/>
      <c r="BZ37" s="336"/>
      <c r="CA37" s="336"/>
      <c r="CB37" s="336"/>
      <c r="CC37" s="335" t="s">
        <v>699</v>
      </c>
      <c r="CD37" s="334"/>
      <c r="CE37" s="272"/>
      <c r="CF37" s="272"/>
      <c r="CG37" s="272"/>
      <c r="CH37" s="339"/>
      <c r="CI37" s="340"/>
      <c r="CJ37" s="341"/>
      <c r="CK37" s="276"/>
      <c r="CL37" s="272"/>
      <c r="CM37" s="272"/>
      <c r="CN37" s="272"/>
      <c r="CO37" s="272"/>
      <c r="CP37" s="272"/>
      <c r="CQ37" s="272"/>
      <c r="CR37" s="272" t="s">
        <v>700</v>
      </c>
      <c r="CS37" s="272"/>
      <c r="CT37" s="272"/>
      <c r="CU37" s="272"/>
      <c r="CV37" s="342"/>
      <c r="CW37" s="340"/>
      <c r="CX37" s="340"/>
      <c r="CY37" s="340"/>
      <c r="CZ37" s="340"/>
      <c r="DA37" s="361"/>
      <c r="DB37" s="272"/>
      <c r="DC37" s="272"/>
      <c r="DD37" s="272"/>
      <c r="DE37" s="272"/>
      <c r="DF37" s="274"/>
      <c r="DG37" s="272"/>
      <c r="DH37" s="272"/>
      <c r="DI37" s="272"/>
      <c r="DJ37" s="272"/>
      <c r="DK37" s="272"/>
      <c r="DL37" s="343"/>
    </row>
    <row r="38" spans="1:116" ht="12.95" customHeight="1">
      <c r="A38" s="1518"/>
      <c r="B38" s="1519"/>
      <c r="C38" s="1508"/>
      <c r="D38" s="1509"/>
      <c r="E38" s="1509"/>
      <c r="F38" s="1509"/>
      <c r="G38" s="1510"/>
      <c r="H38" s="268"/>
      <c r="I38" s="268"/>
      <c r="J38" s="268"/>
      <c r="K38" s="268"/>
      <c r="L38" s="268"/>
      <c r="M38" s="315" t="s">
        <v>700</v>
      </c>
      <c r="N38" s="362"/>
      <c r="O38" s="319"/>
      <c r="P38" s="358"/>
      <c r="Q38" s="319"/>
      <c r="R38" s="319"/>
      <c r="S38" s="319"/>
      <c r="T38" s="319"/>
      <c r="U38" s="368"/>
      <c r="V38" s="357"/>
      <c r="W38" s="319"/>
      <c r="X38" s="319"/>
      <c r="Y38" s="319"/>
      <c r="Z38" s="363"/>
      <c r="AA38" s="319"/>
      <c r="AB38" s="319"/>
      <c r="AC38" s="319"/>
      <c r="AD38" s="320"/>
      <c r="AE38" s="319"/>
      <c r="AF38" s="319"/>
      <c r="AG38" s="319"/>
      <c r="AH38" s="321"/>
      <c r="AI38" s="1500" t="s">
        <v>701</v>
      </c>
      <c r="AJ38" s="1501"/>
      <c r="AK38" s="1501"/>
      <c r="AL38" s="1502"/>
      <c r="AM38" s="346"/>
      <c r="AN38" s="346"/>
      <c r="AO38" s="346"/>
      <c r="AP38" s="346"/>
      <c r="AQ38" s="346"/>
      <c r="AR38" s="346"/>
      <c r="AS38" s="346"/>
      <c r="AT38" s="346"/>
      <c r="AU38" s="346"/>
      <c r="AV38" s="346"/>
      <c r="AW38" s="346"/>
      <c r="AX38" s="347"/>
      <c r="AY38" s="1503" t="s">
        <v>698</v>
      </c>
      <c r="AZ38" s="1501"/>
      <c r="BA38" s="1501"/>
      <c r="BB38" s="1501"/>
      <c r="BC38" s="1504"/>
      <c r="BD38" s="348"/>
      <c r="BE38" s="346"/>
      <c r="BF38" s="346"/>
      <c r="BG38" s="346"/>
      <c r="BH38" s="349"/>
      <c r="BI38" s="346"/>
      <c r="BJ38" s="346"/>
      <c r="BK38" s="346"/>
      <c r="BL38" s="346"/>
      <c r="BM38" s="346"/>
      <c r="BN38" s="346"/>
      <c r="BO38" s="346"/>
      <c r="BP38" s="346"/>
      <c r="BQ38" s="346"/>
      <c r="BR38" s="346"/>
      <c r="BS38" s="346"/>
      <c r="BT38" s="350"/>
      <c r="BU38" s="350"/>
      <c r="BV38" s="350"/>
      <c r="BW38" s="350"/>
      <c r="BX38" s="351"/>
      <c r="BY38" s="352"/>
      <c r="BZ38" s="350"/>
      <c r="CA38" s="350"/>
      <c r="CB38" s="350"/>
      <c r="CC38" s="348" t="s">
        <v>699</v>
      </c>
      <c r="CD38" s="347"/>
      <c r="CE38" s="346"/>
      <c r="CF38" s="346"/>
      <c r="CG38" s="346"/>
      <c r="CH38" s="353"/>
      <c r="CI38" s="354"/>
      <c r="CJ38" s="355"/>
      <c r="CK38" s="356"/>
      <c r="CL38" s="346"/>
      <c r="CM38" s="346"/>
      <c r="CN38" s="346"/>
      <c r="CO38" s="346"/>
      <c r="CP38" s="346"/>
      <c r="CQ38" s="346"/>
      <c r="CR38" s="346" t="s">
        <v>700</v>
      </c>
      <c r="CS38" s="346"/>
      <c r="CT38" s="346"/>
      <c r="CU38" s="346"/>
      <c r="CV38" s="357"/>
      <c r="CW38" s="319"/>
      <c r="CX38" s="319"/>
      <c r="CY38" s="319"/>
      <c r="CZ38" s="319"/>
      <c r="DA38" s="363"/>
      <c r="DB38" s="268"/>
      <c r="DC38" s="268"/>
      <c r="DD38" s="268"/>
      <c r="DE38" s="268"/>
      <c r="DF38" s="318" t="s">
        <v>700</v>
      </c>
      <c r="DG38" s="268"/>
      <c r="DH38" s="268"/>
      <c r="DI38" s="268"/>
      <c r="DJ38" s="268"/>
      <c r="DK38" s="268"/>
      <c r="DL38" s="332" t="s">
        <v>510</v>
      </c>
    </row>
    <row r="39" spans="1:116" ht="12.95" customHeight="1">
      <c r="A39" s="1518"/>
      <c r="B39" s="1519"/>
      <c r="C39" s="1420" t="s">
        <v>713</v>
      </c>
      <c r="D39" s="1525"/>
      <c r="E39" s="1525"/>
      <c r="F39" s="1525"/>
      <c r="G39" s="1526"/>
      <c r="N39" s="359"/>
      <c r="O39" s="305"/>
      <c r="P39" s="311"/>
      <c r="Q39" s="305"/>
      <c r="R39" s="305"/>
      <c r="S39" s="305"/>
      <c r="T39" s="305"/>
      <c r="U39" s="305"/>
      <c r="V39" s="360"/>
      <c r="W39" s="305"/>
      <c r="X39" s="305"/>
      <c r="Y39" s="305"/>
      <c r="Z39" s="311"/>
      <c r="AA39" s="305"/>
      <c r="AB39" s="305"/>
      <c r="AC39" s="305"/>
      <c r="AD39" s="306"/>
      <c r="AE39" s="305"/>
      <c r="AF39" s="305"/>
      <c r="AG39" s="305"/>
      <c r="AH39" s="307"/>
      <c r="AI39" s="1492" t="s">
        <v>697</v>
      </c>
      <c r="AJ39" s="1493"/>
      <c r="AK39" s="1493"/>
      <c r="AL39" s="1494"/>
      <c r="AM39" s="272"/>
      <c r="AN39" s="272"/>
      <c r="AO39" s="272"/>
      <c r="AP39" s="272"/>
      <c r="AQ39" s="272"/>
      <c r="AR39" s="272"/>
      <c r="AS39" s="272"/>
      <c r="AT39" s="272"/>
      <c r="AU39" s="272"/>
      <c r="AV39" s="272"/>
      <c r="AW39" s="272"/>
      <c r="AX39" s="334"/>
      <c r="AY39" s="1495" t="s">
        <v>698</v>
      </c>
      <c r="AZ39" s="1493"/>
      <c r="BA39" s="1493"/>
      <c r="BB39" s="1493"/>
      <c r="BC39" s="1496"/>
      <c r="BD39" s="335"/>
      <c r="BE39" s="272"/>
      <c r="BF39" s="272"/>
      <c r="BG39" s="272"/>
      <c r="BH39" s="274"/>
      <c r="BI39" s="272"/>
      <c r="BJ39" s="272"/>
      <c r="BK39" s="272"/>
      <c r="BL39" s="272"/>
      <c r="BM39" s="272"/>
      <c r="BN39" s="272"/>
      <c r="BO39" s="272"/>
      <c r="BP39" s="272"/>
      <c r="BQ39" s="272"/>
      <c r="BR39" s="272"/>
      <c r="BS39" s="272"/>
      <c r="BT39" s="336"/>
      <c r="BU39" s="336"/>
      <c r="BV39" s="336"/>
      <c r="BW39" s="336"/>
      <c r="BX39" s="337"/>
      <c r="BY39" s="338"/>
      <c r="BZ39" s="336"/>
      <c r="CA39" s="336"/>
      <c r="CB39" s="336"/>
      <c r="CC39" s="335" t="s">
        <v>699</v>
      </c>
      <c r="CD39" s="334"/>
      <c r="CE39" s="272"/>
      <c r="CF39" s="272"/>
      <c r="CG39" s="272"/>
      <c r="CH39" s="339"/>
      <c r="CI39" s="340"/>
      <c r="CJ39" s="341"/>
      <c r="CK39" s="276"/>
      <c r="CL39" s="272"/>
      <c r="CM39" s="272"/>
      <c r="CN39" s="272"/>
      <c r="CO39" s="272"/>
      <c r="CP39" s="272"/>
      <c r="CQ39" s="272"/>
      <c r="CR39" s="272" t="s">
        <v>700</v>
      </c>
      <c r="CS39" s="272"/>
      <c r="CT39" s="272"/>
      <c r="CU39" s="272"/>
      <c r="CV39" s="342"/>
      <c r="CW39" s="340"/>
      <c r="CX39" s="340"/>
      <c r="CY39" s="340"/>
      <c r="CZ39" s="340"/>
      <c r="DA39" s="361"/>
      <c r="DB39" s="272"/>
      <c r="DC39" s="272"/>
      <c r="DD39" s="272"/>
      <c r="DE39" s="272"/>
      <c r="DF39" s="274"/>
      <c r="DG39" s="272"/>
      <c r="DH39" s="272"/>
      <c r="DI39" s="272"/>
      <c r="DJ39" s="272"/>
      <c r="DK39" s="272"/>
      <c r="DL39" s="343"/>
    </row>
    <row r="40" spans="1:116" ht="12.95" customHeight="1">
      <c r="A40" s="1518"/>
      <c r="B40" s="1519"/>
      <c r="C40" s="1527"/>
      <c r="D40" s="1528"/>
      <c r="E40" s="1528"/>
      <c r="F40" s="1528"/>
      <c r="G40" s="1529"/>
      <c r="H40" s="268"/>
      <c r="I40" s="268"/>
      <c r="J40" s="268"/>
      <c r="K40" s="268"/>
      <c r="L40" s="268"/>
      <c r="M40" s="315" t="s">
        <v>700</v>
      </c>
      <c r="N40" s="362"/>
      <c r="O40" s="319"/>
      <c r="P40" s="358"/>
      <c r="Q40" s="319"/>
      <c r="R40" s="319"/>
      <c r="S40" s="319"/>
      <c r="T40" s="319"/>
      <c r="U40" s="319"/>
      <c r="V40" s="357"/>
      <c r="W40" s="319"/>
      <c r="X40" s="319"/>
      <c r="Y40" s="319"/>
      <c r="Z40" s="358"/>
      <c r="AA40" s="319"/>
      <c r="AB40" s="319"/>
      <c r="AC40" s="319"/>
      <c r="AD40" s="320"/>
      <c r="AE40" s="319"/>
      <c r="AF40" s="319"/>
      <c r="AG40" s="319"/>
      <c r="AH40" s="370"/>
      <c r="AI40" s="1500" t="s">
        <v>701</v>
      </c>
      <c r="AJ40" s="1501"/>
      <c r="AK40" s="1501"/>
      <c r="AL40" s="1502"/>
      <c r="AM40" s="346"/>
      <c r="AN40" s="346"/>
      <c r="AO40" s="346"/>
      <c r="AP40" s="346"/>
      <c r="AQ40" s="346"/>
      <c r="AR40" s="346"/>
      <c r="AS40" s="346"/>
      <c r="AT40" s="346"/>
      <c r="AU40" s="346"/>
      <c r="AV40" s="346"/>
      <c r="AW40" s="346"/>
      <c r="AX40" s="347"/>
      <c r="AY40" s="1503" t="s">
        <v>698</v>
      </c>
      <c r="AZ40" s="1501"/>
      <c r="BA40" s="1501"/>
      <c r="BB40" s="1501"/>
      <c r="BC40" s="1504"/>
      <c r="BD40" s="348"/>
      <c r="BE40" s="346"/>
      <c r="BF40" s="346"/>
      <c r="BG40" s="346"/>
      <c r="BH40" s="349"/>
      <c r="BI40" s="346"/>
      <c r="BJ40" s="346"/>
      <c r="BK40" s="346"/>
      <c r="BL40" s="346"/>
      <c r="BM40" s="346"/>
      <c r="BN40" s="346"/>
      <c r="BO40" s="346"/>
      <c r="BP40" s="346"/>
      <c r="BQ40" s="346"/>
      <c r="BR40" s="346"/>
      <c r="BS40" s="346"/>
      <c r="BT40" s="350"/>
      <c r="BU40" s="350"/>
      <c r="BV40" s="350"/>
      <c r="BW40" s="350"/>
      <c r="BX40" s="351"/>
      <c r="BY40" s="352"/>
      <c r="BZ40" s="350"/>
      <c r="CA40" s="350"/>
      <c r="CB40" s="350"/>
      <c r="CC40" s="348" t="s">
        <v>699</v>
      </c>
      <c r="CD40" s="347"/>
      <c r="CE40" s="346"/>
      <c r="CF40" s="346"/>
      <c r="CG40" s="346"/>
      <c r="CH40" s="353"/>
      <c r="CI40" s="354"/>
      <c r="CJ40" s="355"/>
      <c r="CK40" s="356"/>
      <c r="CL40" s="346"/>
      <c r="CM40" s="346"/>
      <c r="CN40" s="346"/>
      <c r="CO40" s="346"/>
      <c r="CP40" s="346"/>
      <c r="CQ40" s="346"/>
      <c r="CR40" s="346" t="s">
        <v>700</v>
      </c>
      <c r="CS40" s="346"/>
      <c r="CT40" s="346"/>
      <c r="CU40" s="346"/>
      <c r="CV40" s="357"/>
      <c r="CW40" s="319"/>
      <c r="CX40" s="319"/>
      <c r="CY40" s="319"/>
      <c r="CZ40" s="319"/>
      <c r="DA40" s="363"/>
      <c r="DB40" s="268"/>
      <c r="DC40" s="268"/>
      <c r="DD40" s="268"/>
      <c r="DE40" s="268"/>
      <c r="DF40" s="318" t="s">
        <v>700</v>
      </c>
      <c r="DG40" s="268"/>
      <c r="DH40" s="268"/>
      <c r="DI40" s="268"/>
      <c r="DJ40" s="268"/>
      <c r="DK40" s="268"/>
      <c r="DL40" s="332" t="s">
        <v>510</v>
      </c>
    </row>
    <row r="41" spans="1:116" ht="12.95" customHeight="1">
      <c r="A41" s="1518"/>
      <c r="B41" s="1519"/>
      <c r="C41" s="1420" t="s">
        <v>714</v>
      </c>
      <c r="D41" s="1525"/>
      <c r="E41" s="1525"/>
      <c r="F41" s="1525"/>
      <c r="G41" s="1526"/>
      <c r="H41" s="272"/>
      <c r="I41" s="272"/>
      <c r="J41" s="272"/>
      <c r="K41" s="272"/>
      <c r="L41" s="272"/>
      <c r="M41" s="272"/>
      <c r="N41" s="366"/>
      <c r="O41" s="340"/>
      <c r="P41" s="341"/>
      <c r="Q41" s="340"/>
      <c r="R41" s="340"/>
      <c r="S41" s="340"/>
      <c r="T41" s="340"/>
      <c r="U41" s="340"/>
      <c r="V41" s="342"/>
      <c r="W41" s="340"/>
      <c r="X41" s="340"/>
      <c r="Y41" s="340"/>
      <c r="Z41" s="341"/>
      <c r="AA41" s="272"/>
      <c r="AB41" s="272"/>
      <c r="AC41" s="272"/>
      <c r="AD41" s="276"/>
      <c r="AE41" s="272"/>
      <c r="AF41" s="272"/>
      <c r="AG41" s="272"/>
      <c r="AH41" s="371"/>
      <c r="AI41" s="1492" t="s">
        <v>697</v>
      </c>
      <c r="AJ41" s="1493"/>
      <c r="AK41" s="1493"/>
      <c r="AL41" s="1494"/>
      <c r="AM41" s="272"/>
      <c r="AN41" s="272"/>
      <c r="AO41" s="272"/>
      <c r="AP41" s="272"/>
      <c r="AQ41" s="272"/>
      <c r="AR41" s="272"/>
      <c r="AS41" s="272"/>
      <c r="AT41" s="272"/>
      <c r="AU41" s="272"/>
      <c r="AV41" s="272"/>
      <c r="AW41" s="272"/>
      <c r="AX41" s="334"/>
      <c r="AY41" s="1495" t="s">
        <v>698</v>
      </c>
      <c r="AZ41" s="1493"/>
      <c r="BA41" s="1493"/>
      <c r="BB41" s="1493"/>
      <c r="BC41" s="1496"/>
      <c r="BD41" s="335"/>
      <c r="BE41" s="272"/>
      <c r="BF41" s="272"/>
      <c r="BG41" s="272"/>
      <c r="BH41" s="274"/>
      <c r="BI41" s="272"/>
      <c r="BJ41" s="272"/>
      <c r="BK41" s="272"/>
      <c r="BL41" s="272"/>
      <c r="BM41" s="272"/>
      <c r="BN41" s="272"/>
      <c r="BO41" s="272"/>
      <c r="BP41" s="272"/>
      <c r="BQ41" s="272"/>
      <c r="BR41" s="272"/>
      <c r="BS41" s="272"/>
      <c r="BT41" s="336"/>
      <c r="BU41" s="336"/>
      <c r="BV41" s="336"/>
      <c r="BW41" s="336"/>
      <c r="BX41" s="337"/>
      <c r="BY41" s="338"/>
      <c r="BZ41" s="336"/>
      <c r="CA41" s="336"/>
      <c r="CB41" s="336"/>
      <c r="CC41" s="335" t="s">
        <v>699</v>
      </c>
      <c r="CD41" s="334"/>
      <c r="CE41" s="272"/>
      <c r="CF41" s="272"/>
      <c r="CG41" s="272"/>
      <c r="CH41" s="339"/>
      <c r="CI41" s="340"/>
      <c r="CJ41" s="341"/>
      <c r="CK41" s="276"/>
      <c r="CL41" s="272"/>
      <c r="CM41" s="272"/>
      <c r="CN41" s="272"/>
      <c r="CO41" s="272"/>
      <c r="CP41" s="272"/>
      <c r="CQ41" s="275"/>
      <c r="CR41" s="275" t="s">
        <v>700</v>
      </c>
      <c r="CS41" s="275"/>
      <c r="CT41" s="275"/>
      <c r="CU41" s="273"/>
      <c r="CV41" s="342"/>
      <c r="CW41" s="340"/>
      <c r="CX41" s="340"/>
      <c r="CY41" s="340"/>
      <c r="CZ41" s="340"/>
      <c r="DA41" s="341"/>
      <c r="DB41" s="272"/>
      <c r="DC41" s="272"/>
      <c r="DD41" s="272"/>
      <c r="DE41" s="272"/>
      <c r="DF41" s="274"/>
      <c r="DG41" s="272"/>
      <c r="DH41" s="272"/>
      <c r="DI41" s="272"/>
      <c r="DJ41" s="272"/>
      <c r="DK41" s="272"/>
      <c r="DL41" s="343"/>
    </row>
    <row r="42" spans="1:116" ht="12.95" customHeight="1">
      <c r="A42" s="1518"/>
      <c r="B42" s="1519"/>
      <c r="C42" s="1527"/>
      <c r="D42" s="1528"/>
      <c r="E42" s="1528"/>
      <c r="F42" s="1528"/>
      <c r="G42" s="1529"/>
      <c r="H42" s="268"/>
      <c r="I42" s="268"/>
      <c r="J42" s="268"/>
      <c r="K42" s="268"/>
      <c r="L42" s="268"/>
      <c r="M42" s="315" t="s">
        <v>700</v>
      </c>
      <c r="N42" s="362"/>
      <c r="O42" s="319"/>
      <c r="P42" s="358"/>
      <c r="Q42" s="319"/>
      <c r="R42" s="319"/>
      <c r="S42" s="319"/>
      <c r="T42" s="319"/>
      <c r="U42" s="319"/>
      <c r="V42" s="357"/>
      <c r="W42" s="319"/>
      <c r="X42" s="319"/>
      <c r="Y42" s="319"/>
      <c r="Z42" s="358"/>
      <c r="AA42" s="268"/>
      <c r="AB42" s="268"/>
      <c r="AC42" s="268"/>
      <c r="AD42" s="344"/>
      <c r="AE42" s="268"/>
      <c r="AF42" s="268"/>
      <c r="AG42" s="268"/>
      <c r="AH42" s="345" t="s">
        <v>700</v>
      </c>
      <c r="AI42" s="1500" t="s">
        <v>701</v>
      </c>
      <c r="AJ42" s="1501"/>
      <c r="AK42" s="1501"/>
      <c r="AL42" s="1502"/>
      <c r="AM42" s="346"/>
      <c r="AN42" s="346"/>
      <c r="AO42" s="346"/>
      <c r="AP42" s="346"/>
      <c r="AQ42" s="346"/>
      <c r="AR42" s="346"/>
      <c r="AS42" s="346"/>
      <c r="AT42" s="346"/>
      <c r="AU42" s="346"/>
      <c r="AV42" s="346"/>
      <c r="AW42" s="346"/>
      <c r="AX42" s="347"/>
      <c r="AY42" s="1503" t="s">
        <v>698</v>
      </c>
      <c r="AZ42" s="1501"/>
      <c r="BA42" s="1501"/>
      <c r="BB42" s="1501"/>
      <c r="BC42" s="1504"/>
      <c r="BD42" s="348"/>
      <c r="BE42" s="346"/>
      <c r="BF42" s="346"/>
      <c r="BG42" s="346"/>
      <c r="BH42" s="349"/>
      <c r="BI42" s="346"/>
      <c r="BJ42" s="346"/>
      <c r="BK42" s="346"/>
      <c r="BL42" s="346"/>
      <c r="BM42" s="346"/>
      <c r="BN42" s="346"/>
      <c r="BO42" s="346"/>
      <c r="BP42" s="346"/>
      <c r="BQ42" s="346"/>
      <c r="BR42" s="346"/>
      <c r="BS42" s="346"/>
      <c r="BT42" s="350"/>
      <c r="BU42" s="350"/>
      <c r="BV42" s="350"/>
      <c r="BW42" s="350"/>
      <c r="BX42" s="351"/>
      <c r="BY42" s="352"/>
      <c r="BZ42" s="350"/>
      <c r="CA42" s="350"/>
      <c r="CB42" s="350"/>
      <c r="CC42" s="348" t="s">
        <v>699</v>
      </c>
      <c r="CD42" s="347"/>
      <c r="CE42" s="346"/>
      <c r="CF42" s="346"/>
      <c r="CG42" s="346"/>
      <c r="CH42" s="353"/>
      <c r="CI42" s="354"/>
      <c r="CJ42" s="355"/>
      <c r="CK42" s="356"/>
      <c r="CL42" s="346"/>
      <c r="CM42" s="346"/>
      <c r="CN42" s="346"/>
      <c r="CO42" s="346"/>
      <c r="CP42" s="346"/>
      <c r="CQ42" s="346"/>
      <c r="CR42" s="346" t="s">
        <v>700</v>
      </c>
      <c r="CS42" s="346"/>
      <c r="CT42" s="346"/>
      <c r="CU42" s="347"/>
      <c r="CV42" s="357"/>
      <c r="CW42" s="319"/>
      <c r="CX42" s="319"/>
      <c r="CY42" s="319"/>
      <c r="CZ42" s="319"/>
      <c r="DA42" s="358"/>
      <c r="DB42" s="268"/>
      <c r="DC42" s="268"/>
      <c r="DD42" s="268"/>
      <c r="DE42" s="268"/>
      <c r="DF42" s="318" t="s">
        <v>700</v>
      </c>
      <c r="DG42" s="268"/>
      <c r="DH42" s="268"/>
      <c r="DI42" s="268"/>
      <c r="DJ42" s="268"/>
      <c r="DK42" s="268"/>
      <c r="DL42" s="332" t="s">
        <v>510</v>
      </c>
    </row>
    <row r="43" spans="1:116" ht="12.95" customHeight="1">
      <c r="A43" s="1518"/>
      <c r="B43" s="1519"/>
      <c r="C43" s="1539" t="s">
        <v>715</v>
      </c>
      <c r="D43" s="1540"/>
      <c r="E43" s="1540"/>
      <c r="F43" s="1540"/>
      <c r="G43" s="1541"/>
      <c r="N43" s="359"/>
      <c r="O43" s="305"/>
      <c r="P43" s="311"/>
      <c r="Q43" s="305"/>
      <c r="R43" s="305"/>
      <c r="S43" s="305"/>
      <c r="T43" s="305"/>
      <c r="U43" s="305"/>
      <c r="V43" s="360"/>
      <c r="W43" s="305"/>
      <c r="X43" s="305"/>
      <c r="Y43" s="305"/>
      <c r="Z43" s="311"/>
      <c r="AA43" s="305"/>
      <c r="AB43" s="305"/>
      <c r="AC43" s="305"/>
      <c r="AD43" s="306"/>
      <c r="AE43" s="305"/>
      <c r="AF43" s="305"/>
      <c r="AG43" s="305"/>
      <c r="AH43" s="307"/>
      <c r="AI43" s="1511" t="s">
        <v>697</v>
      </c>
      <c r="AJ43" s="1512"/>
      <c r="AK43" s="1512"/>
      <c r="AL43" s="1513"/>
      <c r="AX43" s="282"/>
      <c r="AY43" s="1514" t="s">
        <v>698</v>
      </c>
      <c r="AZ43" s="1512"/>
      <c r="BA43" s="1512"/>
      <c r="BB43" s="1512"/>
      <c r="BC43" s="1515"/>
      <c r="BD43" s="283"/>
      <c r="BH43" s="271"/>
      <c r="BT43" s="308"/>
      <c r="BU43" s="308"/>
      <c r="BV43" s="308"/>
      <c r="BW43" s="308"/>
      <c r="BX43" s="309"/>
      <c r="BY43" s="310"/>
      <c r="BZ43" s="308"/>
      <c r="CA43" s="308"/>
      <c r="CB43" s="308"/>
      <c r="CC43" s="283" t="s">
        <v>699</v>
      </c>
      <c r="CD43" s="282"/>
      <c r="CH43" s="306"/>
      <c r="CI43" s="305"/>
      <c r="CJ43" s="311"/>
      <c r="CK43" s="277"/>
      <c r="CR43" s="244" t="s">
        <v>700</v>
      </c>
      <c r="CV43" s="360"/>
      <c r="CW43" s="305"/>
      <c r="CX43" s="305"/>
      <c r="CY43" s="305"/>
      <c r="CZ43" s="305"/>
      <c r="DA43" s="369"/>
      <c r="DF43" s="271"/>
      <c r="DL43" s="279"/>
    </row>
    <row r="44" spans="1:116" ht="12.95" customHeight="1">
      <c r="A44" s="1518"/>
      <c r="B44" s="1519"/>
      <c r="C44" s="1508"/>
      <c r="D44" s="1509"/>
      <c r="E44" s="1509"/>
      <c r="F44" s="1509"/>
      <c r="G44" s="1510"/>
      <c r="H44" s="268"/>
      <c r="I44" s="268"/>
      <c r="J44" s="268"/>
      <c r="K44" s="268"/>
      <c r="L44" s="268"/>
      <c r="M44" s="315" t="s">
        <v>700</v>
      </c>
      <c r="N44" s="362"/>
      <c r="O44" s="319"/>
      <c r="P44" s="358"/>
      <c r="Q44" s="319"/>
      <c r="R44" s="319"/>
      <c r="S44" s="319"/>
      <c r="T44" s="319"/>
      <c r="U44" s="368"/>
      <c r="V44" s="357"/>
      <c r="W44" s="319"/>
      <c r="X44" s="319"/>
      <c r="Y44" s="319"/>
      <c r="Z44" s="363"/>
      <c r="AA44" s="319"/>
      <c r="AB44" s="319"/>
      <c r="AC44" s="319"/>
      <c r="AD44" s="320"/>
      <c r="AE44" s="319"/>
      <c r="AF44" s="319"/>
      <c r="AG44" s="319"/>
      <c r="AH44" s="370"/>
      <c r="AI44" s="1487" t="s">
        <v>701</v>
      </c>
      <c r="AJ44" s="1436"/>
      <c r="AK44" s="1436"/>
      <c r="AL44" s="1488"/>
      <c r="AM44" s="322"/>
      <c r="AN44" s="322"/>
      <c r="AO44" s="322"/>
      <c r="AP44" s="322"/>
      <c r="AQ44" s="322"/>
      <c r="AR44" s="322"/>
      <c r="AS44" s="322"/>
      <c r="AT44" s="322"/>
      <c r="AU44" s="322"/>
      <c r="AV44" s="322"/>
      <c r="AW44" s="322"/>
      <c r="AX44" s="323"/>
      <c r="AY44" s="1435" t="s">
        <v>698</v>
      </c>
      <c r="AZ44" s="1436"/>
      <c r="BA44" s="1436"/>
      <c r="BB44" s="1436"/>
      <c r="BC44" s="1465"/>
      <c r="BD44" s="324"/>
      <c r="BE44" s="322"/>
      <c r="BF44" s="322"/>
      <c r="BG44" s="322"/>
      <c r="BH44" s="325"/>
      <c r="BI44" s="322"/>
      <c r="BJ44" s="322"/>
      <c r="BK44" s="322"/>
      <c r="BL44" s="322"/>
      <c r="BM44" s="322"/>
      <c r="BN44" s="322"/>
      <c r="BO44" s="322"/>
      <c r="BP44" s="322"/>
      <c r="BQ44" s="322"/>
      <c r="BR44" s="322"/>
      <c r="BS44" s="322"/>
      <c r="BT44" s="285"/>
      <c r="BU44" s="285"/>
      <c r="BV44" s="285"/>
      <c r="BW44" s="285"/>
      <c r="BX44" s="326"/>
      <c r="BY44" s="284"/>
      <c r="BZ44" s="285"/>
      <c r="CA44" s="285"/>
      <c r="CB44" s="285"/>
      <c r="CC44" s="324" t="s">
        <v>699</v>
      </c>
      <c r="CD44" s="323"/>
      <c r="CE44" s="322"/>
      <c r="CF44" s="322"/>
      <c r="CG44" s="322"/>
      <c r="CH44" s="327"/>
      <c r="CI44" s="328"/>
      <c r="CJ44" s="329"/>
      <c r="CK44" s="330"/>
      <c r="CL44" s="322"/>
      <c r="CM44" s="322"/>
      <c r="CN44" s="322"/>
      <c r="CO44" s="322"/>
      <c r="CP44" s="322"/>
      <c r="CQ44" s="322"/>
      <c r="CR44" s="322" t="s">
        <v>700</v>
      </c>
      <c r="CS44" s="322"/>
      <c r="CT44" s="322"/>
      <c r="CU44" s="322"/>
      <c r="CV44" s="360"/>
      <c r="CW44" s="305"/>
      <c r="CX44" s="305"/>
      <c r="CY44" s="305"/>
      <c r="CZ44" s="305"/>
      <c r="DA44" s="369"/>
      <c r="DE44" s="268"/>
      <c r="DF44" s="318" t="s">
        <v>700</v>
      </c>
      <c r="DG44" s="268"/>
      <c r="DH44" s="268"/>
      <c r="DI44" s="268"/>
      <c r="DJ44" s="268"/>
      <c r="DK44" s="268"/>
      <c r="DL44" s="332" t="s">
        <v>510</v>
      </c>
    </row>
    <row r="45" spans="1:116" ht="12.95" customHeight="1">
      <c r="A45" s="1518"/>
      <c r="B45" s="1519"/>
      <c r="C45" s="1505" t="s">
        <v>716</v>
      </c>
      <c r="D45" s="1506"/>
      <c r="E45" s="1506"/>
      <c r="F45" s="1506"/>
      <c r="G45" s="1507"/>
      <c r="N45" s="359"/>
      <c r="O45" s="305"/>
      <c r="P45" s="311"/>
      <c r="Q45" s="305"/>
      <c r="R45" s="305"/>
      <c r="S45" s="305"/>
      <c r="T45" s="305"/>
      <c r="U45" s="305"/>
      <c r="V45" s="360"/>
      <c r="W45" s="305"/>
      <c r="X45" s="305"/>
      <c r="Y45" s="305"/>
      <c r="Z45" s="311"/>
      <c r="AA45" s="305"/>
      <c r="AB45" s="305"/>
      <c r="AC45" s="305"/>
      <c r="AD45" s="306"/>
      <c r="AE45" s="305"/>
      <c r="AF45" s="305"/>
      <c r="AG45" s="305"/>
      <c r="AH45" s="307"/>
      <c r="AI45" s="1492" t="s">
        <v>697</v>
      </c>
      <c r="AJ45" s="1493"/>
      <c r="AK45" s="1493"/>
      <c r="AL45" s="1494"/>
      <c r="AM45" s="272"/>
      <c r="AN45" s="272"/>
      <c r="AO45" s="272"/>
      <c r="AP45" s="272"/>
      <c r="AQ45" s="272"/>
      <c r="AR45" s="272"/>
      <c r="AS45" s="272"/>
      <c r="AT45" s="272"/>
      <c r="AU45" s="272"/>
      <c r="AV45" s="272"/>
      <c r="AW45" s="272"/>
      <c r="AX45" s="334"/>
      <c r="AY45" s="1495" t="s">
        <v>698</v>
      </c>
      <c r="AZ45" s="1493"/>
      <c r="BA45" s="1493"/>
      <c r="BB45" s="1493"/>
      <c r="BC45" s="1496"/>
      <c r="BD45" s="335"/>
      <c r="BE45" s="272"/>
      <c r="BF45" s="272"/>
      <c r="BG45" s="272"/>
      <c r="BH45" s="274"/>
      <c r="BI45" s="272"/>
      <c r="BJ45" s="272"/>
      <c r="BK45" s="272"/>
      <c r="BL45" s="272"/>
      <c r="BM45" s="272"/>
      <c r="BN45" s="272"/>
      <c r="BO45" s="272"/>
      <c r="BP45" s="272"/>
      <c r="BQ45" s="272"/>
      <c r="BR45" s="272"/>
      <c r="BS45" s="272"/>
      <c r="BT45" s="336"/>
      <c r="BU45" s="336"/>
      <c r="BV45" s="336"/>
      <c r="BW45" s="336"/>
      <c r="BX45" s="337"/>
      <c r="BY45" s="338"/>
      <c r="BZ45" s="336"/>
      <c r="CA45" s="336"/>
      <c r="CB45" s="336"/>
      <c r="CC45" s="335" t="s">
        <v>699</v>
      </c>
      <c r="CD45" s="334"/>
      <c r="CE45" s="272"/>
      <c r="CF45" s="272"/>
      <c r="CG45" s="272"/>
      <c r="CH45" s="339"/>
      <c r="CI45" s="340"/>
      <c r="CJ45" s="341"/>
      <c r="CK45" s="276"/>
      <c r="CL45" s="272"/>
      <c r="CM45" s="272"/>
      <c r="CN45" s="272"/>
      <c r="CO45" s="272"/>
      <c r="CP45" s="272"/>
      <c r="CQ45" s="272"/>
      <c r="CR45" s="272" t="s">
        <v>700</v>
      </c>
      <c r="CS45" s="272"/>
      <c r="CT45" s="272"/>
      <c r="CU45" s="272"/>
      <c r="CV45" s="342"/>
      <c r="CW45" s="340"/>
      <c r="CX45" s="340"/>
      <c r="CY45" s="340"/>
      <c r="CZ45" s="340"/>
      <c r="DA45" s="361"/>
      <c r="DB45" s="272"/>
      <c r="DC45" s="272"/>
      <c r="DD45" s="272"/>
      <c r="DE45" s="272"/>
      <c r="DF45" s="274"/>
      <c r="DG45" s="272"/>
      <c r="DH45" s="272"/>
      <c r="DI45" s="272"/>
      <c r="DJ45" s="272"/>
      <c r="DK45" s="272"/>
      <c r="DL45" s="343"/>
    </row>
    <row r="46" spans="1:116" ht="12.95" customHeight="1" thickBot="1">
      <c r="A46" s="1520"/>
      <c r="B46" s="1521"/>
      <c r="C46" s="1539"/>
      <c r="D46" s="1540"/>
      <c r="E46" s="1540"/>
      <c r="F46" s="1540"/>
      <c r="G46" s="1541"/>
      <c r="M46" s="372" t="s">
        <v>700</v>
      </c>
      <c r="N46" s="359"/>
      <c r="O46" s="305"/>
      <c r="P46" s="311"/>
      <c r="Q46" s="305"/>
      <c r="R46" s="305"/>
      <c r="S46" s="305"/>
      <c r="T46" s="305"/>
      <c r="U46" s="373"/>
      <c r="V46" s="360"/>
      <c r="W46" s="305"/>
      <c r="X46" s="305"/>
      <c r="Y46" s="305"/>
      <c r="Z46" s="369"/>
      <c r="AA46" s="305"/>
      <c r="AB46" s="305"/>
      <c r="AC46" s="305"/>
      <c r="AD46" s="306"/>
      <c r="AE46" s="305"/>
      <c r="AF46" s="305"/>
      <c r="AG46" s="305"/>
      <c r="AH46" s="374"/>
      <c r="AI46" s="1487" t="s">
        <v>701</v>
      </c>
      <c r="AJ46" s="1436"/>
      <c r="AK46" s="1436"/>
      <c r="AL46" s="1488"/>
      <c r="AM46" s="322"/>
      <c r="AN46" s="322"/>
      <c r="AO46" s="322"/>
      <c r="AP46" s="322"/>
      <c r="AQ46" s="322"/>
      <c r="AR46" s="322"/>
      <c r="AS46" s="322"/>
      <c r="AT46" s="322"/>
      <c r="AU46" s="322"/>
      <c r="AV46" s="322"/>
      <c r="AW46" s="322"/>
      <c r="AX46" s="323"/>
      <c r="AY46" s="1435" t="s">
        <v>698</v>
      </c>
      <c r="AZ46" s="1436"/>
      <c r="BA46" s="1436"/>
      <c r="BB46" s="1436"/>
      <c r="BC46" s="1465"/>
      <c r="BD46" s="324"/>
      <c r="BE46" s="322"/>
      <c r="BF46" s="322"/>
      <c r="BG46" s="322"/>
      <c r="BH46" s="325"/>
      <c r="BI46" s="322"/>
      <c r="BJ46" s="322"/>
      <c r="BK46" s="322"/>
      <c r="BL46" s="322"/>
      <c r="BM46" s="322"/>
      <c r="BN46" s="322"/>
      <c r="BO46" s="322"/>
      <c r="BP46" s="322"/>
      <c r="BQ46" s="322"/>
      <c r="BR46" s="322"/>
      <c r="BS46" s="322"/>
      <c r="BT46" s="285"/>
      <c r="BU46" s="285"/>
      <c r="BV46" s="285"/>
      <c r="BW46" s="285"/>
      <c r="BX46" s="326"/>
      <c r="BY46" s="284"/>
      <c r="BZ46" s="285"/>
      <c r="CA46" s="285"/>
      <c r="CB46" s="285"/>
      <c r="CC46" s="324" t="s">
        <v>699</v>
      </c>
      <c r="CD46" s="323"/>
      <c r="CE46" s="322"/>
      <c r="CF46" s="322"/>
      <c r="CG46" s="322"/>
      <c r="CH46" s="327"/>
      <c r="CI46" s="328"/>
      <c r="CJ46" s="329"/>
      <c r="CK46" s="330"/>
      <c r="CL46" s="322"/>
      <c r="CM46" s="322"/>
      <c r="CN46" s="322"/>
      <c r="CO46" s="322"/>
      <c r="CP46" s="322"/>
      <c r="CQ46" s="322"/>
      <c r="CR46" s="322" t="s">
        <v>700</v>
      </c>
      <c r="CS46" s="322"/>
      <c r="CT46" s="322"/>
      <c r="CU46" s="322"/>
      <c r="CV46" s="360"/>
      <c r="CW46" s="305"/>
      <c r="CX46" s="305"/>
      <c r="CY46" s="305"/>
      <c r="CZ46" s="305"/>
      <c r="DA46" s="369"/>
      <c r="DF46" s="314" t="s">
        <v>700</v>
      </c>
      <c r="DL46" s="375" t="s">
        <v>510</v>
      </c>
    </row>
    <row r="47" spans="1:116" ht="12.95" customHeight="1">
      <c r="A47" s="270"/>
      <c r="B47" s="266"/>
      <c r="C47" s="1460" t="s">
        <v>717</v>
      </c>
      <c r="D47" s="1542"/>
      <c r="E47" s="1542"/>
      <c r="F47" s="1542"/>
      <c r="G47" s="1543"/>
      <c r="H47" s="266"/>
      <c r="I47" s="266"/>
      <c r="J47" s="266"/>
      <c r="K47" s="266"/>
      <c r="L47" s="266"/>
      <c r="M47" s="266"/>
      <c r="N47" s="376"/>
      <c r="O47" s="266"/>
      <c r="P47" s="267"/>
      <c r="Q47" s="266"/>
      <c r="R47" s="266"/>
      <c r="S47" s="266"/>
      <c r="T47" s="266"/>
      <c r="U47" s="266"/>
      <c r="V47" s="377"/>
      <c r="W47" s="266"/>
      <c r="X47" s="266"/>
      <c r="Y47" s="266"/>
      <c r="Z47" s="267"/>
      <c r="AA47" s="378"/>
      <c r="AB47" s="378"/>
      <c r="AC47" s="378"/>
      <c r="AD47" s="379"/>
      <c r="AE47" s="378"/>
      <c r="AF47" s="378"/>
      <c r="AG47" s="378"/>
      <c r="AH47" s="380"/>
      <c r="AI47" s="1544" t="s">
        <v>697</v>
      </c>
      <c r="AJ47" s="1545"/>
      <c r="AK47" s="1545"/>
      <c r="AL47" s="1546"/>
      <c r="AM47" s="266"/>
      <c r="AN47" s="266"/>
      <c r="AO47" s="266"/>
      <c r="AP47" s="266"/>
      <c r="AQ47" s="266"/>
      <c r="AR47" s="266"/>
      <c r="AS47" s="266"/>
      <c r="AT47" s="266"/>
      <c r="AU47" s="266"/>
      <c r="AV47" s="266"/>
      <c r="AW47" s="266"/>
      <c r="AX47" s="381"/>
      <c r="AY47" s="1547" t="s">
        <v>698</v>
      </c>
      <c r="AZ47" s="1545"/>
      <c r="BA47" s="1545"/>
      <c r="BB47" s="1545"/>
      <c r="BC47" s="1548"/>
      <c r="BD47" s="377"/>
      <c r="BE47" s="266"/>
      <c r="BF47" s="266"/>
      <c r="BG47" s="266"/>
      <c r="BH47" s="267"/>
      <c r="BI47" s="266"/>
      <c r="BJ47" s="266"/>
      <c r="BK47" s="266"/>
      <c r="BL47" s="266"/>
      <c r="BM47" s="266"/>
      <c r="BN47" s="266"/>
      <c r="BO47" s="266"/>
      <c r="BP47" s="266"/>
      <c r="BQ47" s="266"/>
      <c r="BR47" s="266"/>
      <c r="BS47" s="266"/>
      <c r="BT47" s="382"/>
      <c r="BU47" s="382"/>
      <c r="BV47" s="382"/>
      <c r="BW47" s="382"/>
      <c r="BX47" s="383"/>
      <c r="BY47" s="384"/>
      <c r="BZ47" s="382"/>
      <c r="CA47" s="382"/>
      <c r="CB47" s="382"/>
      <c r="CC47" s="377" t="s">
        <v>699</v>
      </c>
      <c r="CD47" s="381"/>
      <c r="CE47" s="266"/>
      <c r="CF47" s="266"/>
      <c r="CG47" s="266"/>
      <c r="CH47" s="385"/>
      <c r="CI47" s="266"/>
      <c r="CJ47" s="267"/>
      <c r="CK47" s="385"/>
      <c r="CL47" s="266"/>
      <c r="CM47" s="266"/>
      <c r="CN47" s="266"/>
      <c r="CO47" s="266"/>
      <c r="CP47" s="266"/>
      <c r="CQ47" s="266"/>
      <c r="CR47" s="266" t="s">
        <v>718</v>
      </c>
      <c r="CS47" s="266"/>
      <c r="CT47" s="266"/>
      <c r="CU47" s="266"/>
      <c r="CV47" s="377"/>
      <c r="CW47" s="266"/>
      <c r="CX47" s="266"/>
      <c r="CY47" s="266"/>
      <c r="CZ47" s="266"/>
      <c r="DA47" s="386" t="s">
        <v>718</v>
      </c>
      <c r="DB47" s="266"/>
      <c r="DC47" s="266"/>
      <c r="DD47" s="266"/>
      <c r="DE47" s="266"/>
      <c r="DF47" s="267"/>
      <c r="DG47" s="266"/>
      <c r="DH47" s="266"/>
      <c r="DI47" s="266"/>
      <c r="DJ47" s="266"/>
      <c r="DK47" s="266"/>
      <c r="DL47" s="387"/>
    </row>
    <row r="48" spans="1:116" ht="12.95" customHeight="1">
      <c r="A48" s="270"/>
      <c r="C48" s="1527" t="s">
        <v>719</v>
      </c>
      <c r="D48" s="1528"/>
      <c r="E48" s="1528"/>
      <c r="F48" s="1528"/>
      <c r="G48" s="1529"/>
      <c r="M48" s="372" t="s">
        <v>720</v>
      </c>
      <c r="N48" s="304"/>
      <c r="P48" s="271"/>
      <c r="U48" s="372" t="s">
        <v>718</v>
      </c>
      <c r="V48" s="283"/>
      <c r="Z48" s="314" t="s">
        <v>718</v>
      </c>
      <c r="AA48" s="305"/>
      <c r="AB48" s="305"/>
      <c r="AC48" s="305"/>
      <c r="AD48" s="306"/>
      <c r="AE48" s="305"/>
      <c r="AF48" s="305"/>
      <c r="AG48" s="305"/>
      <c r="AH48" s="307"/>
      <c r="AI48" s="1549" t="s">
        <v>701</v>
      </c>
      <c r="AJ48" s="1550"/>
      <c r="AK48" s="1550"/>
      <c r="AL48" s="1551"/>
      <c r="AM48" s="388"/>
      <c r="AN48" s="388"/>
      <c r="AO48" s="388"/>
      <c r="AP48" s="388"/>
      <c r="AQ48" s="388"/>
      <c r="AR48" s="388"/>
      <c r="AS48" s="388"/>
      <c r="AT48" s="388"/>
      <c r="AU48" s="388"/>
      <c r="AV48" s="388"/>
      <c r="AW48" s="388"/>
      <c r="AX48" s="389"/>
      <c r="AY48" s="1552" t="s">
        <v>698</v>
      </c>
      <c r="AZ48" s="1550"/>
      <c r="BA48" s="1550"/>
      <c r="BB48" s="1550"/>
      <c r="BC48" s="1553"/>
      <c r="BD48" s="390"/>
      <c r="BE48" s="388"/>
      <c r="BF48" s="388"/>
      <c r="BG48" s="388"/>
      <c r="BH48" s="391"/>
      <c r="BI48" s="388"/>
      <c r="BJ48" s="388"/>
      <c r="BK48" s="388"/>
      <c r="BL48" s="388"/>
      <c r="BM48" s="388"/>
      <c r="BN48" s="388"/>
      <c r="BO48" s="388"/>
      <c r="BP48" s="388"/>
      <c r="BQ48" s="388"/>
      <c r="BR48" s="388"/>
      <c r="BS48" s="388"/>
      <c r="BT48" s="392"/>
      <c r="BU48" s="392"/>
      <c r="BV48" s="392"/>
      <c r="BW48" s="392"/>
      <c r="BX48" s="393"/>
      <c r="BY48" s="394"/>
      <c r="BZ48" s="392"/>
      <c r="CA48" s="392"/>
      <c r="CB48" s="392"/>
      <c r="CC48" s="390" t="s">
        <v>699</v>
      </c>
      <c r="CD48" s="389"/>
      <c r="CE48" s="388"/>
      <c r="CF48" s="388"/>
      <c r="CG48" s="388"/>
      <c r="CH48" s="395"/>
      <c r="CI48" s="388"/>
      <c r="CJ48" s="391"/>
      <c r="CK48" s="395"/>
      <c r="CL48" s="388"/>
      <c r="CM48" s="388"/>
      <c r="CN48" s="388"/>
      <c r="CO48" s="388"/>
      <c r="CP48" s="388"/>
      <c r="CQ48" s="388"/>
      <c r="CR48" s="388" t="s">
        <v>718</v>
      </c>
      <c r="CS48" s="388"/>
      <c r="CT48" s="388"/>
      <c r="CU48" s="388"/>
      <c r="CV48" s="390"/>
      <c r="CW48" s="388"/>
      <c r="CX48" s="388"/>
      <c r="CY48" s="388"/>
      <c r="CZ48" s="388"/>
      <c r="DA48" s="396" t="s">
        <v>718</v>
      </c>
      <c r="DF48" s="314" t="s">
        <v>718</v>
      </c>
      <c r="DL48" s="375" t="s">
        <v>510</v>
      </c>
    </row>
    <row r="49" spans="1:116" ht="12.95" customHeight="1">
      <c r="A49" s="1463"/>
      <c r="B49" s="1554"/>
      <c r="C49" s="1420" t="s">
        <v>721</v>
      </c>
      <c r="D49" s="1525"/>
      <c r="E49" s="1525"/>
      <c r="F49" s="1525"/>
      <c r="G49" s="1526"/>
      <c r="H49" s="272"/>
      <c r="I49" s="272"/>
      <c r="J49" s="272"/>
      <c r="K49" s="272"/>
      <c r="L49" s="272"/>
      <c r="M49" s="272"/>
      <c r="N49" s="397"/>
      <c r="O49" s="272"/>
      <c r="P49" s="274"/>
      <c r="Q49" s="272"/>
      <c r="R49" s="272"/>
      <c r="S49" s="272"/>
      <c r="T49" s="272"/>
      <c r="U49" s="272"/>
      <c r="V49" s="335"/>
      <c r="W49" s="272"/>
      <c r="X49" s="272"/>
      <c r="Y49" s="272"/>
      <c r="Z49" s="274"/>
      <c r="AA49" s="340"/>
      <c r="AB49" s="340"/>
      <c r="AC49" s="340"/>
      <c r="AD49" s="339"/>
      <c r="AE49" s="340"/>
      <c r="AF49" s="340"/>
      <c r="AG49" s="340"/>
      <c r="AH49" s="367"/>
      <c r="AI49" s="1492" t="s">
        <v>697</v>
      </c>
      <c r="AJ49" s="1493"/>
      <c r="AK49" s="1493"/>
      <c r="AL49" s="1494"/>
      <c r="AM49" s="272"/>
      <c r="AN49" s="272"/>
      <c r="AO49" s="272"/>
      <c r="AP49" s="272"/>
      <c r="AQ49" s="272"/>
      <c r="AR49" s="272"/>
      <c r="AS49" s="272"/>
      <c r="AT49" s="272"/>
      <c r="AU49" s="272"/>
      <c r="AV49" s="272"/>
      <c r="AW49" s="272"/>
      <c r="AX49" s="334"/>
      <c r="AY49" s="1495" t="s">
        <v>698</v>
      </c>
      <c r="AZ49" s="1493"/>
      <c r="BA49" s="1493"/>
      <c r="BB49" s="1493"/>
      <c r="BC49" s="1496"/>
      <c r="BD49" s="335"/>
      <c r="BE49" s="272"/>
      <c r="BF49" s="272"/>
      <c r="BG49" s="272"/>
      <c r="BH49" s="274"/>
      <c r="BI49" s="272"/>
      <c r="BJ49" s="272"/>
      <c r="BK49" s="272"/>
      <c r="BL49" s="272"/>
      <c r="BM49" s="272"/>
      <c r="BN49" s="272"/>
      <c r="BO49" s="272"/>
      <c r="BP49" s="272"/>
      <c r="BQ49" s="272"/>
      <c r="BR49" s="272"/>
      <c r="BS49" s="272"/>
      <c r="BT49" s="336"/>
      <c r="BU49" s="336"/>
      <c r="BV49" s="336"/>
      <c r="BW49" s="336"/>
      <c r="BX49" s="337"/>
      <c r="BY49" s="338"/>
      <c r="BZ49" s="336"/>
      <c r="CA49" s="336"/>
      <c r="CB49" s="336"/>
      <c r="CC49" s="335" t="s">
        <v>699</v>
      </c>
      <c r="CD49" s="334"/>
      <c r="CE49" s="272"/>
      <c r="CF49" s="272"/>
      <c r="CG49" s="272"/>
      <c r="CH49" s="276"/>
      <c r="CI49" s="272"/>
      <c r="CJ49" s="274"/>
      <c r="CK49" s="276"/>
      <c r="CL49" s="272"/>
      <c r="CM49" s="272"/>
      <c r="CN49" s="272"/>
      <c r="CO49" s="272"/>
      <c r="CP49" s="272"/>
      <c r="CQ49" s="272"/>
      <c r="CR49" s="272" t="s">
        <v>718</v>
      </c>
      <c r="CS49" s="272"/>
      <c r="CT49" s="272"/>
      <c r="CU49" s="272"/>
      <c r="CV49" s="335"/>
      <c r="CW49" s="272"/>
      <c r="CX49" s="272"/>
      <c r="CY49" s="272"/>
      <c r="CZ49" s="272"/>
      <c r="DA49" s="364" t="s">
        <v>718</v>
      </c>
      <c r="DB49" s="272"/>
      <c r="DC49" s="272"/>
      <c r="DD49" s="272"/>
      <c r="DE49" s="272"/>
      <c r="DF49" s="274"/>
      <c r="DG49" s="272"/>
      <c r="DH49" s="272"/>
      <c r="DI49" s="272"/>
      <c r="DJ49" s="272"/>
      <c r="DK49" s="272"/>
      <c r="DL49" s="343"/>
    </row>
    <row r="50" spans="1:116" ht="12.95" customHeight="1">
      <c r="A50" s="1463" t="s">
        <v>722</v>
      </c>
      <c r="B50" s="1554"/>
      <c r="C50" s="1527" t="s">
        <v>719</v>
      </c>
      <c r="D50" s="1528"/>
      <c r="E50" s="1528"/>
      <c r="F50" s="1528"/>
      <c r="G50" s="1529"/>
      <c r="H50" s="268"/>
      <c r="I50" s="268"/>
      <c r="J50" s="268"/>
      <c r="K50" s="268"/>
      <c r="L50" s="268"/>
      <c r="M50" s="315" t="s">
        <v>720</v>
      </c>
      <c r="N50" s="316"/>
      <c r="O50" s="268"/>
      <c r="P50" s="269"/>
      <c r="Q50" s="268"/>
      <c r="R50" s="268"/>
      <c r="S50" s="268"/>
      <c r="T50" s="268"/>
      <c r="U50" s="315" t="s">
        <v>718</v>
      </c>
      <c r="V50" s="317"/>
      <c r="W50" s="268"/>
      <c r="X50" s="268"/>
      <c r="Y50" s="268"/>
      <c r="Z50" s="318" t="s">
        <v>718</v>
      </c>
      <c r="AA50" s="319"/>
      <c r="AB50" s="319"/>
      <c r="AC50" s="319"/>
      <c r="AD50" s="320"/>
      <c r="AE50" s="319"/>
      <c r="AF50" s="319"/>
      <c r="AG50" s="319"/>
      <c r="AH50" s="321"/>
      <c r="AI50" s="1487" t="s">
        <v>701</v>
      </c>
      <c r="AJ50" s="1436"/>
      <c r="AK50" s="1436"/>
      <c r="AL50" s="1488"/>
      <c r="AM50" s="322"/>
      <c r="AN50" s="322"/>
      <c r="AO50" s="322"/>
      <c r="AP50" s="322"/>
      <c r="AQ50" s="322"/>
      <c r="AR50" s="322"/>
      <c r="AS50" s="322"/>
      <c r="AT50" s="322"/>
      <c r="AU50" s="322"/>
      <c r="AV50" s="322"/>
      <c r="AW50" s="322"/>
      <c r="AX50" s="323"/>
      <c r="AY50" s="1435" t="s">
        <v>698</v>
      </c>
      <c r="AZ50" s="1436"/>
      <c r="BA50" s="1436"/>
      <c r="BB50" s="1436"/>
      <c r="BC50" s="1465"/>
      <c r="BD50" s="324"/>
      <c r="BE50" s="322"/>
      <c r="BF50" s="322"/>
      <c r="BG50" s="322"/>
      <c r="BH50" s="325"/>
      <c r="BI50" s="322"/>
      <c r="BJ50" s="322"/>
      <c r="BK50" s="322"/>
      <c r="BL50" s="322"/>
      <c r="BM50" s="322"/>
      <c r="BN50" s="322"/>
      <c r="BO50" s="322"/>
      <c r="BP50" s="322"/>
      <c r="BQ50" s="322"/>
      <c r="BR50" s="322"/>
      <c r="BS50" s="322"/>
      <c r="BT50" s="285"/>
      <c r="BU50" s="285"/>
      <c r="BV50" s="285"/>
      <c r="BW50" s="285"/>
      <c r="BX50" s="326"/>
      <c r="BY50" s="284"/>
      <c r="BZ50" s="285"/>
      <c r="CA50" s="285"/>
      <c r="CB50" s="285"/>
      <c r="CC50" s="324" t="s">
        <v>699</v>
      </c>
      <c r="CD50" s="323"/>
      <c r="CE50" s="322"/>
      <c r="CF50" s="322"/>
      <c r="CG50" s="322"/>
      <c r="CH50" s="330"/>
      <c r="CI50" s="322"/>
      <c r="CJ50" s="325"/>
      <c r="CK50" s="330"/>
      <c r="CL50" s="322"/>
      <c r="CM50" s="322"/>
      <c r="CN50" s="322"/>
      <c r="CO50" s="322"/>
      <c r="CP50" s="322"/>
      <c r="CQ50" s="322"/>
      <c r="CR50" s="322" t="s">
        <v>718</v>
      </c>
      <c r="CS50" s="322"/>
      <c r="CT50" s="322"/>
      <c r="CU50" s="322"/>
      <c r="CV50" s="324"/>
      <c r="CW50" s="322"/>
      <c r="CX50" s="322"/>
      <c r="CY50" s="322"/>
      <c r="CZ50" s="322"/>
      <c r="DA50" s="331" t="s">
        <v>718</v>
      </c>
      <c r="DF50" s="314" t="s">
        <v>718</v>
      </c>
      <c r="DL50" s="375" t="s">
        <v>510</v>
      </c>
    </row>
    <row r="51" spans="1:116" ht="12.95" customHeight="1">
      <c r="A51" s="1463" t="s">
        <v>723</v>
      </c>
      <c r="B51" s="1554"/>
      <c r="C51" s="1420" t="s">
        <v>724</v>
      </c>
      <c r="D51" s="1525"/>
      <c r="E51" s="1525"/>
      <c r="F51" s="1525"/>
      <c r="G51" s="1526"/>
      <c r="N51" s="304"/>
      <c r="P51" s="271"/>
      <c r="V51" s="283"/>
      <c r="Z51" s="271"/>
      <c r="AA51" s="305"/>
      <c r="AB51" s="305"/>
      <c r="AC51" s="305"/>
      <c r="AD51" s="306"/>
      <c r="AE51" s="305"/>
      <c r="AF51" s="305"/>
      <c r="AG51" s="305"/>
      <c r="AH51" s="307"/>
      <c r="AI51" s="1492" t="s">
        <v>697</v>
      </c>
      <c r="AJ51" s="1493"/>
      <c r="AK51" s="1493"/>
      <c r="AL51" s="1494"/>
      <c r="AM51" s="272"/>
      <c r="AN51" s="272"/>
      <c r="AO51" s="272"/>
      <c r="AP51" s="272"/>
      <c r="AQ51" s="272"/>
      <c r="AR51" s="272"/>
      <c r="AS51" s="272"/>
      <c r="AT51" s="272"/>
      <c r="AU51" s="272"/>
      <c r="AV51" s="272"/>
      <c r="AW51" s="272"/>
      <c r="AX51" s="334"/>
      <c r="AY51" s="1495" t="s">
        <v>698</v>
      </c>
      <c r="AZ51" s="1493"/>
      <c r="BA51" s="1493"/>
      <c r="BB51" s="1493"/>
      <c r="BC51" s="1496"/>
      <c r="BD51" s="335"/>
      <c r="BE51" s="272"/>
      <c r="BF51" s="272"/>
      <c r="BG51" s="272"/>
      <c r="BH51" s="274"/>
      <c r="BI51" s="272"/>
      <c r="BJ51" s="272"/>
      <c r="BK51" s="272"/>
      <c r="BL51" s="272"/>
      <c r="BM51" s="272"/>
      <c r="BN51" s="272"/>
      <c r="BO51" s="272"/>
      <c r="BP51" s="272"/>
      <c r="BQ51" s="272"/>
      <c r="BR51" s="272"/>
      <c r="BS51" s="272"/>
      <c r="BT51" s="336"/>
      <c r="BU51" s="336"/>
      <c r="BV51" s="336"/>
      <c r="BW51" s="336"/>
      <c r="BX51" s="337"/>
      <c r="BY51" s="338"/>
      <c r="BZ51" s="336"/>
      <c r="CA51" s="336"/>
      <c r="CB51" s="336"/>
      <c r="CC51" s="335" t="s">
        <v>699</v>
      </c>
      <c r="CD51" s="334"/>
      <c r="CE51" s="272"/>
      <c r="CF51" s="272"/>
      <c r="CG51" s="272"/>
      <c r="CH51" s="276"/>
      <c r="CI51" s="272"/>
      <c r="CJ51" s="274"/>
      <c r="CK51" s="276"/>
      <c r="CL51" s="272"/>
      <c r="CM51" s="272"/>
      <c r="CN51" s="272"/>
      <c r="CO51" s="272"/>
      <c r="CP51" s="272"/>
      <c r="CQ51" s="272"/>
      <c r="CR51" s="272" t="s">
        <v>718</v>
      </c>
      <c r="CS51" s="272"/>
      <c r="CT51" s="272"/>
      <c r="CU51" s="272"/>
      <c r="CV51" s="335"/>
      <c r="CW51" s="272"/>
      <c r="CX51" s="272"/>
      <c r="CY51" s="272"/>
      <c r="CZ51" s="272"/>
      <c r="DA51" s="364" t="s">
        <v>718</v>
      </c>
      <c r="DB51" s="272"/>
      <c r="DC51" s="272"/>
      <c r="DD51" s="272"/>
      <c r="DE51" s="272"/>
      <c r="DF51" s="274"/>
      <c r="DG51" s="272"/>
      <c r="DH51" s="272"/>
      <c r="DI51" s="272"/>
      <c r="DJ51" s="272"/>
      <c r="DK51" s="272"/>
      <c r="DL51" s="343"/>
    </row>
    <row r="52" spans="1:116" ht="12.95" customHeight="1">
      <c r="A52" s="1463" t="s">
        <v>725</v>
      </c>
      <c r="B52" s="1554"/>
      <c r="C52" s="1527" t="s">
        <v>719</v>
      </c>
      <c r="D52" s="1528"/>
      <c r="E52" s="1528"/>
      <c r="F52" s="1528"/>
      <c r="G52" s="1529"/>
      <c r="M52" s="372" t="s">
        <v>720</v>
      </c>
      <c r="N52" s="304"/>
      <c r="P52" s="271"/>
      <c r="U52" s="372" t="s">
        <v>718</v>
      </c>
      <c r="V52" s="283"/>
      <c r="Z52" s="314" t="s">
        <v>718</v>
      </c>
      <c r="AA52" s="305"/>
      <c r="AB52" s="305"/>
      <c r="AC52" s="305"/>
      <c r="AD52" s="306"/>
      <c r="AE52" s="305"/>
      <c r="AF52" s="305"/>
      <c r="AG52" s="305"/>
      <c r="AH52" s="307"/>
      <c r="AI52" s="1500" t="s">
        <v>701</v>
      </c>
      <c r="AJ52" s="1501"/>
      <c r="AK52" s="1501"/>
      <c r="AL52" s="1502"/>
      <c r="AM52" s="346"/>
      <c r="AN52" s="346"/>
      <c r="AO52" s="346"/>
      <c r="AP52" s="346"/>
      <c r="AQ52" s="346"/>
      <c r="AR52" s="346"/>
      <c r="AS52" s="346"/>
      <c r="AT52" s="346"/>
      <c r="AU52" s="346"/>
      <c r="AV52" s="346"/>
      <c r="AW52" s="346"/>
      <c r="AX52" s="347"/>
      <c r="AY52" s="1503" t="s">
        <v>698</v>
      </c>
      <c r="AZ52" s="1501"/>
      <c r="BA52" s="1501"/>
      <c r="BB52" s="1501"/>
      <c r="BC52" s="1504"/>
      <c r="BD52" s="348"/>
      <c r="BE52" s="346"/>
      <c r="BF52" s="346"/>
      <c r="BG52" s="346"/>
      <c r="BH52" s="349"/>
      <c r="BI52" s="346"/>
      <c r="BJ52" s="346"/>
      <c r="BK52" s="346"/>
      <c r="BL52" s="346"/>
      <c r="BM52" s="346"/>
      <c r="BN52" s="346"/>
      <c r="BO52" s="346"/>
      <c r="BP52" s="346"/>
      <c r="BQ52" s="346"/>
      <c r="BR52" s="346"/>
      <c r="BS52" s="346"/>
      <c r="BT52" s="350"/>
      <c r="BU52" s="350"/>
      <c r="BV52" s="350"/>
      <c r="BW52" s="350"/>
      <c r="BX52" s="351"/>
      <c r="BY52" s="352"/>
      <c r="BZ52" s="350"/>
      <c r="CA52" s="350"/>
      <c r="CB52" s="350"/>
      <c r="CC52" s="348" t="s">
        <v>699</v>
      </c>
      <c r="CD52" s="347"/>
      <c r="CE52" s="346"/>
      <c r="CF52" s="346"/>
      <c r="CG52" s="346"/>
      <c r="CH52" s="356"/>
      <c r="CI52" s="346"/>
      <c r="CJ52" s="349"/>
      <c r="CK52" s="356"/>
      <c r="CL52" s="346"/>
      <c r="CM52" s="346"/>
      <c r="CN52" s="346"/>
      <c r="CO52" s="346"/>
      <c r="CP52" s="346"/>
      <c r="CQ52" s="346"/>
      <c r="CR52" s="346" t="s">
        <v>718</v>
      </c>
      <c r="CS52" s="346"/>
      <c r="CT52" s="346"/>
      <c r="CU52" s="346"/>
      <c r="CV52" s="348"/>
      <c r="CW52" s="346"/>
      <c r="CX52" s="346"/>
      <c r="CY52" s="346"/>
      <c r="CZ52" s="346"/>
      <c r="DA52" s="365" t="s">
        <v>718</v>
      </c>
      <c r="DB52" s="268"/>
      <c r="DC52" s="268"/>
      <c r="DD52" s="268"/>
      <c r="DE52" s="268"/>
      <c r="DF52" s="318" t="s">
        <v>718</v>
      </c>
      <c r="DG52" s="268"/>
      <c r="DH52" s="268"/>
      <c r="DI52" s="268"/>
      <c r="DJ52" s="268"/>
      <c r="DK52" s="268"/>
      <c r="DL52" s="332" t="s">
        <v>510</v>
      </c>
    </row>
    <row r="53" spans="1:116" ht="12.95" customHeight="1">
      <c r="A53" s="1463" t="s">
        <v>726</v>
      </c>
      <c r="B53" s="1554"/>
      <c r="C53" s="1420" t="s">
        <v>727</v>
      </c>
      <c r="D53" s="1525"/>
      <c r="E53" s="1525"/>
      <c r="F53" s="1525"/>
      <c r="G53" s="1526"/>
      <c r="H53" s="272"/>
      <c r="I53" s="272"/>
      <c r="J53" s="272"/>
      <c r="K53" s="272"/>
      <c r="L53" s="272"/>
      <c r="M53" s="272"/>
      <c r="N53" s="397"/>
      <c r="O53" s="272"/>
      <c r="P53" s="274"/>
      <c r="Q53" s="272"/>
      <c r="R53" s="272"/>
      <c r="S53" s="272"/>
      <c r="T53" s="272"/>
      <c r="U53" s="272"/>
      <c r="V53" s="335"/>
      <c r="W53" s="272"/>
      <c r="X53" s="272"/>
      <c r="Y53" s="272"/>
      <c r="Z53" s="274"/>
      <c r="AA53" s="340"/>
      <c r="AB53" s="340"/>
      <c r="AC53" s="340"/>
      <c r="AD53" s="339"/>
      <c r="AE53" s="340"/>
      <c r="AF53" s="340"/>
      <c r="AG53" s="340"/>
      <c r="AH53" s="367"/>
      <c r="AI53" s="1492" t="s">
        <v>697</v>
      </c>
      <c r="AJ53" s="1493"/>
      <c r="AK53" s="1493"/>
      <c r="AL53" s="1494"/>
      <c r="AM53" s="272"/>
      <c r="AN53" s="272"/>
      <c r="AO53" s="272"/>
      <c r="AP53" s="272"/>
      <c r="AQ53" s="272"/>
      <c r="AR53" s="272"/>
      <c r="AS53" s="272"/>
      <c r="AT53" s="272"/>
      <c r="AU53" s="272"/>
      <c r="AV53" s="272"/>
      <c r="AW53" s="272"/>
      <c r="AX53" s="334"/>
      <c r="AY53" s="1495" t="s">
        <v>698</v>
      </c>
      <c r="AZ53" s="1493"/>
      <c r="BA53" s="1493"/>
      <c r="BB53" s="1493"/>
      <c r="BC53" s="1496"/>
      <c r="BD53" s="335"/>
      <c r="BE53" s="272"/>
      <c r="BF53" s="272"/>
      <c r="BG53" s="272"/>
      <c r="BH53" s="274"/>
      <c r="BI53" s="272"/>
      <c r="BJ53" s="272"/>
      <c r="BK53" s="272"/>
      <c r="BL53" s="272"/>
      <c r="BM53" s="272"/>
      <c r="BN53" s="272"/>
      <c r="BO53" s="272"/>
      <c r="BP53" s="272"/>
      <c r="BQ53" s="272"/>
      <c r="BR53" s="272"/>
      <c r="BS53" s="272"/>
      <c r="BT53" s="336"/>
      <c r="BU53" s="336"/>
      <c r="BV53" s="336"/>
      <c r="BW53" s="336"/>
      <c r="BX53" s="337"/>
      <c r="BY53" s="338"/>
      <c r="BZ53" s="336"/>
      <c r="CA53" s="336"/>
      <c r="CB53" s="336"/>
      <c r="CC53" s="335" t="s">
        <v>699</v>
      </c>
      <c r="CD53" s="334"/>
      <c r="CE53" s="272"/>
      <c r="CF53" s="272"/>
      <c r="CG53" s="272"/>
      <c r="CH53" s="276"/>
      <c r="CI53" s="272"/>
      <c r="CJ53" s="274"/>
      <c r="CK53" s="276"/>
      <c r="CL53" s="272"/>
      <c r="CM53" s="272"/>
      <c r="CN53" s="272"/>
      <c r="CO53" s="272"/>
      <c r="CP53" s="272"/>
      <c r="CQ53" s="272"/>
      <c r="CR53" s="272" t="s">
        <v>718</v>
      </c>
      <c r="CS53" s="272"/>
      <c r="CT53" s="272"/>
      <c r="CU53" s="272"/>
      <c r="CV53" s="335"/>
      <c r="CW53" s="272"/>
      <c r="CX53" s="272"/>
      <c r="CY53" s="272"/>
      <c r="CZ53" s="272"/>
      <c r="DA53" s="364" t="s">
        <v>718</v>
      </c>
      <c r="DB53" s="272"/>
      <c r="DC53" s="272"/>
      <c r="DD53" s="272"/>
      <c r="DE53" s="272"/>
      <c r="DF53" s="274"/>
      <c r="DG53" s="272"/>
      <c r="DH53" s="272"/>
      <c r="DI53" s="272"/>
      <c r="DJ53" s="272"/>
      <c r="DK53" s="272"/>
      <c r="DL53" s="343"/>
    </row>
    <row r="54" spans="1:116" ht="12.95" customHeight="1">
      <c r="A54" s="1463" t="s">
        <v>728</v>
      </c>
      <c r="B54" s="1554"/>
      <c r="C54" s="1527" t="s">
        <v>719</v>
      </c>
      <c r="D54" s="1528"/>
      <c r="E54" s="1528"/>
      <c r="F54" s="1528"/>
      <c r="G54" s="1529"/>
      <c r="H54" s="268"/>
      <c r="I54" s="268"/>
      <c r="J54" s="268"/>
      <c r="K54" s="268"/>
      <c r="L54" s="268"/>
      <c r="M54" s="315" t="s">
        <v>720</v>
      </c>
      <c r="N54" s="316"/>
      <c r="O54" s="268"/>
      <c r="P54" s="269"/>
      <c r="Q54" s="268"/>
      <c r="R54" s="268"/>
      <c r="S54" s="268"/>
      <c r="T54" s="268"/>
      <c r="U54" s="315" t="s">
        <v>718</v>
      </c>
      <c r="V54" s="317"/>
      <c r="W54" s="268"/>
      <c r="X54" s="268"/>
      <c r="Y54" s="268"/>
      <c r="Z54" s="318" t="s">
        <v>718</v>
      </c>
      <c r="AA54" s="319"/>
      <c r="AB54" s="319"/>
      <c r="AC54" s="319"/>
      <c r="AD54" s="320"/>
      <c r="AE54" s="319"/>
      <c r="AF54" s="319"/>
      <c r="AG54" s="319"/>
      <c r="AH54" s="321"/>
      <c r="AI54" s="1487" t="s">
        <v>701</v>
      </c>
      <c r="AJ54" s="1436"/>
      <c r="AK54" s="1436"/>
      <c r="AL54" s="1488"/>
      <c r="AM54" s="322"/>
      <c r="AN54" s="322"/>
      <c r="AO54" s="322"/>
      <c r="AP54" s="322"/>
      <c r="AQ54" s="322"/>
      <c r="AR54" s="322"/>
      <c r="AS54" s="322"/>
      <c r="AT54" s="322"/>
      <c r="AU54" s="322"/>
      <c r="AV54" s="322"/>
      <c r="AW54" s="322"/>
      <c r="AX54" s="323"/>
      <c r="AY54" s="1435" t="s">
        <v>698</v>
      </c>
      <c r="AZ54" s="1436"/>
      <c r="BA54" s="1436"/>
      <c r="BB54" s="1436"/>
      <c r="BC54" s="1465"/>
      <c r="BD54" s="324"/>
      <c r="BE54" s="322"/>
      <c r="BF54" s="322"/>
      <c r="BG54" s="322"/>
      <c r="BH54" s="325"/>
      <c r="BI54" s="322"/>
      <c r="BJ54" s="322"/>
      <c r="BK54" s="322"/>
      <c r="BL54" s="322"/>
      <c r="BM54" s="322"/>
      <c r="BN54" s="322"/>
      <c r="BO54" s="322"/>
      <c r="BP54" s="322"/>
      <c r="BQ54" s="322"/>
      <c r="BR54" s="322"/>
      <c r="BS54" s="322"/>
      <c r="BT54" s="285"/>
      <c r="BU54" s="285"/>
      <c r="BV54" s="285"/>
      <c r="BW54" s="285"/>
      <c r="BX54" s="326"/>
      <c r="BY54" s="284"/>
      <c r="BZ54" s="285"/>
      <c r="CA54" s="285"/>
      <c r="CB54" s="285"/>
      <c r="CC54" s="324" t="s">
        <v>699</v>
      </c>
      <c r="CD54" s="323"/>
      <c r="CE54" s="322"/>
      <c r="CF54" s="322"/>
      <c r="CG54" s="322"/>
      <c r="CH54" s="330"/>
      <c r="CI54" s="322"/>
      <c r="CJ54" s="325"/>
      <c r="CK54" s="330"/>
      <c r="CL54" s="322"/>
      <c r="CM54" s="322"/>
      <c r="CN54" s="322"/>
      <c r="CO54" s="322"/>
      <c r="CP54" s="322"/>
      <c r="CQ54" s="322"/>
      <c r="CR54" s="322" t="s">
        <v>718</v>
      </c>
      <c r="CS54" s="322"/>
      <c r="CT54" s="322"/>
      <c r="CU54" s="322"/>
      <c r="CV54" s="324"/>
      <c r="CW54" s="322"/>
      <c r="CX54" s="322"/>
      <c r="CY54" s="322"/>
      <c r="CZ54" s="322"/>
      <c r="DA54" s="331" t="s">
        <v>718</v>
      </c>
      <c r="DF54" s="314" t="s">
        <v>718</v>
      </c>
      <c r="DL54" s="375" t="s">
        <v>510</v>
      </c>
    </row>
    <row r="55" spans="1:116" ht="12.95" customHeight="1">
      <c r="A55" s="270"/>
      <c r="C55" s="1420" t="s">
        <v>729</v>
      </c>
      <c r="D55" s="1525"/>
      <c r="E55" s="1525"/>
      <c r="F55" s="1525"/>
      <c r="G55" s="1526"/>
      <c r="N55" s="304"/>
      <c r="P55" s="271"/>
      <c r="V55" s="283"/>
      <c r="Z55" s="271"/>
      <c r="AA55" s="305"/>
      <c r="AB55" s="305"/>
      <c r="AC55" s="305"/>
      <c r="AD55" s="306"/>
      <c r="AE55" s="305"/>
      <c r="AF55" s="305"/>
      <c r="AG55" s="305"/>
      <c r="AH55" s="307"/>
      <c r="AI55" s="1492" t="s">
        <v>697</v>
      </c>
      <c r="AJ55" s="1493"/>
      <c r="AK55" s="1493"/>
      <c r="AL55" s="1494"/>
      <c r="AM55" s="272"/>
      <c r="AN55" s="272"/>
      <c r="AO55" s="272"/>
      <c r="AP55" s="272"/>
      <c r="AQ55" s="272"/>
      <c r="AR55" s="272"/>
      <c r="AS55" s="272"/>
      <c r="AT55" s="272"/>
      <c r="AU55" s="272"/>
      <c r="AV55" s="272"/>
      <c r="AW55" s="272"/>
      <c r="AX55" s="334"/>
      <c r="AY55" s="1495" t="s">
        <v>698</v>
      </c>
      <c r="AZ55" s="1493"/>
      <c r="BA55" s="1493"/>
      <c r="BB55" s="1493"/>
      <c r="BC55" s="1496"/>
      <c r="BD55" s="335"/>
      <c r="BE55" s="272"/>
      <c r="BF55" s="272"/>
      <c r="BG55" s="272"/>
      <c r="BH55" s="274"/>
      <c r="BI55" s="272"/>
      <c r="BJ55" s="272"/>
      <c r="BK55" s="272"/>
      <c r="BL55" s="272"/>
      <c r="BM55" s="272"/>
      <c r="BN55" s="272"/>
      <c r="BO55" s="272"/>
      <c r="BP55" s="272"/>
      <c r="BQ55" s="272"/>
      <c r="BR55" s="272"/>
      <c r="BS55" s="272"/>
      <c r="BT55" s="336"/>
      <c r="BU55" s="336"/>
      <c r="BV55" s="336"/>
      <c r="BW55" s="336"/>
      <c r="BX55" s="337"/>
      <c r="BY55" s="338"/>
      <c r="BZ55" s="336"/>
      <c r="CA55" s="336"/>
      <c r="CB55" s="336"/>
      <c r="CC55" s="335" t="s">
        <v>699</v>
      </c>
      <c r="CD55" s="334"/>
      <c r="CE55" s="272"/>
      <c r="CF55" s="272"/>
      <c r="CG55" s="272"/>
      <c r="CH55" s="276"/>
      <c r="CI55" s="272"/>
      <c r="CJ55" s="274"/>
      <c r="CK55" s="276"/>
      <c r="CL55" s="272"/>
      <c r="CM55" s="272"/>
      <c r="CN55" s="272"/>
      <c r="CO55" s="272"/>
      <c r="CP55" s="272"/>
      <c r="CQ55" s="272"/>
      <c r="CR55" s="272" t="s">
        <v>718</v>
      </c>
      <c r="CS55" s="272"/>
      <c r="CT55" s="272"/>
      <c r="CU55" s="272"/>
      <c r="CV55" s="335"/>
      <c r="CW55" s="272"/>
      <c r="CX55" s="272"/>
      <c r="CY55" s="272"/>
      <c r="CZ55" s="272"/>
      <c r="DA55" s="364" t="s">
        <v>718</v>
      </c>
      <c r="DB55" s="272"/>
      <c r="DC55" s="272"/>
      <c r="DD55" s="272"/>
      <c r="DE55" s="272"/>
      <c r="DF55" s="274"/>
      <c r="DG55" s="272"/>
      <c r="DH55" s="272"/>
      <c r="DI55" s="272"/>
      <c r="DJ55" s="272"/>
      <c r="DK55" s="272"/>
      <c r="DL55" s="343"/>
    </row>
    <row r="56" spans="1:116" ht="12.95" customHeight="1">
      <c r="A56" s="270"/>
      <c r="C56" s="1562"/>
      <c r="D56" s="1563"/>
      <c r="E56" s="1563"/>
      <c r="F56" s="1563"/>
      <c r="G56" s="1564"/>
      <c r="H56" s="268"/>
      <c r="I56" s="268"/>
      <c r="J56" s="268"/>
      <c r="K56" s="268"/>
      <c r="L56" s="268"/>
      <c r="M56" s="315" t="s">
        <v>720</v>
      </c>
      <c r="N56" s="316"/>
      <c r="O56" s="268"/>
      <c r="P56" s="269"/>
      <c r="Q56" s="268"/>
      <c r="R56" s="268"/>
      <c r="S56" s="268"/>
      <c r="T56" s="268"/>
      <c r="U56" s="315" t="s">
        <v>718</v>
      </c>
      <c r="V56" s="317"/>
      <c r="W56" s="268"/>
      <c r="X56" s="268"/>
      <c r="Y56" s="268"/>
      <c r="Z56" s="318" t="s">
        <v>718</v>
      </c>
      <c r="AA56" s="319"/>
      <c r="AB56" s="319"/>
      <c r="AC56" s="319"/>
      <c r="AD56" s="320"/>
      <c r="AE56" s="319"/>
      <c r="AF56" s="319"/>
      <c r="AG56" s="319"/>
      <c r="AH56" s="321"/>
      <c r="AI56" s="1500" t="s">
        <v>701</v>
      </c>
      <c r="AJ56" s="1501"/>
      <c r="AK56" s="1501"/>
      <c r="AL56" s="1502"/>
      <c r="AM56" s="346"/>
      <c r="AN56" s="346"/>
      <c r="AO56" s="346"/>
      <c r="AP56" s="346"/>
      <c r="AQ56" s="346"/>
      <c r="AR56" s="346"/>
      <c r="AS56" s="346"/>
      <c r="AT56" s="346"/>
      <c r="AU56" s="346"/>
      <c r="AV56" s="346"/>
      <c r="AW56" s="346"/>
      <c r="AX56" s="347"/>
      <c r="AY56" s="1503" t="s">
        <v>698</v>
      </c>
      <c r="AZ56" s="1501"/>
      <c r="BA56" s="1501"/>
      <c r="BB56" s="1501"/>
      <c r="BC56" s="1504"/>
      <c r="BD56" s="348"/>
      <c r="BE56" s="346"/>
      <c r="BF56" s="346"/>
      <c r="BG56" s="346"/>
      <c r="BH56" s="349"/>
      <c r="BI56" s="346"/>
      <c r="BJ56" s="346"/>
      <c r="BK56" s="346"/>
      <c r="BL56" s="346"/>
      <c r="BM56" s="346"/>
      <c r="BN56" s="346"/>
      <c r="BO56" s="346"/>
      <c r="BP56" s="346"/>
      <c r="BQ56" s="346"/>
      <c r="BR56" s="346"/>
      <c r="BS56" s="346"/>
      <c r="BT56" s="350"/>
      <c r="BU56" s="350"/>
      <c r="BV56" s="350"/>
      <c r="BW56" s="350"/>
      <c r="BX56" s="351"/>
      <c r="BY56" s="352"/>
      <c r="BZ56" s="350"/>
      <c r="CA56" s="350"/>
      <c r="CB56" s="350"/>
      <c r="CC56" s="348" t="s">
        <v>699</v>
      </c>
      <c r="CD56" s="347"/>
      <c r="CE56" s="346"/>
      <c r="CF56" s="346"/>
      <c r="CG56" s="346"/>
      <c r="CH56" s="356"/>
      <c r="CI56" s="346"/>
      <c r="CJ56" s="349"/>
      <c r="CK56" s="356"/>
      <c r="CL56" s="346"/>
      <c r="CM56" s="346"/>
      <c r="CN56" s="346"/>
      <c r="CO56" s="346"/>
      <c r="CP56" s="346"/>
      <c r="CQ56" s="346"/>
      <c r="CR56" s="346" t="s">
        <v>718</v>
      </c>
      <c r="CS56" s="346"/>
      <c r="CT56" s="346"/>
      <c r="CU56" s="346"/>
      <c r="CV56" s="348"/>
      <c r="CW56" s="346"/>
      <c r="CX56" s="346"/>
      <c r="CY56" s="346"/>
      <c r="CZ56" s="346"/>
      <c r="DA56" s="365" t="s">
        <v>718</v>
      </c>
      <c r="DB56" s="268"/>
      <c r="DC56" s="268"/>
      <c r="DD56" s="268"/>
      <c r="DE56" s="268"/>
      <c r="DF56" s="318" t="s">
        <v>718</v>
      </c>
      <c r="DG56" s="268"/>
      <c r="DH56" s="268"/>
      <c r="DI56" s="268"/>
      <c r="DJ56" s="268"/>
      <c r="DK56" s="268"/>
      <c r="DL56" s="332" t="s">
        <v>510</v>
      </c>
    </row>
    <row r="57" spans="1:116" ht="12.95" customHeight="1">
      <c r="A57" s="270"/>
      <c r="C57" s="1420" t="s">
        <v>730</v>
      </c>
      <c r="D57" s="1525"/>
      <c r="E57" s="1525"/>
      <c r="F57" s="1525"/>
      <c r="G57" s="1526"/>
      <c r="N57" s="359"/>
      <c r="O57" s="305"/>
      <c r="P57" s="311"/>
      <c r="V57" s="283"/>
      <c r="Z57" s="271"/>
      <c r="AA57" s="305"/>
      <c r="AB57" s="305"/>
      <c r="AC57" s="305"/>
      <c r="AD57" s="306"/>
      <c r="AE57" s="305"/>
      <c r="AF57" s="305"/>
      <c r="AG57" s="305"/>
      <c r="AH57" s="307"/>
      <c r="AI57" s="359"/>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11"/>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11"/>
      <c r="CK57" s="277"/>
      <c r="CV57" s="283"/>
      <c r="DA57" s="271"/>
      <c r="DF57" s="271"/>
      <c r="DL57" s="279"/>
    </row>
    <row r="58" spans="1:116" ht="12.95" customHeight="1" thickBot="1">
      <c r="A58" s="398"/>
      <c r="B58" s="399"/>
      <c r="C58" s="1555"/>
      <c r="D58" s="1556"/>
      <c r="E58" s="1556"/>
      <c r="F58" s="1556"/>
      <c r="G58" s="1557"/>
      <c r="H58" s="399"/>
      <c r="I58" s="399"/>
      <c r="J58" s="400"/>
      <c r="K58" s="400"/>
      <c r="L58" s="400"/>
      <c r="M58" s="401" t="s">
        <v>720</v>
      </c>
      <c r="N58" s="402"/>
      <c r="O58" s="403"/>
      <c r="P58" s="404"/>
      <c r="Q58" s="399"/>
      <c r="R58" s="405"/>
      <c r="S58" s="405"/>
      <c r="T58" s="405"/>
      <c r="U58" s="406" t="s">
        <v>720</v>
      </c>
      <c r="V58" s="407"/>
      <c r="W58" s="399"/>
      <c r="X58" s="405"/>
      <c r="Y58" s="405"/>
      <c r="Z58" s="408" t="s">
        <v>720</v>
      </c>
      <c r="AA58" s="403"/>
      <c r="AB58" s="403"/>
      <c r="AC58" s="403"/>
      <c r="AD58" s="409"/>
      <c r="AE58" s="403"/>
      <c r="AF58" s="403"/>
      <c r="AG58" s="403"/>
      <c r="AH58" s="410"/>
      <c r="AI58" s="402"/>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4"/>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E58" s="403"/>
      <c r="CF58" s="403"/>
      <c r="CG58" s="403"/>
      <c r="CH58" s="403"/>
      <c r="CI58" s="403"/>
      <c r="CJ58" s="404"/>
      <c r="CK58" s="411"/>
      <c r="CL58" s="399"/>
      <c r="CM58" s="399"/>
      <c r="CN58" s="399"/>
      <c r="CO58" s="399"/>
      <c r="CP58" s="399"/>
      <c r="CQ58" s="399"/>
      <c r="CR58" s="399" t="s">
        <v>731</v>
      </c>
      <c r="CS58" s="399"/>
      <c r="CT58" s="399"/>
      <c r="CU58" s="399"/>
      <c r="CV58" s="407"/>
      <c r="CW58" s="399"/>
      <c r="CX58" s="399"/>
      <c r="CY58" s="399"/>
      <c r="CZ58" s="399"/>
      <c r="DA58" s="408" t="s">
        <v>731</v>
      </c>
      <c r="DB58" s="399"/>
      <c r="DC58" s="399"/>
      <c r="DD58" s="399"/>
      <c r="DE58" s="399"/>
      <c r="DF58" s="408" t="s">
        <v>731</v>
      </c>
      <c r="DG58" s="399"/>
      <c r="DH58" s="399"/>
      <c r="DI58" s="399"/>
      <c r="DJ58" s="399"/>
      <c r="DK58" s="399"/>
      <c r="DL58" s="412" t="s">
        <v>510</v>
      </c>
    </row>
    <row r="59" spans="1:116" ht="8.1" customHeight="1">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ht="7.5" customHeight="1" thickBot="1">
      <c r="I60" s="244" t="s">
        <v>732</v>
      </c>
      <c r="W60" s="244" t="s">
        <v>733</v>
      </c>
      <c r="AK60" s="244" t="s">
        <v>734</v>
      </c>
      <c r="BE60" s="244" t="s">
        <v>735</v>
      </c>
    </row>
    <row r="61" spans="1:116" ht="9.1999999999999993" customHeight="1">
      <c r="I61" s="276"/>
      <c r="J61" s="272" t="s">
        <v>736</v>
      </c>
      <c r="K61" s="272"/>
      <c r="L61" s="272"/>
      <c r="M61" s="272"/>
      <c r="N61" s="272"/>
      <c r="O61" s="272" t="s">
        <v>737</v>
      </c>
      <c r="P61" s="272"/>
      <c r="Q61" s="272"/>
      <c r="R61" s="272"/>
      <c r="S61" s="272"/>
      <c r="T61" s="272"/>
      <c r="U61" s="274"/>
      <c r="W61" s="276"/>
      <c r="X61" s="272" t="s">
        <v>738</v>
      </c>
      <c r="Y61" s="272"/>
      <c r="Z61" s="272"/>
      <c r="AA61" s="272"/>
      <c r="AB61" s="272"/>
      <c r="AC61" s="272" t="s">
        <v>739</v>
      </c>
      <c r="AD61" s="272"/>
      <c r="AE61" s="272"/>
      <c r="AF61" s="272"/>
      <c r="AG61" s="272"/>
      <c r="AH61" s="274"/>
      <c r="AK61" s="276" t="s">
        <v>532</v>
      </c>
      <c r="AL61" s="272"/>
      <c r="AM61" s="272"/>
      <c r="AN61" s="272"/>
      <c r="AO61" s="272"/>
      <c r="AP61" s="272"/>
      <c r="AQ61" s="272"/>
      <c r="AR61" s="272"/>
      <c r="AS61" s="272"/>
      <c r="AT61" s="272"/>
      <c r="AU61" s="272"/>
      <c r="AV61" s="272"/>
      <c r="AW61" s="272"/>
      <c r="AX61" s="272"/>
      <c r="AY61" s="272"/>
      <c r="AZ61" s="272"/>
      <c r="BA61" s="272"/>
      <c r="BB61" s="272"/>
      <c r="BC61" s="274"/>
      <c r="BE61" s="1558" t="s">
        <v>740</v>
      </c>
      <c r="BF61" s="1421"/>
      <c r="BG61" s="1421"/>
      <c r="BH61" s="1421"/>
      <c r="BI61" s="1421"/>
      <c r="BJ61" s="1421"/>
      <c r="BK61" s="1421"/>
      <c r="BL61" s="1421"/>
      <c r="BM61" s="1421"/>
      <c r="BN61" s="1421"/>
      <c r="BO61" s="1421"/>
      <c r="BP61" s="1421"/>
      <c r="BQ61" s="1421"/>
      <c r="BR61" s="1421"/>
      <c r="BS61" s="1421"/>
      <c r="BT61" s="1421"/>
      <c r="BU61" s="1421"/>
      <c r="BV61" s="1421"/>
      <c r="BW61" s="1421"/>
      <c r="BX61" s="1421"/>
      <c r="BY61" s="1421"/>
      <c r="BZ61" s="1421"/>
      <c r="CA61" s="1441"/>
      <c r="CB61" s="1559" t="s">
        <v>741</v>
      </c>
      <c r="CC61" s="1421"/>
      <c r="CD61" s="1421"/>
      <c r="CE61" s="1421"/>
      <c r="CF61" s="1421"/>
      <c r="CG61" s="1421"/>
      <c r="CH61" s="1421"/>
      <c r="CI61" s="1421"/>
      <c r="CJ61" s="1421"/>
      <c r="CK61" s="1421"/>
      <c r="CL61" s="1421"/>
      <c r="CM61" s="1421"/>
      <c r="CN61" s="1421"/>
      <c r="CO61" s="1421"/>
      <c r="CP61" s="1421"/>
      <c r="CQ61" s="1421"/>
      <c r="CR61" s="1421"/>
      <c r="CS61" s="1421"/>
      <c r="CT61" s="1421"/>
      <c r="CU61" s="1441"/>
      <c r="CV61" s="277"/>
      <c r="CW61" s="1560" t="s">
        <v>742</v>
      </c>
      <c r="CX61" s="1451"/>
      <c r="CY61" s="1451"/>
      <c r="CZ61" s="1451"/>
      <c r="DA61" s="1451"/>
      <c r="DB61" s="1451"/>
      <c r="DC61" s="1451"/>
      <c r="DD61" s="1451"/>
      <c r="DE61" s="1451"/>
      <c r="DF61" s="1451"/>
      <c r="DG61" s="1451"/>
      <c r="DH61" s="1451"/>
      <c r="DI61" s="1451"/>
      <c r="DJ61" s="1451"/>
      <c r="DK61" s="1451"/>
      <c r="DL61" s="1461"/>
    </row>
    <row r="62" spans="1:116" ht="9.1999999999999993" customHeight="1">
      <c r="I62" s="277"/>
      <c r="J62" s="244" t="s">
        <v>743</v>
      </c>
      <c r="U62" s="271"/>
      <c r="W62" s="277"/>
      <c r="X62" s="244" t="s">
        <v>744</v>
      </c>
      <c r="AH62" s="271"/>
      <c r="AK62" s="277"/>
      <c r="AL62" s="244" t="s">
        <v>745</v>
      </c>
      <c r="BC62" s="271"/>
      <c r="BE62" s="1429"/>
      <c r="BF62" s="1430"/>
      <c r="BG62" s="1430"/>
      <c r="BH62" s="1430"/>
      <c r="BI62" s="1430"/>
      <c r="BJ62" s="1430"/>
      <c r="BK62" s="1430"/>
      <c r="BL62" s="1430"/>
      <c r="BM62" s="1430"/>
      <c r="BN62" s="1430"/>
      <c r="BO62" s="1430"/>
      <c r="BP62" s="1430"/>
      <c r="BQ62" s="1430"/>
      <c r="BR62" s="1430"/>
      <c r="BS62" s="1430"/>
      <c r="BT62" s="1430"/>
      <c r="BU62" s="1430"/>
      <c r="BV62" s="1430"/>
      <c r="BW62" s="1430"/>
      <c r="BX62" s="1430"/>
      <c r="BY62" s="1430"/>
      <c r="BZ62" s="1430"/>
      <c r="CA62" s="1464"/>
      <c r="CB62" s="1429"/>
      <c r="CC62" s="1430"/>
      <c r="CD62" s="1430"/>
      <c r="CE62" s="1430"/>
      <c r="CF62" s="1430"/>
      <c r="CG62" s="1430"/>
      <c r="CH62" s="1430"/>
      <c r="CI62" s="1430"/>
      <c r="CJ62" s="1430"/>
      <c r="CK62" s="1430"/>
      <c r="CL62" s="1430"/>
      <c r="CM62" s="1430"/>
      <c r="CN62" s="1430"/>
      <c r="CO62" s="1430"/>
      <c r="CP62" s="1430"/>
      <c r="CQ62" s="1430"/>
      <c r="CR62" s="1430"/>
      <c r="CS62" s="1430"/>
      <c r="CT62" s="1430"/>
      <c r="CU62" s="1464"/>
      <c r="CV62" s="277"/>
      <c r="CW62" s="1561"/>
      <c r="CX62" s="1424"/>
      <c r="CY62" s="1424"/>
      <c r="CZ62" s="1424"/>
      <c r="DA62" s="1424"/>
      <c r="DB62" s="1424"/>
      <c r="DC62" s="1424"/>
      <c r="DD62" s="1424"/>
      <c r="DE62" s="1424"/>
      <c r="DF62" s="1424"/>
      <c r="DG62" s="1424"/>
      <c r="DH62" s="1424"/>
      <c r="DI62" s="1424"/>
      <c r="DJ62" s="1424"/>
      <c r="DK62" s="1424"/>
      <c r="DL62" s="1462"/>
    </row>
    <row r="63" spans="1:116" ht="9.1999999999999993" customHeight="1">
      <c r="I63" s="277"/>
      <c r="J63" s="244" t="s">
        <v>603</v>
      </c>
      <c r="U63" s="271"/>
      <c r="W63" s="277"/>
      <c r="X63" s="244" t="s">
        <v>603</v>
      </c>
      <c r="AH63" s="271"/>
      <c r="AK63" s="277"/>
      <c r="AM63" s="244" t="s">
        <v>746</v>
      </c>
      <c r="BC63" s="271"/>
      <c r="BE63" s="413"/>
      <c r="BF63" s="414" t="s">
        <v>747</v>
      </c>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277"/>
      <c r="CC63" s="244" t="s">
        <v>748</v>
      </c>
      <c r="CU63" s="271"/>
      <c r="CV63" s="277"/>
      <c r="CW63" s="270"/>
      <c r="CX63" s="244" t="s">
        <v>749</v>
      </c>
      <c r="DL63" s="279"/>
    </row>
    <row r="64" spans="1:116" ht="9.1999999999999993" customHeight="1">
      <c r="I64" s="272"/>
      <c r="J64" s="272"/>
      <c r="K64" s="272"/>
      <c r="L64" s="272"/>
      <c r="M64" s="272"/>
      <c r="N64" s="272"/>
      <c r="O64" s="272"/>
      <c r="P64" s="272"/>
      <c r="Q64" s="272"/>
      <c r="R64" s="272"/>
      <c r="S64" s="272"/>
      <c r="T64" s="272"/>
      <c r="U64" s="272"/>
      <c r="W64" s="272"/>
      <c r="X64" s="272"/>
      <c r="Y64" s="272"/>
      <c r="Z64" s="272"/>
      <c r="AA64" s="272"/>
      <c r="AB64" s="272"/>
      <c r="AC64" s="272"/>
      <c r="AD64" s="272"/>
      <c r="AE64" s="272"/>
      <c r="AF64" s="272"/>
      <c r="AG64" s="272"/>
      <c r="AH64" s="272"/>
      <c r="AK64" s="277"/>
      <c r="AL64" s="244" t="s">
        <v>750</v>
      </c>
      <c r="BC64" s="271"/>
      <c r="BE64" s="413"/>
      <c r="BF64" s="414" t="s">
        <v>751</v>
      </c>
      <c r="BG64" s="414"/>
      <c r="BH64" s="414"/>
      <c r="BI64" s="414"/>
      <c r="BJ64" s="414"/>
      <c r="BK64" s="414"/>
      <c r="BL64" s="414"/>
      <c r="BM64" s="414"/>
      <c r="BN64" s="414"/>
      <c r="BO64" s="414"/>
      <c r="BP64" s="414"/>
      <c r="BQ64" s="414"/>
      <c r="BR64" s="414"/>
      <c r="BS64" s="414"/>
      <c r="BT64" s="414"/>
      <c r="BU64" s="414"/>
      <c r="BV64" s="414"/>
      <c r="BW64" s="414"/>
      <c r="BX64" s="414"/>
      <c r="BY64" s="414"/>
      <c r="BZ64" s="414"/>
      <c r="CA64" s="414"/>
      <c r="CB64" s="277"/>
      <c r="CC64" s="244" t="s">
        <v>752</v>
      </c>
      <c r="CU64" s="271"/>
      <c r="CV64" s="277"/>
      <c r="CW64" s="270"/>
      <c r="CX64" s="244" t="s">
        <v>753</v>
      </c>
      <c r="DL64" s="279"/>
    </row>
    <row r="65" spans="7:116" ht="9.1999999999999993" customHeight="1" thickBot="1">
      <c r="AK65" s="277"/>
      <c r="AM65" s="244" t="s">
        <v>754</v>
      </c>
      <c r="BC65" s="271"/>
      <c r="BE65" s="413"/>
      <c r="BF65" s="414" t="s">
        <v>755</v>
      </c>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277"/>
      <c r="CC65" s="244" t="s">
        <v>756</v>
      </c>
      <c r="CU65" s="271"/>
      <c r="CV65" s="277"/>
      <c r="CW65" s="398"/>
      <c r="CX65" s="399"/>
      <c r="CY65" s="399"/>
      <c r="CZ65" s="399"/>
      <c r="DA65" s="399"/>
      <c r="DB65" s="399"/>
      <c r="DC65" s="399"/>
      <c r="DD65" s="399"/>
      <c r="DE65" s="399"/>
      <c r="DF65" s="399"/>
      <c r="DG65" s="399"/>
      <c r="DH65" s="399"/>
      <c r="DI65" s="399"/>
      <c r="DJ65" s="399"/>
      <c r="DK65" s="399"/>
      <c r="DL65" s="415"/>
    </row>
    <row r="66" spans="7:116" ht="9.1999999999999993" customHeight="1">
      <c r="G66" s="278"/>
      <c r="AK66" s="277"/>
      <c r="AM66" s="244" t="s">
        <v>757</v>
      </c>
      <c r="BC66" s="271"/>
      <c r="BE66" s="413"/>
      <c r="BF66" s="414"/>
      <c r="BG66" s="414" t="s">
        <v>758</v>
      </c>
      <c r="BH66" s="414"/>
      <c r="BI66" s="414"/>
      <c r="BJ66" s="414"/>
      <c r="BK66" s="414"/>
      <c r="BL66" s="414"/>
      <c r="BM66" s="414"/>
      <c r="BN66" s="414"/>
      <c r="BO66" s="414"/>
      <c r="BP66" s="414"/>
      <c r="BQ66" s="414"/>
      <c r="BR66" s="414"/>
      <c r="BS66" s="414"/>
      <c r="BT66" s="414"/>
      <c r="BU66" s="414"/>
      <c r="BV66" s="414"/>
      <c r="BW66" s="414"/>
      <c r="BX66" s="414"/>
      <c r="BY66" s="414"/>
      <c r="BZ66" s="414"/>
      <c r="CA66" s="414"/>
      <c r="CB66" s="277"/>
      <c r="CC66" s="244" t="s">
        <v>759</v>
      </c>
      <c r="CU66" s="271"/>
      <c r="CV66" s="277"/>
    </row>
    <row r="67" spans="7:116" ht="9.1999999999999993" customHeight="1">
      <c r="G67" s="278"/>
      <c r="AK67" s="344"/>
      <c r="AL67" s="268" t="s">
        <v>760</v>
      </c>
      <c r="AM67" s="268"/>
      <c r="AN67" s="268"/>
      <c r="AO67" s="268"/>
      <c r="AP67" s="268"/>
      <c r="AQ67" s="268"/>
      <c r="AR67" s="268"/>
      <c r="AS67" s="268"/>
      <c r="AT67" s="268"/>
      <c r="AU67" s="268"/>
      <c r="AV67" s="268"/>
      <c r="AW67" s="268"/>
      <c r="AX67" s="268"/>
      <c r="AY67" s="268"/>
      <c r="AZ67" s="268"/>
      <c r="BA67" s="268"/>
      <c r="BB67" s="268"/>
      <c r="BC67" s="269"/>
      <c r="BE67" s="413"/>
      <c r="BF67" s="414" t="s">
        <v>761</v>
      </c>
      <c r="BG67" s="414"/>
      <c r="BH67" s="414"/>
      <c r="BI67" s="414"/>
      <c r="BJ67" s="414"/>
      <c r="BK67" s="414"/>
      <c r="BL67" s="414"/>
      <c r="BM67" s="414"/>
      <c r="BN67" s="414"/>
      <c r="BO67" s="414"/>
      <c r="BP67" s="414"/>
      <c r="BQ67" s="414"/>
      <c r="BR67" s="414"/>
      <c r="BS67" s="414"/>
      <c r="BT67" s="414"/>
      <c r="BU67" s="414"/>
      <c r="BV67" s="414"/>
      <c r="BW67" s="414"/>
      <c r="BX67" s="414"/>
      <c r="BY67" s="414"/>
      <c r="BZ67" s="414"/>
      <c r="CA67" s="414"/>
      <c r="CB67" s="277"/>
      <c r="CC67" s="244" t="s">
        <v>762</v>
      </c>
      <c r="CU67" s="271"/>
      <c r="CV67" s="277"/>
    </row>
    <row r="68" spans="7:116" ht="9.1999999999999993" customHeight="1">
      <c r="G68" s="278"/>
      <c r="BE68" s="413"/>
      <c r="BF68" s="414"/>
      <c r="BG68" s="414" t="s">
        <v>763</v>
      </c>
      <c r="BH68" s="414"/>
      <c r="BI68" s="414"/>
      <c r="BJ68" s="414"/>
      <c r="BK68" s="414"/>
      <c r="BL68" s="414"/>
      <c r="BM68" s="414"/>
      <c r="BN68" s="414"/>
      <c r="BO68" s="414"/>
      <c r="BP68" s="414"/>
      <c r="BQ68" s="414"/>
      <c r="BR68" s="414"/>
      <c r="BS68" s="414"/>
      <c r="BT68" s="414"/>
      <c r="BU68" s="414"/>
      <c r="BV68" s="414"/>
      <c r="BW68" s="414"/>
      <c r="BX68" s="414"/>
      <c r="BY68" s="414"/>
      <c r="BZ68" s="414"/>
      <c r="CA68" s="414"/>
      <c r="CB68" s="277"/>
      <c r="CC68" s="244" t="s">
        <v>764</v>
      </c>
      <c r="CU68" s="271"/>
    </row>
    <row r="69" spans="7:116" ht="8.1" customHeight="1">
      <c r="BE69" s="416"/>
      <c r="BF69" s="417" t="s">
        <v>765</v>
      </c>
      <c r="BG69" s="417"/>
      <c r="BH69" s="417"/>
      <c r="BI69" s="417"/>
      <c r="BJ69" s="417"/>
      <c r="BK69" s="417"/>
      <c r="BL69" s="417"/>
      <c r="BM69" s="417"/>
      <c r="BN69" s="417"/>
      <c r="BO69" s="417"/>
      <c r="BP69" s="417"/>
      <c r="BQ69" s="417"/>
      <c r="BR69" s="417"/>
      <c r="BS69" s="417"/>
      <c r="BT69" s="417"/>
      <c r="BU69" s="417"/>
      <c r="BV69" s="417"/>
      <c r="BW69" s="417"/>
      <c r="BX69" s="417"/>
      <c r="BY69" s="417"/>
      <c r="BZ69" s="417"/>
      <c r="CA69" s="417"/>
      <c r="CB69" s="344"/>
      <c r="CC69" s="268"/>
      <c r="CD69" s="268"/>
      <c r="CE69" s="268"/>
      <c r="CF69" s="268"/>
      <c r="CG69" s="268"/>
      <c r="CH69" s="268"/>
      <c r="CI69" s="268"/>
      <c r="CJ69" s="268"/>
      <c r="CK69" s="268"/>
      <c r="CL69" s="268"/>
      <c r="CM69" s="268"/>
      <c r="CN69" s="268"/>
      <c r="CO69" s="268"/>
      <c r="CP69" s="268"/>
      <c r="CQ69" s="268"/>
      <c r="CR69" s="268"/>
      <c r="CS69" s="268"/>
      <c r="CT69" s="268"/>
      <c r="CU69" s="269"/>
    </row>
    <row r="75" spans="7:116" ht="8.1" customHeight="1">
      <c r="AK75" s="244" t="s">
        <v>766</v>
      </c>
    </row>
  </sheetData>
  <mergeCells count="152">
    <mergeCell ref="BE61:CA62"/>
    <mergeCell ref="CB61:CU62"/>
    <mergeCell ref="CW61:DL62"/>
    <mergeCell ref="C55:G55"/>
    <mergeCell ref="AI55:AL55"/>
    <mergeCell ref="AY55:BC55"/>
    <mergeCell ref="C56:G56"/>
    <mergeCell ref="AI56:AL56"/>
    <mergeCell ref="AY56:BC56"/>
    <mergeCell ref="A53:B53"/>
    <mergeCell ref="C53:G53"/>
    <mergeCell ref="AI53:AL53"/>
    <mergeCell ref="AY53:BC53"/>
    <mergeCell ref="A54:B54"/>
    <mergeCell ref="C54:G54"/>
    <mergeCell ref="AI54:AL54"/>
    <mergeCell ref="AY54:BC54"/>
    <mergeCell ref="C57:G58"/>
    <mergeCell ref="A50:B50"/>
    <mergeCell ref="C50:G50"/>
    <mergeCell ref="AI50:AL50"/>
    <mergeCell ref="AY50:BC50"/>
    <mergeCell ref="A51:B51"/>
    <mergeCell ref="C51:G51"/>
    <mergeCell ref="AI51:AL51"/>
    <mergeCell ref="AY51:BC51"/>
    <mergeCell ref="A52:B52"/>
    <mergeCell ref="C52:G52"/>
    <mergeCell ref="AI52:AL52"/>
    <mergeCell ref="AY52:BC52"/>
    <mergeCell ref="C47:G47"/>
    <mergeCell ref="AI47:AL47"/>
    <mergeCell ref="AY47:BC47"/>
    <mergeCell ref="C48:G48"/>
    <mergeCell ref="AI48:AL48"/>
    <mergeCell ref="AY48:BC48"/>
    <mergeCell ref="A49:B49"/>
    <mergeCell ref="C49:G49"/>
    <mergeCell ref="AI49:AL49"/>
    <mergeCell ref="AY49:BC49"/>
    <mergeCell ref="C43:G44"/>
    <mergeCell ref="AI43:AL43"/>
    <mergeCell ref="AY43:BC43"/>
    <mergeCell ref="AI44:AL44"/>
    <mergeCell ref="AY44:BC44"/>
    <mergeCell ref="C45:G46"/>
    <mergeCell ref="AI45:AL45"/>
    <mergeCell ref="AY45:BC45"/>
    <mergeCell ref="AI46:AL46"/>
    <mergeCell ref="AY46:BC46"/>
    <mergeCell ref="C39:G40"/>
    <mergeCell ref="AI39:AL39"/>
    <mergeCell ref="AY39:BC39"/>
    <mergeCell ref="AI40:AL40"/>
    <mergeCell ref="AY40:BC40"/>
    <mergeCell ref="C41:G42"/>
    <mergeCell ref="AI41:AL41"/>
    <mergeCell ref="AY41:BC41"/>
    <mergeCell ref="AI42:AL42"/>
    <mergeCell ref="AY42:BC42"/>
    <mergeCell ref="AY33:BC33"/>
    <mergeCell ref="AI34:AL34"/>
    <mergeCell ref="AY34:BC34"/>
    <mergeCell ref="C35:G36"/>
    <mergeCell ref="AI35:AL35"/>
    <mergeCell ref="AY35:BC35"/>
    <mergeCell ref="AI36:AL36"/>
    <mergeCell ref="AY36:BC36"/>
    <mergeCell ref="C37:G38"/>
    <mergeCell ref="AI37:AL37"/>
    <mergeCell ref="AY37:BC37"/>
    <mergeCell ref="AI38:AL38"/>
    <mergeCell ref="AY38:BC38"/>
    <mergeCell ref="A25:B46"/>
    <mergeCell ref="C25:G26"/>
    <mergeCell ref="AI25:AL25"/>
    <mergeCell ref="AY25:BC25"/>
    <mergeCell ref="AI26:AL26"/>
    <mergeCell ref="AY26:BC26"/>
    <mergeCell ref="C27:G27"/>
    <mergeCell ref="AI27:AL27"/>
    <mergeCell ref="AY27:BC27"/>
    <mergeCell ref="C28:G28"/>
    <mergeCell ref="AI28:AL28"/>
    <mergeCell ref="AY28:BC28"/>
    <mergeCell ref="C29:G30"/>
    <mergeCell ref="AI29:AL29"/>
    <mergeCell ref="AY29:BC29"/>
    <mergeCell ref="AI30:AL30"/>
    <mergeCell ref="AY30:BC30"/>
    <mergeCell ref="C31:G32"/>
    <mergeCell ref="AI31:AL31"/>
    <mergeCell ref="AY31:BC31"/>
    <mergeCell ref="AI32:AL32"/>
    <mergeCell ref="AY32:BC32"/>
    <mergeCell ref="C33:G34"/>
    <mergeCell ref="AI33:AL33"/>
    <mergeCell ref="A19:B24"/>
    <mergeCell ref="C19:G19"/>
    <mergeCell ref="AI19:AL19"/>
    <mergeCell ref="AY19:BC19"/>
    <mergeCell ref="AI20:AL20"/>
    <mergeCell ref="AY20:BC20"/>
    <mergeCell ref="C21:G21"/>
    <mergeCell ref="AI21:AL21"/>
    <mergeCell ref="AY21:BC21"/>
    <mergeCell ref="C22:G22"/>
    <mergeCell ref="AI22:AL22"/>
    <mergeCell ref="AY22:BC22"/>
    <mergeCell ref="C23:G24"/>
    <mergeCell ref="AI23:AL23"/>
    <mergeCell ref="AY23:BC23"/>
    <mergeCell ref="AI24:AL24"/>
    <mergeCell ref="AY24:BC24"/>
    <mergeCell ref="DB17:DF17"/>
    <mergeCell ref="A1:P3"/>
    <mergeCell ref="DB7:DK8"/>
    <mergeCell ref="AG8:BA8"/>
    <mergeCell ref="A13:G13"/>
    <mergeCell ref="H13:M15"/>
    <mergeCell ref="N13:AH13"/>
    <mergeCell ref="AI13:CG14"/>
    <mergeCell ref="DG13:DL14"/>
    <mergeCell ref="A14:G14"/>
    <mergeCell ref="N14:Z15"/>
    <mergeCell ref="DB15:DF16"/>
    <mergeCell ref="DG15:DL15"/>
    <mergeCell ref="AY16:BC16"/>
    <mergeCell ref="BD16:BH16"/>
    <mergeCell ref="BT16:BX16"/>
    <mergeCell ref="BY16:CD16"/>
    <mergeCell ref="AA16:AC16"/>
    <mergeCell ref="DK17:DL18"/>
    <mergeCell ref="V18:Z18"/>
    <mergeCell ref="BD18:BH18"/>
    <mergeCell ref="BT18:BX18"/>
    <mergeCell ref="DH18:DI18"/>
    <mergeCell ref="H17:M18"/>
    <mergeCell ref="AD16:AH18"/>
    <mergeCell ref="AA14:AH15"/>
    <mergeCell ref="AI15:AX16"/>
    <mergeCell ref="BI15:BS16"/>
    <mergeCell ref="CK15:CU16"/>
    <mergeCell ref="CV16:DA16"/>
    <mergeCell ref="C17:G17"/>
    <mergeCell ref="BD17:BH17"/>
    <mergeCell ref="CV17:DA17"/>
    <mergeCell ref="C16:G16"/>
    <mergeCell ref="H16:M16"/>
    <mergeCell ref="N16:P16"/>
    <mergeCell ref="Q16:U18"/>
    <mergeCell ref="V17:Z17"/>
  </mergeCells>
  <phoneticPr fontId="1"/>
  <printOptions horizontalCentered="1" verticalCentered="1"/>
  <pageMargins left="0.98425196850393704" right="0.98425196850393704" top="0.86614173228346458" bottom="0.39370078740157483" header="0.39370078740157483" footer="0.27559055118110237"/>
  <pageSetup paperSize="9" scale="6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61"/>
  <sheetViews>
    <sheetView zoomScale="115" zoomScaleNormal="115" workbookViewId="0">
      <selection activeCell="B2" sqref="B2:Z2"/>
    </sheetView>
  </sheetViews>
  <sheetFormatPr defaultRowHeight="14.25"/>
  <cols>
    <col min="1" max="1" width="3.125" style="419" customWidth="1"/>
    <col min="2" max="2" width="8.125" style="419" customWidth="1"/>
    <col min="3" max="3" width="13.625" style="419" customWidth="1"/>
    <col min="4" max="4" width="7.625" style="419" customWidth="1"/>
    <col min="5" max="6" width="9.625" style="419" customWidth="1"/>
    <col min="7" max="7" width="3.625" style="419" customWidth="1"/>
    <col min="8" max="8" width="9.625" style="419" customWidth="1"/>
    <col min="9" max="10" width="12.625" style="419" customWidth="1"/>
    <col min="11" max="16384" width="9" style="419"/>
  </cols>
  <sheetData>
    <row r="1" spans="1:10" ht="15" thickBot="1">
      <c r="A1" s="418" t="s">
        <v>767</v>
      </c>
      <c r="J1" s="420" t="s">
        <v>768</v>
      </c>
    </row>
    <row r="2" spans="1:10" ht="15" thickBot="1">
      <c r="A2" s="418"/>
      <c r="I2" s="1565" t="s">
        <v>243</v>
      </c>
      <c r="J2" s="1566"/>
    </row>
    <row r="3" spans="1:10" ht="24.75" thickBot="1">
      <c r="A3" s="1567" t="s">
        <v>769</v>
      </c>
      <c r="B3" s="1567"/>
      <c r="C3" s="1567"/>
      <c r="D3" s="1567"/>
      <c r="E3" s="1567"/>
      <c r="F3" s="1567"/>
      <c r="G3" s="1567"/>
      <c r="H3" s="1567"/>
      <c r="I3" s="1567"/>
      <c r="J3" s="1567"/>
    </row>
    <row r="4" spans="1:10" s="421" customFormat="1" ht="15" customHeight="1">
      <c r="A4" s="1568" t="s">
        <v>770</v>
      </c>
      <c r="B4" s="1569"/>
      <c r="C4" s="1570"/>
      <c r="D4" s="1574" t="s">
        <v>771</v>
      </c>
      <c r="E4" s="1574"/>
      <c r="F4" s="1574"/>
      <c r="G4" s="1574"/>
      <c r="H4" s="1574"/>
      <c r="I4" s="1574"/>
      <c r="J4" s="1575"/>
    </row>
    <row r="5" spans="1:10" s="421" customFormat="1" ht="15" customHeight="1" thickBot="1">
      <c r="A5" s="1571"/>
      <c r="B5" s="1572"/>
      <c r="C5" s="1573"/>
      <c r="D5" s="1576" t="s">
        <v>772</v>
      </c>
      <c r="E5" s="1576"/>
      <c r="F5" s="1576"/>
      <c r="G5" s="1576"/>
      <c r="H5" s="1576"/>
      <c r="I5" s="1576"/>
      <c r="J5" s="1577"/>
    </row>
    <row r="6" spans="1:10" s="422" customFormat="1" ht="16.5" customHeight="1">
      <c r="A6" s="1578" t="s">
        <v>773</v>
      </c>
      <c r="B6" s="1579"/>
      <c r="C6" s="1584" t="s">
        <v>774</v>
      </c>
      <c r="D6" s="1586" t="s">
        <v>775</v>
      </c>
      <c r="E6" s="1587"/>
      <c r="F6" s="1587"/>
      <c r="G6" s="1587"/>
      <c r="H6" s="1587"/>
      <c r="I6" s="1587"/>
      <c r="J6" s="1588"/>
    </row>
    <row r="7" spans="1:10" s="422" customFormat="1" ht="16.5" customHeight="1">
      <c r="A7" s="1580"/>
      <c r="B7" s="1581"/>
      <c r="C7" s="1585"/>
      <c r="D7" s="1589" t="s">
        <v>776</v>
      </c>
      <c r="E7" s="1590"/>
      <c r="F7" s="1590"/>
      <c r="G7" s="1590"/>
      <c r="H7" s="1590"/>
      <c r="I7" s="1590"/>
      <c r="J7" s="1591"/>
    </row>
    <row r="8" spans="1:10" s="422" customFormat="1" ht="16.5" customHeight="1">
      <c r="A8" s="1580"/>
      <c r="B8" s="1581"/>
      <c r="C8" s="1585" t="s">
        <v>777</v>
      </c>
      <c r="D8" s="1593" t="s">
        <v>778</v>
      </c>
      <c r="E8" s="1594"/>
      <c r="F8" s="1594"/>
      <c r="G8" s="1594"/>
      <c r="H8" s="1594"/>
      <c r="I8" s="1594"/>
      <c r="J8" s="1595"/>
    </row>
    <row r="9" spans="1:10" s="422" customFormat="1" ht="16.5" customHeight="1">
      <c r="A9" s="1580"/>
      <c r="B9" s="1581"/>
      <c r="C9" s="1585"/>
      <c r="D9" s="1596" t="s">
        <v>779</v>
      </c>
      <c r="E9" s="1597"/>
      <c r="F9" s="1597"/>
      <c r="G9" s="1597"/>
      <c r="H9" s="1597"/>
      <c r="I9" s="1597"/>
      <c r="J9" s="1598"/>
    </row>
    <row r="10" spans="1:10" s="422" customFormat="1" ht="16.5" customHeight="1">
      <c r="A10" s="1580"/>
      <c r="B10" s="1581"/>
      <c r="C10" s="1585"/>
      <c r="D10" s="1596" t="s">
        <v>780</v>
      </c>
      <c r="E10" s="1597"/>
      <c r="F10" s="1597"/>
      <c r="G10" s="1597"/>
      <c r="H10" s="1597"/>
      <c r="I10" s="1597"/>
      <c r="J10" s="1598"/>
    </row>
    <row r="11" spans="1:10" s="422" customFormat="1" ht="16.5" customHeight="1" thickBot="1">
      <c r="A11" s="1582"/>
      <c r="B11" s="1583"/>
      <c r="C11" s="1592"/>
      <c r="D11" s="1599" t="s">
        <v>776</v>
      </c>
      <c r="E11" s="1600"/>
      <c r="F11" s="1600"/>
      <c r="G11" s="1600"/>
      <c r="H11" s="1600"/>
      <c r="I11" s="1600"/>
      <c r="J11" s="1601"/>
    </row>
    <row r="12" spans="1:10" s="422" customFormat="1" ht="16.5" customHeight="1">
      <c r="A12" s="1571" t="s">
        <v>781</v>
      </c>
      <c r="B12" s="1573"/>
      <c r="C12" s="1604"/>
      <c r="D12" s="1606" t="s">
        <v>773</v>
      </c>
      <c r="E12" s="1606"/>
      <c r="F12" s="1606"/>
      <c r="G12" s="1606"/>
      <c r="H12" s="1608" t="s">
        <v>782</v>
      </c>
      <c r="I12" s="1608"/>
      <c r="J12" s="1579"/>
    </row>
    <row r="13" spans="1:10" s="422" customFormat="1" ht="16.5" customHeight="1">
      <c r="A13" s="1571"/>
      <c r="B13" s="1573"/>
      <c r="C13" s="1605"/>
      <c r="D13" s="1607"/>
      <c r="E13" s="1607"/>
      <c r="F13" s="1607"/>
      <c r="G13" s="1607"/>
      <c r="H13" s="1609"/>
      <c r="I13" s="1609"/>
      <c r="J13" s="1581"/>
    </row>
    <row r="14" spans="1:10" s="422" customFormat="1" ht="16.5" customHeight="1">
      <c r="A14" s="1571"/>
      <c r="B14" s="1573"/>
      <c r="C14" s="1585" t="s">
        <v>783</v>
      </c>
      <c r="D14" s="1593" t="s">
        <v>784</v>
      </c>
      <c r="E14" s="1594"/>
      <c r="F14" s="1594"/>
      <c r="G14" s="1610"/>
      <c r="H14" s="1611"/>
      <c r="I14" s="1611"/>
      <c r="J14" s="1612"/>
    </row>
    <row r="15" spans="1:10" s="422" customFormat="1" ht="16.5" customHeight="1">
      <c r="A15" s="1571"/>
      <c r="B15" s="1573"/>
      <c r="C15" s="1585"/>
      <c r="D15" s="1589" t="s">
        <v>785</v>
      </c>
      <c r="E15" s="1590"/>
      <c r="F15" s="1590"/>
      <c r="G15" s="1613"/>
      <c r="H15" s="1611"/>
      <c r="I15" s="1611"/>
      <c r="J15" s="1612"/>
    </row>
    <row r="16" spans="1:10" s="422" customFormat="1" ht="16.5" customHeight="1">
      <c r="A16" s="1571"/>
      <c r="B16" s="1573"/>
      <c r="C16" s="1585" t="s">
        <v>786</v>
      </c>
      <c r="D16" s="1593" t="s">
        <v>787</v>
      </c>
      <c r="E16" s="1594"/>
      <c r="F16" s="1594"/>
      <c r="G16" s="1610"/>
      <c r="H16" s="1614"/>
      <c r="I16" s="1614"/>
      <c r="J16" s="1615"/>
    </row>
    <row r="17" spans="1:10" s="422" customFormat="1" ht="16.5" customHeight="1">
      <c r="A17" s="1571"/>
      <c r="B17" s="1573"/>
      <c r="C17" s="1585"/>
      <c r="D17" s="1596" t="s">
        <v>788</v>
      </c>
      <c r="E17" s="1597"/>
      <c r="F17" s="1597"/>
      <c r="G17" s="1616"/>
      <c r="H17" s="1614"/>
      <c r="I17" s="1614"/>
      <c r="J17" s="1615"/>
    </row>
    <row r="18" spans="1:10" s="422" customFormat="1" ht="16.5" customHeight="1">
      <c r="A18" s="1571"/>
      <c r="B18" s="1573"/>
      <c r="C18" s="1585"/>
      <c r="D18" s="1596" t="s">
        <v>789</v>
      </c>
      <c r="E18" s="1597"/>
      <c r="F18" s="1597"/>
      <c r="G18" s="1616"/>
      <c r="H18" s="1614"/>
      <c r="I18" s="1614"/>
      <c r="J18" s="1615"/>
    </row>
    <row r="19" spans="1:10" s="422" customFormat="1" ht="16.5" customHeight="1">
      <c r="A19" s="1571"/>
      <c r="B19" s="1573"/>
      <c r="C19" s="1585"/>
      <c r="D19" s="1589" t="s">
        <v>785</v>
      </c>
      <c r="E19" s="1590"/>
      <c r="F19" s="1590"/>
      <c r="G19" s="1613"/>
      <c r="H19" s="1614"/>
      <c r="I19" s="1614"/>
      <c r="J19" s="1615"/>
    </row>
    <row r="20" spans="1:10" s="422" customFormat="1" ht="16.5" customHeight="1">
      <c r="A20" s="1571"/>
      <c r="B20" s="1573"/>
      <c r="C20" s="1585" t="s">
        <v>790</v>
      </c>
      <c r="D20" s="1617" t="s">
        <v>791</v>
      </c>
      <c r="E20" s="1618"/>
      <c r="F20" s="1618"/>
      <c r="G20" s="1619"/>
      <c r="H20" s="1620"/>
      <c r="I20" s="1620"/>
      <c r="J20" s="1621"/>
    </row>
    <row r="21" spans="1:10" s="422" customFormat="1" ht="16.5" customHeight="1">
      <c r="A21" s="1571"/>
      <c r="B21" s="1573"/>
      <c r="C21" s="1585"/>
      <c r="D21" s="1622" t="s">
        <v>792</v>
      </c>
      <c r="E21" s="1623"/>
      <c r="F21" s="1623"/>
      <c r="G21" s="1624"/>
      <c r="H21" s="1620"/>
      <c r="I21" s="1620"/>
      <c r="J21" s="1621"/>
    </row>
    <row r="22" spans="1:10" s="422" customFormat="1" ht="16.5" customHeight="1">
      <c r="A22" s="1571"/>
      <c r="B22" s="1573"/>
      <c r="C22" s="1585"/>
      <c r="D22" s="1625" t="s">
        <v>793</v>
      </c>
      <c r="E22" s="1626"/>
      <c r="F22" s="1626"/>
      <c r="G22" s="1627"/>
      <c r="H22" s="1620"/>
      <c r="I22" s="1620"/>
      <c r="J22" s="1621"/>
    </row>
    <row r="23" spans="1:10" s="422" customFormat="1" ht="16.5" customHeight="1">
      <c r="A23" s="1571"/>
      <c r="B23" s="1573"/>
      <c r="C23" s="1585" t="s">
        <v>794</v>
      </c>
      <c r="D23" s="1617" t="s">
        <v>791</v>
      </c>
      <c r="E23" s="1618"/>
      <c r="F23" s="1618"/>
      <c r="G23" s="1619"/>
      <c r="H23" s="1620"/>
      <c r="I23" s="1620"/>
      <c r="J23" s="1621"/>
    </row>
    <row r="24" spans="1:10" s="422" customFormat="1" ht="16.5" customHeight="1">
      <c r="A24" s="1571"/>
      <c r="B24" s="1573"/>
      <c r="C24" s="1585"/>
      <c r="D24" s="1622" t="s">
        <v>792</v>
      </c>
      <c r="E24" s="1623"/>
      <c r="F24" s="1623"/>
      <c r="G24" s="1624"/>
      <c r="H24" s="1620"/>
      <c r="I24" s="1620"/>
      <c r="J24" s="1621"/>
    </row>
    <row r="25" spans="1:10" s="422" customFormat="1" ht="16.5" customHeight="1">
      <c r="A25" s="1571"/>
      <c r="B25" s="1573"/>
      <c r="C25" s="1585"/>
      <c r="D25" s="1625" t="s">
        <v>793</v>
      </c>
      <c r="E25" s="1626"/>
      <c r="F25" s="1626"/>
      <c r="G25" s="1627"/>
      <c r="H25" s="1620"/>
      <c r="I25" s="1620"/>
      <c r="J25" s="1621"/>
    </row>
    <row r="26" spans="1:10" s="422" customFormat="1" ht="16.5" customHeight="1">
      <c r="A26" s="1571"/>
      <c r="B26" s="1573"/>
      <c r="C26" s="1585" t="s">
        <v>795</v>
      </c>
      <c r="D26" s="1620"/>
      <c r="E26" s="1620"/>
      <c r="F26" s="1620"/>
      <c r="G26" s="1620"/>
      <c r="H26" s="1620"/>
      <c r="I26" s="1620"/>
      <c r="J26" s="1621"/>
    </row>
    <row r="27" spans="1:10" s="422" customFormat="1" ht="16.5" customHeight="1">
      <c r="A27" s="1571"/>
      <c r="B27" s="1573"/>
      <c r="C27" s="1585"/>
      <c r="D27" s="1620"/>
      <c r="E27" s="1620"/>
      <c r="F27" s="1620"/>
      <c r="G27" s="1620"/>
      <c r="H27" s="1620"/>
      <c r="I27" s="1620"/>
      <c r="J27" s="1621"/>
    </row>
    <row r="28" spans="1:10" s="421" customFormat="1" ht="14.25" customHeight="1" thickBot="1">
      <c r="A28" s="1602"/>
      <c r="B28" s="1603"/>
      <c r="C28" s="1592"/>
      <c r="D28" s="1628"/>
      <c r="E28" s="1628"/>
      <c r="F28" s="1628"/>
      <c r="G28" s="1628"/>
      <c r="H28" s="1628"/>
      <c r="I28" s="1628"/>
      <c r="J28" s="1629"/>
    </row>
    <row r="29" spans="1:10" s="422" customFormat="1" ht="13.5" customHeight="1">
      <c r="A29" s="1630" t="s">
        <v>796</v>
      </c>
      <c r="B29" s="1633" t="s">
        <v>797</v>
      </c>
      <c r="C29" s="1634"/>
      <c r="D29" s="1634"/>
      <c r="E29" s="1635" t="s">
        <v>798</v>
      </c>
      <c r="F29" s="1636"/>
      <c r="G29" s="1636"/>
      <c r="H29" s="1636"/>
      <c r="I29" s="1634" t="s">
        <v>799</v>
      </c>
      <c r="J29" s="1637"/>
    </row>
    <row r="30" spans="1:10" s="422" customFormat="1" ht="13.5" customHeight="1">
      <c r="A30" s="1631"/>
      <c r="B30" s="1638" t="s">
        <v>800</v>
      </c>
      <c r="C30" s="1620"/>
      <c r="D30" s="1620"/>
      <c r="E30" s="1639" t="s">
        <v>801</v>
      </c>
      <c r="F30" s="1640"/>
      <c r="G30" s="1640"/>
      <c r="H30" s="1641"/>
      <c r="I30" s="1648" t="s">
        <v>802</v>
      </c>
      <c r="J30" s="1649"/>
    </row>
    <row r="31" spans="1:10" s="422" customFormat="1" ht="13.5" customHeight="1">
      <c r="A31" s="1631"/>
      <c r="B31" s="1638"/>
      <c r="C31" s="1620"/>
      <c r="D31" s="1620"/>
      <c r="E31" s="1642"/>
      <c r="F31" s="1643"/>
      <c r="G31" s="1643"/>
      <c r="H31" s="1644"/>
      <c r="I31" s="1650" t="s">
        <v>803</v>
      </c>
      <c r="J31" s="1651"/>
    </row>
    <row r="32" spans="1:10" s="422" customFormat="1" ht="13.5" customHeight="1">
      <c r="A32" s="1631"/>
      <c r="B32" s="1638"/>
      <c r="C32" s="1620"/>
      <c r="D32" s="1620"/>
      <c r="E32" s="1645"/>
      <c r="F32" s="1646"/>
      <c r="G32" s="1646"/>
      <c r="H32" s="1647"/>
      <c r="I32" s="1652" t="s">
        <v>804</v>
      </c>
      <c r="J32" s="1653"/>
    </row>
    <row r="33" spans="1:10" s="422" customFormat="1" ht="13.5" customHeight="1">
      <c r="A33" s="1631"/>
      <c r="B33" s="1654" t="s">
        <v>805</v>
      </c>
      <c r="C33" s="1655"/>
      <c r="D33" s="1655"/>
      <c r="E33" s="1639" t="s">
        <v>806</v>
      </c>
      <c r="F33" s="1656"/>
      <c r="G33" s="1656"/>
      <c r="H33" s="1657"/>
      <c r="I33" s="1648" t="s">
        <v>802</v>
      </c>
      <c r="J33" s="1649"/>
    </row>
    <row r="34" spans="1:10" s="422" customFormat="1" ht="13.5" customHeight="1">
      <c r="A34" s="1631"/>
      <c r="B34" s="1654"/>
      <c r="C34" s="1655"/>
      <c r="D34" s="1655"/>
      <c r="E34" s="1658"/>
      <c r="F34" s="1659"/>
      <c r="G34" s="1659"/>
      <c r="H34" s="1660"/>
      <c r="I34" s="1650" t="s">
        <v>803</v>
      </c>
      <c r="J34" s="1651"/>
    </row>
    <row r="35" spans="1:10" s="422" customFormat="1" ht="13.5" customHeight="1">
      <c r="A35" s="1631"/>
      <c r="B35" s="1654"/>
      <c r="C35" s="1655"/>
      <c r="D35" s="1655"/>
      <c r="E35" s="1661"/>
      <c r="F35" s="1662"/>
      <c r="G35" s="1662"/>
      <c r="H35" s="1663"/>
      <c r="I35" s="1652" t="s">
        <v>804</v>
      </c>
      <c r="J35" s="1653"/>
    </row>
    <row r="36" spans="1:10" s="422" customFormat="1" ht="13.5" customHeight="1">
      <c r="A36" s="1631"/>
      <c r="B36" s="1664" t="s">
        <v>807</v>
      </c>
      <c r="C36" s="1620"/>
      <c r="D36" s="1620"/>
      <c r="E36" s="1593" t="s">
        <v>808</v>
      </c>
      <c r="F36" s="1594"/>
      <c r="G36" s="1594"/>
      <c r="H36" s="1610"/>
      <c r="I36" s="1648" t="s">
        <v>802</v>
      </c>
      <c r="J36" s="1649"/>
    </row>
    <row r="37" spans="1:10" s="422" customFormat="1" ht="13.5" customHeight="1">
      <c r="A37" s="1631"/>
      <c r="B37" s="1664"/>
      <c r="C37" s="1620"/>
      <c r="D37" s="1620"/>
      <c r="E37" s="1625" t="s">
        <v>809</v>
      </c>
      <c r="F37" s="1626"/>
      <c r="G37" s="1626"/>
      <c r="H37" s="1627"/>
      <c r="I37" s="1652" t="s">
        <v>803</v>
      </c>
      <c r="J37" s="1653"/>
    </row>
    <row r="38" spans="1:10" s="422" customFormat="1" ht="13.5" customHeight="1">
      <c r="A38" s="1631"/>
      <c r="B38" s="1638" t="s">
        <v>810</v>
      </c>
      <c r="C38" s="1620"/>
      <c r="D38" s="1620"/>
      <c r="E38" s="1639" t="s">
        <v>811</v>
      </c>
      <c r="F38" s="1656"/>
      <c r="G38" s="1656"/>
      <c r="H38" s="1657"/>
      <c r="I38" s="1648" t="s">
        <v>802</v>
      </c>
      <c r="J38" s="1649"/>
    </row>
    <row r="39" spans="1:10" s="422" customFormat="1" ht="13.5" customHeight="1">
      <c r="A39" s="1631"/>
      <c r="B39" s="1638"/>
      <c r="C39" s="1620"/>
      <c r="D39" s="1620"/>
      <c r="E39" s="1661"/>
      <c r="F39" s="1662"/>
      <c r="G39" s="1662"/>
      <c r="H39" s="1663"/>
      <c r="I39" s="1650" t="s">
        <v>803</v>
      </c>
      <c r="J39" s="1651"/>
    </row>
    <row r="40" spans="1:10" s="422" customFormat="1" ht="13.5" customHeight="1">
      <c r="A40" s="1631"/>
      <c r="B40" s="1638" t="s">
        <v>812</v>
      </c>
      <c r="C40" s="1620"/>
      <c r="D40" s="1620"/>
      <c r="E40" s="1593" t="s">
        <v>813</v>
      </c>
      <c r="F40" s="1594"/>
      <c r="G40" s="1594"/>
      <c r="H40" s="1610"/>
      <c r="I40" s="1648" t="s">
        <v>802</v>
      </c>
      <c r="J40" s="1649"/>
    </row>
    <row r="41" spans="1:10" s="422" customFormat="1" ht="13.5" customHeight="1" thickBot="1">
      <c r="A41" s="1632"/>
      <c r="B41" s="1665"/>
      <c r="C41" s="1628"/>
      <c r="D41" s="1628"/>
      <c r="E41" s="1599"/>
      <c r="F41" s="1600"/>
      <c r="G41" s="1600"/>
      <c r="H41" s="1666"/>
      <c r="I41" s="1667" t="s">
        <v>803</v>
      </c>
      <c r="J41" s="1668"/>
    </row>
    <row r="42" spans="1:10" s="422" customFormat="1" ht="13.5" customHeight="1">
      <c r="A42" s="1669" t="s">
        <v>814</v>
      </c>
      <c r="B42" s="1670"/>
      <c r="C42" s="1670"/>
      <c r="D42" s="1671"/>
      <c r="E42" s="1678" t="s">
        <v>815</v>
      </c>
      <c r="F42" s="1678"/>
      <c r="G42" s="1678"/>
      <c r="H42" s="1678"/>
      <c r="I42" s="1678"/>
      <c r="J42" s="1679"/>
    </row>
    <row r="43" spans="1:10" s="422" customFormat="1" ht="13.5" customHeight="1">
      <c r="A43" s="1672"/>
      <c r="B43" s="1673"/>
      <c r="C43" s="1673"/>
      <c r="D43" s="1674"/>
      <c r="E43" s="1680" t="s">
        <v>816</v>
      </c>
      <c r="F43" s="1680"/>
      <c r="G43" s="1680"/>
      <c r="H43" s="1680"/>
      <c r="I43" s="1680"/>
      <c r="J43" s="1681"/>
    </row>
    <row r="44" spans="1:10" s="422" customFormat="1" ht="13.5" customHeight="1">
      <c r="A44" s="1675"/>
      <c r="B44" s="1676"/>
      <c r="C44" s="1676"/>
      <c r="D44" s="1677"/>
      <c r="E44" s="1682" t="s">
        <v>817</v>
      </c>
      <c r="F44" s="1682"/>
      <c r="G44" s="1682"/>
      <c r="H44" s="1682"/>
      <c r="I44" s="1682"/>
      <c r="J44" s="1683"/>
    </row>
    <row r="45" spans="1:10" s="422" customFormat="1" ht="13.5" customHeight="1">
      <c r="A45" s="1684" t="s">
        <v>818</v>
      </c>
      <c r="B45" s="1685"/>
      <c r="C45" s="1685"/>
      <c r="D45" s="1686"/>
      <c r="E45" s="1690" t="s">
        <v>819</v>
      </c>
      <c r="F45" s="1691"/>
      <c r="G45" s="1691"/>
      <c r="H45" s="1691"/>
      <c r="I45" s="1691"/>
      <c r="J45" s="1692"/>
    </row>
    <row r="46" spans="1:10" s="422" customFormat="1" ht="13.5" customHeight="1">
      <c r="A46" s="1672"/>
      <c r="B46" s="1673"/>
      <c r="C46" s="1673"/>
      <c r="D46" s="1674"/>
      <c r="E46" s="1680" t="s">
        <v>820</v>
      </c>
      <c r="F46" s="1680"/>
      <c r="G46" s="1680"/>
      <c r="H46" s="1680"/>
      <c r="I46" s="1680"/>
      <c r="J46" s="1681"/>
    </row>
    <row r="47" spans="1:10" s="422" customFormat="1" ht="13.5" customHeight="1" thickBot="1">
      <c r="A47" s="1687"/>
      <c r="B47" s="1688"/>
      <c r="C47" s="1688"/>
      <c r="D47" s="1689"/>
      <c r="E47" s="1693" t="s">
        <v>821</v>
      </c>
      <c r="F47" s="1693"/>
      <c r="G47" s="1693"/>
      <c r="H47" s="1693"/>
      <c r="I47" s="1693"/>
      <c r="J47" s="1694"/>
    </row>
    <row r="48" spans="1:10" s="422" customFormat="1" ht="13.5" customHeight="1" thickBot="1">
      <c r="A48" s="1695" t="s">
        <v>822</v>
      </c>
      <c r="B48" s="1696"/>
      <c r="C48" s="1696"/>
      <c r="D48" s="1697"/>
      <c r="E48" s="423" t="s">
        <v>823</v>
      </c>
      <c r="F48" s="424"/>
      <c r="G48" s="424"/>
      <c r="H48" s="424"/>
      <c r="I48" s="424"/>
      <c r="J48" s="425"/>
    </row>
    <row r="49" spans="1:10" s="422" customFormat="1" ht="13.5" customHeight="1">
      <c r="A49" s="1698" t="s">
        <v>824</v>
      </c>
      <c r="B49" s="1701" t="s">
        <v>825</v>
      </c>
      <c r="C49" s="1702"/>
      <c r="D49" s="1703"/>
      <c r="E49" s="1635" t="s">
        <v>826</v>
      </c>
      <c r="F49" s="1636"/>
      <c r="G49" s="1635" t="s">
        <v>827</v>
      </c>
      <c r="H49" s="1633"/>
      <c r="I49" s="1710" t="s">
        <v>828</v>
      </c>
      <c r="J49" s="1711"/>
    </row>
    <row r="50" spans="1:10" s="422" customFormat="1" ht="13.5" customHeight="1">
      <c r="A50" s="1699"/>
      <c r="B50" s="1704"/>
      <c r="C50" s="1623"/>
      <c r="D50" s="1624"/>
      <c r="E50" s="1655" t="s">
        <v>829</v>
      </c>
      <c r="F50" s="1655"/>
      <c r="G50" s="1706" t="s">
        <v>830</v>
      </c>
      <c r="H50" s="1707"/>
      <c r="I50" s="1712" t="s">
        <v>831</v>
      </c>
      <c r="J50" s="1713"/>
    </row>
    <row r="51" spans="1:10" s="422" customFormat="1" ht="13.5" customHeight="1">
      <c r="A51" s="1699"/>
      <c r="B51" s="1704"/>
      <c r="C51" s="1623"/>
      <c r="D51" s="1624"/>
      <c r="E51" s="1655"/>
      <c r="F51" s="1655"/>
      <c r="G51" s="1708"/>
      <c r="H51" s="1709"/>
      <c r="I51" s="1714" t="s">
        <v>832</v>
      </c>
      <c r="J51" s="1715"/>
    </row>
    <row r="52" spans="1:10" s="422" customFormat="1" ht="13.5" customHeight="1">
      <c r="A52" s="1699"/>
      <c r="B52" s="1704"/>
      <c r="C52" s="1623"/>
      <c r="D52" s="1624"/>
      <c r="E52" s="1655" t="s">
        <v>833</v>
      </c>
      <c r="F52" s="1655"/>
      <c r="G52" s="1706" t="s">
        <v>830</v>
      </c>
      <c r="H52" s="1707"/>
      <c r="I52" s="1712" t="s">
        <v>831</v>
      </c>
      <c r="J52" s="1713"/>
    </row>
    <row r="53" spans="1:10" s="422" customFormat="1" ht="13.5" customHeight="1">
      <c r="A53" s="1699"/>
      <c r="B53" s="1704"/>
      <c r="C53" s="1623"/>
      <c r="D53" s="1624"/>
      <c r="E53" s="1655"/>
      <c r="F53" s="1655"/>
      <c r="G53" s="1708"/>
      <c r="H53" s="1709"/>
      <c r="I53" s="1714" t="s">
        <v>832</v>
      </c>
      <c r="J53" s="1715"/>
    </row>
    <row r="54" spans="1:10" s="422" customFormat="1" ht="13.5" customHeight="1">
      <c r="A54" s="1699"/>
      <c r="B54" s="1704"/>
      <c r="C54" s="1623"/>
      <c r="D54" s="1624"/>
      <c r="E54" s="1655" t="s">
        <v>834</v>
      </c>
      <c r="F54" s="1655"/>
      <c r="G54" s="1706" t="s">
        <v>830</v>
      </c>
      <c r="H54" s="1707"/>
      <c r="I54" s="1712" t="s">
        <v>831</v>
      </c>
      <c r="J54" s="1713"/>
    </row>
    <row r="55" spans="1:10" s="422" customFormat="1" ht="13.5" customHeight="1">
      <c r="A55" s="1699"/>
      <c r="B55" s="1705"/>
      <c r="C55" s="1626"/>
      <c r="D55" s="1627"/>
      <c r="E55" s="1655"/>
      <c r="F55" s="1655"/>
      <c r="G55" s="1708"/>
      <c r="H55" s="1709"/>
      <c r="I55" s="1714" t="s">
        <v>832</v>
      </c>
      <c r="J55" s="1715"/>
    </row>
    <row r="56" spans="1:10" s="422" customFormat="1" ht="13.5" customHeight="1" thickBot="1">
      <c r="A56" s="1700"/>
      <c r="B56" s="1718" t="s">
        <v>835</v>
      </c>
      <c r="C56" s="1719"/>
      <c r="D56" s="1719"/>
      <c r="E56" s="1719"/>
      <c r="F56" s="1719"/>
      <c r="G56" s="1719"/>
      <c r="H56" s="1719"/>
      <c r="I56" s="1719"/>
      <c r="J56" s="1720"/>
    </row>
    <row r="57" spans="1:10" s="422" customFormat="1" ht="13.5" customHeight="1">
      <c r="A57" s="1721" t="s">
        <v>271</v>
      </c>
      <c r="B57" s="1722"/>
      <c r="C57" s="1722"/>
      <c r="D57" s="1722"/>
      <c r="E57" s="1722"/>
      <c r="F57" s="1722"/>
      <c r="G57" s="1722"/>
      <c r="H57" s="1722"/>
      <c r="I57" s="1722"/>
      <c r="J57" s="1723"/>
    </row>
    <row r="58" spans="1:10" s="422" customFormat="1" ht="15" customHeight="1" thickBot="1">
      <c r="A58" s="1724"/>
      <c r="B58" s="1725"/>
      <c r="C58" s="1725"/>
      <c r="D58" s="1725"/>
      <c r="E58" s="1725"/>
      <c r="F58" s="1725"/>
      <c r="G58" s="1725"/>
      <c r="H58" s="1725"/>
      <c r="I58" s="1725"/>
      <c r="J58" s="1726"/>
    </row>
    <row r="59" spans="1:10" ht="14.25" customHeight="1">
      <c r="A59" s="1716"/>
      <c r="B59" s="1717"/>
      <c r="C59" s="1717"/>
      <c r="D59" s="1717"/>
      <c r="E59" s="1717"/>
      <c r="F59" s="1717"/>
      <c r="G59" s="1717"/>
      <c r="H59" s="1717"/>
      <c r="I59" s="1717"/>
      <c r="J59" s="1717"/>
    </row>
    <row r="60" spans="1:10" ht="2.25" customHeight="1"/>
    <row r="61" spans="1:10" ht="12.75" customHeight="1">
      <c r="A61" s="426" t="s">
        <v>836</v>
      </c>
    </row>
  </sheetData>
  <mergeCells count="97">
    <mergeCell ref="I52:J52"/>
    <mergeCell ref="I53:J53"/>
    <mergeCell ref="A59:J59"/>
    <mergeCell ref="E54:F55"/>
    <mergeCell ref="G54:H55"/>
    <mergeCell ref="I54:J54"/>
    <mergeCell ref="I55:J55"/>
    <mergeCell ref="B56:J56"/>
    <mergeCell ref="A57:J58"/>
    <mergeCell ref="I49:J49"/>
    <mergeCell ref="E50:F51"/>
    <mergeCell ref="G50:H51"/>
    <mergeCell ref="I50:J50"/>
    <mergeCell ref="I51:J51"/>
    <mergeCell ref="A48:D48"/>
    <mergeCell ref="A49:A56"/>
    <mergeCell ref="B49:D55"/>
    <mergeCell ref="E49:F49"/>
    <mergeCell ref="G49:H49"/>
    <mergeCell ref="E52:F53"/>
    <mergeCell ref="G52:H53"/>
    <mergeCell ref="A42:D44"/>
    <mergeCell ref="E42:J42"/>
    <mergeCell ref="E43:J43"/>
    <mergeCell ref="E44:J44"/>
    <mergeCell ref="A45:D47"/>
    <mergeCell ref="E45:J45"/>
    <mergeCell ref="E46:J46"/>
    <mergeCell ref="E47:J47"/>
    <mergeCell ref="B38:D39"/>
    <mergeCell ref="E38:H39"/>
    <mergeCell ref="I38:J38"/>
    <mergeCell ref="I39:J39"/>
    <mergeCell ref="B40:D41"/>
    <mergeCell ref="E40:H41"/>
    <mergeCell ref="I40:J40"/>
    <mergeCell ref="I41:J41"/>
    <mergeCell ref="I35:J35"/>
    <mergeCell ref="B36:D37"/>
    <mergeCell ref="E36:H36"/>
    <mergeCell ref="I36:J36"/>
    <mergeCell ref="E37:H37"/>
    <mergeCell ref="I37:J37"/>
    <mergeCell ref="C26:C28"/>
    <mergeCell ref="D26:G28"/>
    <mergeCell ref="H26:J28"/>
    <mergeCell ref="A29:A41"/>
    <mergeCell ref="B29:D29"/>
    <mergeCell ref="E29:H29"/>
    <mergeCell ref="I29:J29"/>
    <mergeCell ref="B30:D32"/>
    <mergeCell ref="E30:H32"/>
    <mergeCell ref="I30:J30"/>
    <mergeCell ref="I31:J31"/>
    <mergeCell ref="I32:J32"/>
    <mergeCell ref="B33:D35"/>
    <mergeCell ref="E33:H35"/>
    <mergeCell ref="I33:J33"/>
    <mergeCell ref="I34:J34"/>
    <mergeCell ref="H20:J22"/>
    <mergeCell ref="D21:G21"/>
    <mergeCell ref="D22:G22"/>
    <mergeCell ref="C23:C25"/>
    <mergeCell ref="D23:G23"/>
    <mergeCell ref="H23:J25"/>
    <mergeCell ref="D24:G24"/>
    <mergeCell ref="D25:G25"/>
    <mergeCell ref="A12:B28"/>
    <mergeCell ref="C12:C13"/>
    <mergeCell ref="D12:G13"/>
    <mergeCell ref="H12:J13"/>
    <mergeCell ref="C14:C15"/>
    <mergeCell ref="D14:G14"/>
    <mergeCell ref="H14:J15"/>
    <mergeCell ref="D15:G15"/>
    <mergeCell ref="C16:C19"/>
    <mergeCell ref="D16:G16"/>
    <mergeCell ref="H16:J19"/>
    <mergeCell ref="D17:G17"/>
    <mergeCell ref="D18:G18"/>
    <mergeCell ref="D19:G19"/>
    <mergeCell ref="C20:C22"/>
    <mergeCell ref="D20:G20"/>
    <mergeCell ref="A6:B11"/>
    <mergeCell ref="C6:C7"/>
    <mergeCell ref="D6:J6"/>
    <mergeCell ref="D7:J7"/>
    <mergeCell ref="C8:C11"/>
    <mergeCell ref="D8:J8"/>
    <mergeCell ref="D9:J9"/>
    <mergeCell ref="D10:J10"/>
    <mergeCell ref="D11:J11"/>
    <mergeCell ref="I2:J2"/>
    <mergeCell ref="A3:J3"/>
    <mergeCell ref="A4:C5"/>
    <mergeCell ref="D4:J4"/>
    <mergeCell ref="D5:J5"/>
  </mergeCells>
  <phoneticPr fontId="1"/>
  <printOptions horizontalCentered="1"/>
  <pageMargins left="0.74803149606299213" right="0.43307086614173229" top="0.43307086614173229" bottom="0.27559055118110237" header="0.39370078740157483" footer="0.43307086614173229"/>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53"/>
  <sheetViews>
    <sheetView zoomScale="115" zoomScaleNormal="115" workbookViewId="0">
      <selection activeCell="B2" sqref="B2:Z2"/>
    </sheetView>
  </sheetViews>
  <sheetFormatPr defaultRowHeight="14.25"/>
  <cols>
    <col min="1" max="1" width="3.125" style="428" customWidth="1"/>
    <col min="2" max="2" width="8.125" style="428" customWidth="1"/>
    <col min="3" max="3" width="13.625" style="428" customWidth="1"/>
    <col min="4" max="4" width="7.625" style="428" customWidth="1"/>
    <col min="5" max="6" width="9.625" style="428" customWidth="1"/>
    <col min="7" max="7" width="3.625" style="428" customWidth="1"/>
    <col min="8" max="8" width="9.625" style="428" customWidth="1"/>
    <col min="9" max="10" width="12.625" style="428" customWidth="1"/>
    <col min="11" max="16384" width="9" style="428"/>
  </cols>
  <sheetData>
    <row r="1" spans="1:10" ht="15" thickBot="1">
      <c r="A1" s="427" t="s">
        <v>837</v>
      </c>
      <c r="J1" s="429" t="s">
        <v>768</v>
      </c>
    </row>
    <row r="2" spans="1:10" ht="15" thickBot="1">
      <c r="A2" s="427"/>
      <c r="E2" s="1727" t="s">
        <v>838</v>
      </c>
      <c r="F2" s="1728"/>
      <c r="G2" s="1728"/>
      <c r="H2" s="1728"/>
      <c r="I2" s="1728"/>
      <c r="J2" s="1729"/>
    </row>
    <row r="3" spans="1:10" ht="24.75" thickBot="1">
      <c r="A3" s="1730" t="s">
        <v>769</v>
      </c>
      <c r="B3" s="1730"/>
      <c r="C3" s="1730"/>
      <c r="D3" s="1730"/>
      <c r="E3" s="1730"/>
      <c r="F3" s="1730"/>
      <c r="G3" s="1730"/>
      <c r="H3" s="1730"/>
      <c r="I3" s="1730"/>
      <c r="J3" s="1730"/>
    </row>
    <row r="4" spans="1:10" s="430" customFormat="1" ht="15" customHeight="1">
      <c r="A4" s="1731" t="s">
        <v>839</v>
      </c>
      <c r="B4" s="1732"/>
      <c r="C4" s="1732"/>
      <c r="D4" s="1735" t="s">
        <v>840</v>
      </c>
      <c r="E4" s="1736"/>
      <c r="F4" s="1736"/>
      <c r="G4" s="1736"/>
      <c r="H4" s="1736"/>
      <c r="I4" s="1736"/>
      <c r="J4" s="1737"/>
    </row>
    <row r="5" spans="1:10" s="430" customFormat="1" ht="15" customHeight="1" thickBot="1">
      <c r="A5" s="1733"/>
      <c r="B5" s="1734"/>
      <c r="C5" s="1734"/>
      <c r="D5" s="1738" t="s">
        <v>841</v>
      </c>
      <c r="E5" s="1739"/>
      <c r="F5" s="1739"/>
      <c r="G5" s="1739"/>
      <c r="H5" s="1739"/>
      <c r="I5" s="1739"/>
      <c r="J5" s="1740"/>
    </row>
    <row r="6" spans="1:10" s="427" customFormat="1" ht="16.5" customHeight="1">
      <c r="A6" s="1744" t="s">
        <v>773</v>
      </c>
      <c r="B6" s="1745"/>
      <c r="C6" s="1750" t="s">
        <v>774</v>
      </c>
      <c r="D6" s="1752" t="s">
        <v>775</v>
      </c>
      <c r="E6" s="1753"/>
      <c r="F6" s="1753"/>
      <c r="G6" s="1753"/>
      <c r="H6" s="1753"/>
      <c r="I6" s="1753"/>
      <c r="J6" s="1754"/>
    </row>
    <row r="7" spans="1:10" s="427" customFormat="1" ht="16.5" customHeight="1">
      <c r="A7" s="1746"/>
      <c r="B7" s="1747"/>
      <c r="C7" s="1751"/>
      <c r="D7" s="1755" t="s">
        <v>842</v>
      </c>
      <c r="E7" s="1756"/>
      <c r="F7" s="1756"/>
      <c r="G7" s="1756"/>
      <c r="H7" s="1756"/>
      <c r="I7" s="1756"/>
      <c r="J7" s="1757"/>
    </row>
    <row r="8" spans="1:10" s="427" customFormat="1" ht="16.5" customHeight="1">
      <c r="A8" s="1746"/>
      <c r="B8" s="1747"/>
      <c r="C8" s="1751" t="s">
        <v>777</v>
      </c>
      <c r="D8" s="1759" t="s">
        <v>778</v>
      </c>
      <c r="E8" s="1760"/>
      <c r="F8" s="1760"/>
      <c r="G8" s="1760"/>
      <c r="H8" s="1760"/>
      <c r="I8" s="1760"/>
      <c r="J8" s="1761"/>
    </row>
    <row r="9" spans="1:10" s="427" customFormat="1" ht="16.5" customHeight="1">
      <c r="A9" s="1746"/>
      <c r="B9" s="1747"/>
      <c r="C9" s="1751"/>
      <c r="D9" s="1762" t="s">
        <v>843</v>
      </c>
      <c r="E9" s="1763"/>
      <c r="F9" s="1763"/>
      <c r="G9" s="1763"/>
      <c r="H9" s="1763"/>
      <c r="I9" s="1763"/>
      <c r="J9" s="1764"/>
    </row>
    <row r="10" spans="1:10" s="427" customFormat="1" ht="16.5" customHeight="1">
      <c r="A10" s="1746"/>
      <c r="B10" s="1747"/>
      <c r="C10" s="1751"/>
      <c r="D10" s="1762" t="s">
        <v>844</v>
      </c>
      <c r="E10" s="1763"/>
      <c r="F10" s="1763"/>
      <c r="G10" s="1763"/>
      <c r="H10" s="1763"/>
      <c r="I10" s="1763"/>
      <c r="J10" s="1764"/>
    </row>
    <row r="11" spans="1:10" s="427" customFormat="1" ht="16.5" customHeight="1" thickBot="1">
      <c r="A11" s="1748"/>
      <c r="B11" s="1749"/>
      <c r="C11" s="1758"/>
      <c r="D11" s="1765" t="s">
        <v>842</v>
      </c>
      <c r="E11" s="1766"/>
      <c r="F11" s="1766"/>
      <c r="G11" s="1766"/>
      <c r="H11" s="1766"/>
      <c r="I11" s="1766"/>
      <c r="J11" s="1767"/>
    </row>
    <row r="12" spans="1:10" s="427" customFormat="1" ht="18.600000000000001" customHeight="1">
      <c r="A12" s="1744" t="s">
        <v>845</v>
      </c>
      <c r="B12" s="1745"/>
      <c r="C12" s="1786"/>
      <c r="D12" s="1788" t="s">
        <v>773</v>
      </c>
      <c r="E12" s="1788"/>
      <c r="F12" s="1788"/>
      <c r="G12" s="1788"/>
      <c r="H12" s="1790" t="s">
        <v>782</v>
      </c>
      <c r="I12" s="1790"/>
      <c r="J12" s="1745"/>
    </row>
    <row r="13" spans="1:10" s="427" customFormat="1" ht="18.600000000000001" customHeight="1">
      <c r="A13" s="1746"/>
      <c r="B13" s="1747"/>
      <c r="C13" s="1787"/>
      <c r="D13" s="1789"/>
      <c r="E13" s="1789"/>
      <c r="F13" s="1789"/>
      <c r="G13" s="1789"/>
      <c r="H13" s="1791"/>
      <c r="I13" s="1791"/>
      <c r="J13" s="1747"/>
    </row>
    <row r="14" spans="1:10" s="427" customFormat="1" ht="18.600000000000001" customHeight="1">
      <c r="A14" s="1746"/>
      <c r="B14" s="1747"/>
      <c r="C14" s="1768" t="s">
        <v>783</v>
      </c>
      <c r="D14" s="1759" t="s">
        <v>784</v>
      </c>
      <c r="E14" s="1760"/>
      <c r="F14" s="1760"/>
      <c r="G14" s="1792"/>
      <c r="H14" s="1793"/>
      <c r="I14" s="1793"/>
      <c r="J14" s="1794"/>
    </row>
    <row r="15" spans="1:10" s="427" customFormat="1" ht="18.600000000000001" customHeight="1">
      <c r="A15" s="1746"/>
      <c r="B15" s="1747"/>
      <c r="C15" s="1768"/>
      <c r="D15" s="1762" t="s">
        <v>846</v>
      </c>
      <c r="E15" s="1763"/>
      <c r="F15" s="1763"/>
      <c r="G15" s="1795"/>
      <c r="H15" s="1793"/>
      <c r="I15" s="1793"/>
      <c r="J15" s="1794"/>
    </row>
    <row r="16" spans="1:10" s="427" customFormat="1" ht="18.600000000000001" customHeight="1">
      <c r="A16" s="1746"/>
      <c r="B16" s="1747"/>
      <c r="C16" s="1768"/>
      <c r="D16" s="437"/>
      <c r="E16" s="438"/>
      <c r="F16" s="438"/>
      <c r="G16" s="439"/>
      <c r="H16" s="1793"/>
      <c r="I16" s="1793"/>
      <c r="J16" s="1794"/>
    </row>
    <row r="17" spans="1:10" s="427" customFormat="1" ht="18.600000000000001" customHeight="1">
      <c r="A17" s="1746"/>
      <c r="B17" s="1747"/>
      <c r="C17" s="1768" t="s">
        <v>786</v>
      </c>
      <c r="D17" s="1759" t="s">
        <v>787</v>
      </c>
      <c r="E17" s="1760"/>
      <c r="F17" s="1760"/>
      <c r="G17" s="1760"/>
      <c r="H17" s="1769"/>
      <c r="I17" s="1769"/>
      <c r="J17" s="1770"/>
    </row>
    <row r="18" spans="1:10" s="427" customFormat="1" ht="18.600000000000001" customHeight="1">
      <c r="A18" s="1746"/>
      <c r="B18" s="1747"/>
      <c r="C18" s="1768"/>
      <c r="D18" s="1762" t="s">
        <v>847</v>
      </c>
      <c r="E18" s="1763"/>
      <c r="F18" s="1763"/>
      <c r="G18" s="1763"/>
      <c r="H18" s="1769"/>
      <c r="I18" s="1769"/>
      <c r="J18" s="1770"/>
    </row>
    <row r="19" spans="1:10" s="427" customFormat="1" ht="18.600000000000001" customHeight="1">
      <c r="A19" s="1746"/>
      <c r="B19" s="1747"/>
      <c r="C19" s="1768"/>
      <c r="D19" s="1762" t="s">
        <v>848</v>
      </c>
      <c r="E19" s="1763"/>
      <c r="F19" s="1763"/>
      <c r="G19" s="1763"/>
      <c r="H19" s="1769"/>
      <c r="I19" s="1769"/>
      <c r="J19" s="1770"/>
    </row>
    <row r="20" spans="1:10" s="427" customFormat="1" ht="18.600000000000001" customHeight="1">
      <c r="A20" s="1746"/>
      <c r="B20" s="1747"/>
      <c r="C20" s="1768"/>
      <c r="D20" s="1755" t="s">
        <v>849</v>
      </c>
      <c r="E20" s="1756"/>
      <c r="F20" s="1756"/>
      <c r="G20" s="1756"/>
      <c r="H20" s="1769"/>
      <c r="I20" s="1769"/>
      <c r="J20" s="1770"/>
    </row>
    <row r="21" spans="1:10" s="427" customFormat="1" ht="18.600000000000001" customHeight="1">
      <c r="A21" s="1746"/>
      <c r="B21" s="1747"/>
      <c r="C21" s="1741" t="s">
        <v>850</v>
      </c>
      <c r="D21" s="1742" t="s">
        <v>791</v>
      </c>
      <c r="E21" s="1743"/>
      <c r="F21" s="1743"/>
      <c r="G21" s="1743"/>
      <c r="H21" s="1769"/>
      <c r="I21" s="1769"/>
      <c r="J21" s="1770"/>
    </row>
    <row r="22" spans="1:10" s="427" customFormat="1" ht="18.600000000000001" customHeight="1">
      <c r="A22" s="1746"/>
      <c r="B22" s="1747"/>
      <c r="C22" s="1741"/>
      <c r="D22" s="1777" t="s">
        <v>851</v>
      </c>
      <c r="E22" s="1778"/>
      <c r="F22" s="1778"/>
      <c r="G22" s="1778"/>
      <c r="H22" s="1769"/>
      <c r="I22" s="1769"/>
      <c r="J22" s="1770"/>
    </row>
    <row r="23" spans="1:10" s="427" customFormat="1" ht="18.600000000000001" customHeight="1">
      <c r="A23" s="1746"/>
      <c r="B23" s="1747"/>
      <c r="C23" s="1741"/>
      <c r="D23" s="1779" t="s">
        <v>852</v>
      </c>
      <c r="E23" s="1780"/>
      <c r="F23" s="1780"/>
      <c r="G23" s="1780"/>
      <c r="H23" s="1769"/>
      <c r="I23" s="1769"/>
      <c r="J23" s="1770"/>
    </row>
    <row r="24" spans="1:10" s="427" customFormat="1" ht="18.600000000000001" customHeight="1">
      <c r="A24" s="1746"/>
      <c r="B24" s="1747"/>
      <c r="C24" s="1781" t="s">
        <v>795</v>
      </c>
      <c r="D24" s="431"/>
      <c r="E24" s="432"/>
      <c r="F24" s="432"/>
      <c r="G24" s="432"/>
      <c r="H24" s="1769"/>
      <c r="I24" s="1769"/>
      <c r="J24" s="1770"/>
    </row>
    <row r="25" spans="1:10" s="427" customFormat="1" ht="18.600000000000001" customHeight="1">
      <c r="A25" s="1746"/>
      <c r="B25" s="1747"/>
      <c r="C25" s="1782"/>
      <c r="D25" s="433"/>
      <c r="E25" s="434"/>
      <c r="F25" s="434"/>
      <c r="G25" s="434"/>
      <c r="H25" s="1769"/>
      <c r="I25" s="1769"/>
      <c r="J25" s="1770"/>
    </row>
    <row r="26" spans="1:10" s="427" customFormat="1" ht="18.600000000000001" customHeight="1" thickBot="1">
      <c r="A26" s="1748"/>
      <c r="B26" s="1749"/>
      <c r="C26" s="1783"/>
      <c r="D26" s="435"/>
      <c r="E26" s="436"/>
      <c r="F26" s="436"/>
      <c r="G26" s="436"/>
      <c r="H26" s="1784"/>
      <c r="I26" s="1784"/>
      <c r="J26" s="1785"/>
    </row>
    <row r="27" spans="1:10" s="427" customFormat="1" ht="13.5" customHeight="1">
      <c r="A27" s="1800" t="s">
        <v>853</v>
      </c>
      <c r="B27" s="1803" t="s">
        <v>797</v>
      </c>
      <c r="C27" s="1804"/>
      <c r="D27" s="1804"/>
      <c r="E27" s="1805" t="s">
        <v>798</v>
      </c>
      <c r="F27" s="1805"/>
      <c r="G27" s="1805"/>
      <c r="H27" s="1805"/>
      <c r="I27" s="1805"/>
      <c r="J27" s="1806"/>
    </row>
    <row r="28" spans="1:10" s="427" customFormat="1" ht="13.5" customHeight="1">
      <c r="A28" s="1801"/>
      <c r="B28" s="1775" t="s">
        <v>854</v>
      </c>
      <c r="C28" s="1776"/>
      <c r="D28" s="1776"/>
      <c r="E28" s="1807" t="s">
        <v>855</v>
      </c>
      <c r="F28" s="1807"/>
      <c r="G28" s="1807"/>
      <c r="H28" s="1807"/>
      <c r="I28" s="1807"/>
      <c r="J28" s="1808"/>
    </row>
    <row r="29" spans="1:10" s="427" customFormat="1" ht="13.5" customHeight="1">
      <c r="A29" s="1801"/>
      <c r="B29" s="1775"/>
      <c r="C29" s="1776"/>
      <c r="D29" s="1776"/>
      <c r="E29" s="1809"/>
      <c r="F29" s="1809"/>
      <c r="G29" s="1809"/>
      <c r="H29" s="1809"/>
      <c r="I29" s="1809"/>
      <c r="J29" s="1810"/>
    </row>
    <row r="30" spans="1:10" s="427" customFormat="1" ht="13.5" customHeight="1">
      <c r="A30" s="1801"/>
      <c r="B30" s="1775" t="s">
        <v>856</v>
      </c>
      <c r="C30" s="1776"/>
      <c r="D30" s="1776"/>
      <c r="E30" s="1807" t="s">
        <v>857</v>
      </c>
      <c r="F30" s="1807"/>
      <c r="G30" s="1807"/>
      <c r="H30" s="1807"/>
      <c r="I30" s="1807"/>
      <c r="J30" s="1808"/>
    </row>
    <row r="31" spans="1:10" s="427" customFormat="1" ht="13.5" customHeight="1">
      <c r="A31" s="1801"/>
      <c r="B31" s="1775"/>
      <c r="C31" s="1776"/>
      <c r="D31" s="1776"/>
      <c r="E31" s="1811"/>
      <c r="F31" s="1811"/>
      <c r="G31" s="1811"/>
      <c r="H31" s="1811"/>
      <c r="I31" s="1811"/>
      <c r="J31" s="1812"/>
    </row>
    <row r="32" spans="1:10" s="427" customFormat="1" ht="13.5" customHeight="1">
      <c r="A32" s="1801"/>
      <c r="B32" s="1775" t="s">
        <v>858</v>
      </c>
      <c r="C32" s="1776"/>
      <c r="D32" s="1776"/>
      <c r="E32" s="1807" t="s">
        <v>859</v>
      </c>
      <c r="F32" s="1807"/>
      <c r="G32" s="1807"/>
      <c r="H32" s="1807"/>
      <c r="I32" s="1807"/>
      <c r="J32" s="1808"/>
    </row>
    <row r="33" spans="1:10" s="427" customFormat="1" ht="13.5" customHeight="1">
      <c r="A33" s="1801"/>
      <c r="B33" s="1775"/>
      <c r="C33" s="1776"/>
      <c r="D33" s="1776"/>
      <c r="E33" s="1809"/>
      <c r="F33" s="1809"/>
      <c r="G33" s="1809"/>
      <c r="H33" s="1809"/>
      <c r="I33" s="1809"/>
      <c r="J33" s="1810"/>
    </row>
    <row r="34" spans="1:10" s="427" customFormat="1" ht="13.5" customHeight="1">
      <c r="A34" s="1801"/>
      <c r="B34" s="1775" t="s">
        <v>860</v>
      </c>
      <c r="C34" s="1776"/>
      <c r="D34" s="1776"/>
      <c r="E34" s="1771" t="s">
        <v>861</v>
      </c>
      <c r="F34" s="1771"/>
      <c r="G34" s="1771"/>
      <c r="H34" s="1771"/>
      <c r="I34" s="1771"/>
      <c r="J34" s="1772"/>
    </row>
    <row r="35" spans="1:10" s="427" customFormat="1" ht="13.5" customHeight="1">
      <c r="A35" s="1801"/>
      <c r="B35" s="1775"/>
      <c r="C35" s="1776"/>
      <c r="D35" s="1776"/>
      <c r="E35" s="1773"/>
      <c r="F35" s="1773"/>
      <c r="G35" s="1773"/>
      <c r="H35" s="1773"/>
      <c r="I35" s="1773"/>
      <c r="J35" s="1774"/>
    </row>
    <row r="36" spans="1:10" s="427" customFormat="1" ht="13.5" customHeight="1">
      <c r="A36" s="1801"/>
      <c r="B36" s="1775" t="s">
        <v>862</v>
      </c>
      <c r="C36" s="1776"/>
      <c r="D36" s="1776"/>
      <c r="E36" s="1771" t="s">
        <v>863</v>
      </c>
      <c r="F36" s="1771"/>
      <c r="G36" s="1771"/>
      <c r="H36" s="1771"/>
      <c r="I36" s="1771"/>
      <c r="J36" s="1772"/>
    </row>
    <row r="37" spans="1:10" s="427" customFormat="1" ht="13.5" customHeight="1">
      <c r="A37" s="1801"/>
      <c r="B37" s="1775"/>
      <c r="C37" s="1776"/>
      <c r="D37" s="1776"/>
      <c r="E37" s="1819"/>
      <c r="F37" s="1819"/>
      <c r="G37" s="1819"/>
      <c r="H37" s="1819"/>
      <c r="I37" s="1819"/>
      <c r="J37" s="1820"/>
    </row>
    <row r="38" spans="1:10" s="427" customFormat="1" ht="13.5" customHeight="1">
      <c r="A38" s="1801"/>
      <c r="B38" s="1775" t="s">
        <v>864</v>
      </c>
      <c r="C38" s="1776"/>
      <c r="D38" s="1776"/>
      <c r="E38" s="1773" t="s">
        <v>865</v>
      </c>
      <c r="F38" s="1773"/>
      <c r="G38" s="1773"/>
      <c r="H38" s="1773"/>
      <c r="I38" s="1773"/>
      <c r="J38" s="1774"/>
    </row>
    <row r="39" spans="1:10" s="427" customFormat="1" ht="13.5" customHeight="1" thickBot="1">
      <c r="A39" s="1802"/>
      <c r="B39" s="1796"/>
      <c r="C39" s="1797"/>
      <c r="D39" s="1797"/>
      <c r="E39" s="1798"/>
      <c r="F39" s="1798"/>
      <c r="G39" s="1798"/>
      <c r="H39" s="1798"/>
      <c r="I39" s="1798"/>
      <c r="J39" s="1799"/>
    </row>
    <row r="40" spans="1:10" s="427" customFormat="1" ht="13.5" customHeight="1">
      <c r="A40" s="1834" t="s">
        <v>824</v>
      </c>
      <c r="B40" s="1835" t="s">
        <v>866</v>
      </c>
      <c r="C40" s="1778"/>
      <c r="D40" s="1836"/>
      <c r="E40" s="1839" t="s">
        <v>826</v>
      </c>
      <c r="F40" s="1840"/>
      <c r="G40" s="1839" t="s">
        <v>827</v>
      </c>
      <c r="H40" s="1840"/>
      <c r="I40" s="1843" t="s">
        <v>867</v>
      </c>
      <c r="J40" s="1844"/>
    </row>
    <row r="41" spans="1:10" s="427" customFormat="1" ht="13.5" customHeight="1">
      <c r="A41" s="1834"/>
      <c r="B41" s="1835"/>
      <c r="C41" s="1778"/>
      <c r="D41" s="1836"/>
      <c r="E41" s="1841"/>
      <c r="F41" s="1842"/>
      <c r="G41" s="1841"/>
      <c r="H41" s="1842"/>
      <c r="I41" s="1845"/>
      <c r="J41" s="1846"/>
    </row>
    <row r="42" spans="1:10" s="427" customFormat="1" ht="13.5" customHeight="1">
      <c r="A42" s="1834"/>
      <c r="B42" s="1835"/>
      <c r="C42" s="1778"/>
      <c r="D42" s="1836"/>
      <c r="E42" s="1847" t="s">
        <v>829</v>
      </c>
      <c r="F42" s="1847"/>
      <c r="G42" s="1814" t="s">
        <v>868</v>
      </c>
      <c r="H42" s="1815"/>
      <c r="I42" s="1818" t="s">
        <v>869</v>
      </c>
      <c r="J42" s="1808"/>
    </row>
    <row r="43" spans="1:10" s="427" customFormat="1" ht="13.5" customHeight="1">
      <c r="A43" s="1834"/>
      <c r="B43" s="1835"/>
      <c r="C43" s="1778"/>
      <c r="D43" s="1836"/>
      <c r="E43" s="1847"/>
      <c r="F43" s="1847"/>
      <c r="G43" s="1816"/>
      <c r="H43" s="1817"/>
      <c r="I43" s="1821" t="s">
        <v>870</v>
      </c>
      <c r="J43" s="1810"/>
    </row>
    <row r="44" spans="1:10" s="427" customFormat="1" ht="13.5" customHeight="1">
      <c r="A44" s="1834"/>
      <c r="B44" s="1835"/>
      <c r="C44" s="1778"/>
      <c r="D44" s="1836"/>
      <c r="E44" s="1847" t="s">
        <v>833</v>
      </c>
      <c r="F44" s="1847"/>
      <c r="G44" s="1814" t="s">
        <v>868</v>
      </c>
      <c r="H44" s="1815"/>
      <c r="I44" s="1818" t="s">
        <v>869</v>
      </c>
      <c r="J44" s="1808"/>
    </row>
    <row r="45" spans="1:10" s="427" customFormat="1" ht="13.5" customHeight="1">
      <c r="A45" s="1834"/>
      <c r="B45" s="1835"/>
      <c r="C45" s="1778"/>
      <c r="D45" s="1836"/>
      <c r="E45" s="1847"/>
      <c r="F45" s="1847"/>
      <c r="G45" s="1816"/>
      <c r="H45" s="1817"/>
      <c r="I45" s="1821" t="s">
        <v>870</v>
      </c>
      <c r="J45" s="1810"/>
    </row>
    <row r="46" spans="1:10" s="427" customFormat="1" ht="13.5" customHeight="1">
      <c r="A46" s="1834"/>
      <c r="B46" s="1835"/>
      <c r="C46" s="1778"/>
      <c r="D46" s="1836"/>
      <c r="E46" s="1813" t="s">
        <v>834</v>
      </c>
      <c r="F46" s="1813"/>
      <c r="G46" s="1814" t="s">
        <v>868</v>
      </c>
      <c r="H46" s="1815"/>
      <c r="I46" s="1818" t="s">
        <v>869</v>
      </c>
      <c r="J46" s="1808"/>
    </row>
    <row r="47" spans="1:10" s="427" customFormat="1" ht="13.5" customHeight="1">
      <c r="A47" s="1834"/>
      <c r="B47" s="1837"/>
      <c r="C47" s="1780"/>
      <c r="D47" s="1838"/>
      <c r="E47" s="1813"/>
      <c r="F47" s="1813"/>
      <c r="G47" s="1816"/>
      <c r="H47" s="1817"/>
      <c r="I47" s="1821" t="s">
        <v>870</v>
      </c>
      <c r="J47" s="1810"/>
    </row>
    <row r="48" spans="1:10" s="427" customFormat="1" ht="13.5" customHeight="1" thickBot="1">
      <c r="A48" s="1834"/>
      <c r="B48" s="1822" t="s">
        <v>871</v>
      </c>
      <c r="C48" s="1823"/>
      <c r="D48" s="1823"/>
      <c r="E48" s="1823"/>
      <c r="F48" s="1823"/>
      <c r="G48" s="1823"/>
      <c r="H48" s="1823"/>
      <c r="I48" s="1823"/>
      <c r="J48" s="1824"/>
    </row>
    <row r="49" spans="1:10" s="427" customFormat="1" ht="13.5">
      <c r="A49" s="1825" t="s">
        <v>271</v>
      </c>
      <c r="B49" s="1826"/>
      <c r="C49" s="1826"/>
      <c r="D49" s="1826"/>
      <c r="E49" s="1826"/>
      <c r="F49" s="1826"/>
      <c r="G49" s="1826"/>
      <c r="H49" s="1826"/>
      <c r="I49" s="1826"/>
      <c r="J49" s="1827"/>
    </row>
    <row r="50" spans="1:10" s="427" customFormat="1" ht="39.75" customHeight="1">
      <c r="A50" s="1828"/>
      <c r="B50" s="1829"/>
      <c r="C50" s="1829"/>
      <c r="D50" s="1829"/>
      <c r="E50" s="1829"/>
      <c r="F50" s="1829"/>
      <c r="G50" s="1829"/>
      <c r="H50" s="1829"/>
      <c r="I50" s="1829"/>
      <c r="J50" s="1830"/>
    </row>
    <row r="51" spans="1:10" s="427" customFormat="1" ht="13.5" customHeight="1" thickBot="1">
      <c r="A51" s="1831"/>
      <c r="B51" s="1832"/>
      <c r="C51" s="1832"/>
      <c r="D51" s="1832"/>
      <c r="E51" s="1832"/>
      <c r="F51" s="1832"/>
      <c r="G51" s="1832"/>
      <c r="H51" s="1832"/>
      <c r="I51" s="1832"/>
      <c r="J51" s="1833"/>
    </row>
    <row r="52" spans="1:10" s="427" customFormat="1" ht="13.5" customHeight="1">
      <c r="A52" s="440"/>
      <c r="B52" s="440"/>
      <c r="C52" s="440"/>
      <c r="D52" s="440"/>
      <c r="E52" s="440"/>
      <c r="F52" s="440"/>
      <c r="G52" s="440"/>
      <c r="H52" s="440"/>
      <c r="I52" s="440"/>
      <c r="J52" s="440"/>
    </row>
    <row r="53" spans="1:10">
      <c r="A53" s="441" t="s">
        <v>836</v>
      </c>
    </row>
  </sheetData>
  <mergeCells count="75">
    <mergeCell ref="B48:J48"/>
    <mergeCell ref="A49:J51"/>
    <mergeCell ref="A40:A48"/>
    <mergeCell ref="B40:D47"/>
    <mergeCell ref="E40:F41"/>
    <mergeCell ref="G40:H41"/>
    <mergeCell ref="I40:J41"/>
    <mergeCell ref="E42:F43"/>
    <mergeCell ref="G42:H43"/>
    <mergeCell ref="I42:J42"/>
    <mergeCell ref="I43:J43"/>
    <mergeCell ref="E44:F45"/>
    <mergeCell ref="G44:H45"/>
    <mergeCell ref="I44:J44"/>
    <mergeCell ref="I45:J45"/>
    <mergeCell ref="B34:D35"/>
    <mergeCell ref="E46:F47"/>
    <mergeCell ref="G46:H47"/>
    <mergeCell ref="I46:J46"/>
    <mergeCell ref="E36:J36"/>
    <mergeCell ref="E37:J37"/>
    <mergeCell ref="I47:J47"/>
    <mergeCell ref="D15:G15"/>
    <mergeCell ref="B38:D39"/>
    <mergeCell ref="E38:J38"/>
    <mergeCell ref="E39:J39"/>
    <mergeCell ref="A27:A39"/>
    <mergeCell ref="B27:D27"/>
    <mergeCell ref="E27:J27"/>
    <mergeCell ref="B28:D29"/>
    <mergeCell ref="E28:J28"/>
    <mergeCell ref="E29:J29"/>
    <mergeCell ref="B30:D31"/>
    <mergeCell ref="E30:J30"/>
    <mergeCell ref="E31:J31"/>
    <mergeCell ref="B32:D33"/>
    <mergeCell ref="E32:J32"/>
    <mergeCell ref="E33:J33"/>
    <mergeCell ref="D20:G20"/>
    <mergeCell ref="E34:J34"/>
    <mergeCell ref="E35:J35"/>
    <mergeCell ref="B36:D37"/>
    <mergeCell ref="H21:J23"/>
    <mergeCell ref="D22:G22"/>
    <mergeCell ref="D23:G23"/>
    <mergeCell ref="C24:C26"/>
    <mergeCell ref="H24:J26"/>
    <mergeCell ref="A12:B26"/>
    <mergeCell ref="C12:C13"/>
    <mergeCell ref="D12:G13"/>
    <mergeCell ref="H12:J13"/>
    <mergeCell ref="C14:C16"/>
    <mergeCell ref="D14:G14"/>
    <mergeCell ref="H14:J16"/>
    <mergeCell ref="C21:C23"/>
    <mergeCell ref="D21:G21"/>
    <mergeCell ref="A6:B11"/>
    <mergeCell ref="C6:C7"/>
    <mergeCell ref="D6:J6"/>
    <mergeCell ref="D7:J7"/>
    <mergeCell ref="C8:C11"/>
    <mergeCell ref="D8:J8"/>
    <mergeCell ref="D9:J9"/>
    <mergeCell ref="D10:J10"/>
    <mergeCell ref="D11:J11"/>
    <mergeCell ref="C17:C20"/>
    <mergeCell ref="D17:G17"/>
    <mergeCell ref="H17:J20"/>
    <mergeCell ref="D18:G18"/>
    <mergeCell ref="D19:G19"/>
    <mergeCell ref="E2:J2"/>
    <mergeCell ref="A3:J3"/>
    <mergeCell ref="A4:C5"/>
    <mergeCell ref="D4:J4"/>
    <mergeCell ref="D5:J5"/>
  </mergeCells>
  <phoneticPr fontId="1"/>
  <printOptions horizontalCentered="1"/>
  <pageMargins left="0.74803149606299213" right="0.43307086614173229" top="0.43307086614173229" bottom="0.27559055118110237" header="0.39370078740157483" footer="0.43307086614173229"/>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2:BR84"/>
  <sheetViews>
    <sheetView workbookViewId="0">
      <selection activeCell="A2" sqref="A2:BR4"/>
    </sheetView>
  </sheetViews>
  <sheetFormatPr defaultColWidth="1.25" defaultRowHeight="7.5" customHeight="1"/>
  <cols>
    <col min="1" max="16384" width="1.25" style="59"/>
  </cols>
  <sheetData>
    <row r="2" spans="1:70" ht="7.5" customHeight="1">
      <c r="A2" s="1848" t="s">
        <v>872</v>
      </c>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c r="AM2" s="1848"/>
      <c r="AN2" s="1848"/>
      <c r="AO2" s="1848"/>
      <c r="AP2" s="1848"/>
      <c r="AQ2" s="1848"/>
      <c r="AR2" s="1848"/>
      <c r="AS2" s="1848"/>
      <c r="AT2" s="1848"/>
      <c r="AU2" s="1848"/>
      <c r="AV2" s="1848"/>
      <c r="AW2" s="1848"/>
      <c r="AX2" s="1848"/>
      <c r="AY2" s="1848"/>
      <c r="AZ2" s="1848"/>
      <c r="BA2" s="1848"/>
      <c r="BB2" s="1848"/>
      <c r="BC2" s="1848"/>
      <c r="BD2" s="1848"/>
      <c r="BE2" s="1848"/>
      <c r="BF2" s="1848"/>
      <c r="BG2" s="1848"/>
      <c r="BH2" s="1848"/>
      <c r="BI2" s="1848"/>
      <c r="BJ2" s="1848"/>
      <c r="BK2" s="1848"/>
      <c r="BL2" s="1848"/>
      <c r="BM2" s="1848"/>
      <c r="BN2" s="1848"/>
      <c r="BO2" s="1848"/>
      <c r="BP2" s="1848"/>
      <c r="BQ2" s="1848"/>
      <c r="BR2" s="1848"/>
    </row>
    <row r="3" spans="1:70" ht="7.5" customHeight="1">
      <c r="A3" s="1848"/>
      <c r="B3" s="1848"/>
      <c r="C3" s="1848"/>
      <c r="D3" s="1848"/>
      <c r="E3" s="1848"/>
      <c r="F3" s="1848"/>
      <c r="G3" s="1848"/>
      <c r="H3" s="1848"/>
      <c r="I3" s="1848"/>
      <c r="J3" s="1848"/>
      <c r="K3" s="1848"/>
      <c r="L3" s="1848"/>
      <c r="M3" s="1848"/>
      <c r="N3" s="1848"/>
      <c r="O3" s="1848"/>
      <c r="P3" s="1848"/>
      <c r="Q3" s="1848"/>
      <c r="R3" s="1848"/>
      <c r="S3" s="1848"/>
      <c r="T3" s="1848"/>
      <c r="U3" s="1848"/>
      <c r="V3" s="1848"/>
      <c r="W3" s="1848"/>
      <c r="X3" s="1848"/>
      <c r="Y3" s="1848"/>
      <c r="Z3" s="1848"/>
      <c r="AA3" s="1848"/>
      <c r="AB3" s="1848"/>
      <c r="AC3" s="1848"/>
      <c r="AD3" s="1848"/>
      <c r="AE3" s="1848"/>
      <c r="AF3" s="1848"/>
      <c r="AG3" s="1848"/>
      <c r="AH3" s="1848"/>
      <c r="AI3" s="1848"/>
      <c r="AJ3" s="1848"/>
      <c r="AK3" s="1848"/>
      <c r="AL3" s="1848"/>
      <c r="AM3" s="1848"/>
      <c r="AN3" s="1848"/>
      <c r="AO3" s="1848"/>
      <c r="AP3" s="1848"/>
      <c r="AQ3" s="1848"/>
      <c r="AR3" s="1848"/>
      <c r="AS3" s="1848"/>
      <c r="AT3" s="1848"/>
      <c r="AU3" s="1848"/>
      <c r="AV3" s="1848"/>
      <c r="AW3" s="1848"/>
      <c r="AX3" s="1848"/>
      <c r="AY3" s="1848"/>
      <c r="AZ3" s="1848"/>
      <c r="BA3" s="1848"/>
      <c r="BB3" s="1848"/>
      <c r="BC3" s="1848"/>
      <c r="BD3" s="1848"/>
      <c r="BE3" s="1848"/>
      <c r="BF3" s="1848"/>
      <c r="BG3" s="1848"/>
      <c r="BH3" s="1848"/>
      <c r="BI3" s="1848"/>
      <c r="BJ3" s="1848"/>
      <c r="BK3" s="1848"/>
      <c r="BL3" s="1848"/>
      <c r="BM3" s="1848"/>
      <c r="BN3" s="1848"/>
      <c r="BO3" s="1848"/>
      <c r="BP3" s="1848"/>
      <c r="BQ3" s="1848"/>
      <c r="BR3" s="1848"/>
    </row>
    <row r="4" spans="1:70" ht="7.5" customHeight="1">
      <c r="A4" s="1848"/>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8"/>
      <c r="AN4" s="1848"/>
      <c r="AO4" s="1848"/>
      <c r="AP4" s="1848"/>
      <c r="AQ4" s="1848"/>
      <c r="AR4" s="1848"/>
      <c r="AS4" s="1848"/>
      <c r="AT4" s="1848"/>
      <c r="AU4" s="1848"/>
      <c r="AV4" s="1848"/>
      <c r="AW4" s="1848"/>
      <c r="AX4" s="1848"/>
      <c r="AY4" s="1848"/>
      <c r="AZ4" s="1848"/>
      <c r="BA4" s="1848"/>
      <c r="BB4" s="1848"/>
      <c r="BC4" s="1848"/>
      <c r="BD4" s="1848"/>
      <c r="BE4" s="1848"/>
      <c r="BF4" s="1848"/>
      <c r="BG4" s="1848"/>
      <c r="BH4" s="1848"/>
      <c r="BI4" s="1848"/>
      <c r="BJ4" s="1848"/>
      <c r="BK4" s="1848"/>
      <c r="BL4" s="1848"/>
      <c r="BM4" s="1848"/>
      <c r="BN4" s="1848"/>
      <c r="BO4" s="1848"/>
      <c r="BP4" s="1848"/>
      <c r="BQ4" s="1848"/>
      <c r="BR4" s="1848"/>
    </row>
    <row r="6" spans="1:70" ht="7.5" customHeight="1">
      <c r="AX6" s="1293" t="s">
        <v>1430</v>
      </c>
      <c r="AY6" s="1293"/>
      <c r="AZ6" s="1293"/>
      <c r="BA6" s="1293"/>
      <c r="BB6" s="1293"/>
      <c r="BC6" s="1293"/>
      <c r="BD6" s="1293"/>
      <c r="BE6" s="1293"/>
      <c r="BF6" s="1293"/>
      <c r="BG6" s="1293"/>
      <c r="BH6" s="1293"/>
      <c r="BI6" s="1293"/>
      <c r="BJ6" s="1293"/>
      <c r="BK6" s="1293"/>
      <c r="BL6" s="1293"/>
      <c r="BM6" s="1293"/>
      <c r="BN6" s="1293"/>
      <c r="BO6" s="1293"/>
      <c r="BP6" s="1293"/>
    </row>
    <row r="7" spans="1:70" ht="7.5" customHeight="1">
      <c r="AX7" s="1293"/>
      <c r="AY7" s="1293"/>
      <c r="AZ7" s="1293"/>
      <c r="BA7" s="1293"/>
      <c r="BB7" s="1293"/>
      <c r="BC7" s="1293"/>
      <c r="BD7" s="1293"/>
      <c r="BE7" s="1293"/>
      <c r="BF7" s="1293"/>
      <c r="BG7" s="1293"/>
      <c r="BH7" s="1293"/>
      <c r="BI7" s="1293"/>
      <c r="BJ7" s="1293"/>
      <c r="BK7" s="1293"/>
      <c r="BL7" s="1293"/>
      <c r="BM7" s="1293"/>
      <c r="BN7" s="1293"/>
      <c r="BO7" s="1293"/>
      <c r="BP7" s="1293"/>
    </row>
    <row r="8" spans="1:70" ht="7.5" customHeight="1">
      <c r="B8" s="442"/>
      <c r="C8" s="442"/>
      <c r="D8" s="442"/>
      <c r="E8" s="442"/>
      <c r="F8" s="442"/>
      <c r="G8" s="442"/>
      <c r="H8" s="442"/>
      <c r="I8" s="442"/>
    </row>
    <row r="9" spans="1:70" ht="7.5" customHeight="1">
      <c r="B9" s="442"/>
      <c r="C9" s="442"/>
      <c r="D9" s="442"/>
      <c r="E9" s="442"/>
      <c r="F9" s="442"/>
      <c r="G9" s="442"/>
      <c r="H9" s="442"/>
      <c r="I9" s="442"/>
    </row>
    <row r="10" spans="1:70" ht="7.5" customHeight="1">
      <c r="D10" s="1295" t="str">
        <f>"柏崎市長　 "&amp;入力ｼｰﾄ!F5&amp;"  様"</f>
        <v>柏崎市長　 櫻井　雅浩  様</v>
      </c>
      <c r="E10" s="1295"/>
      <c r="F10" s="1295"/>
      <c r="G10" s="1295"/>
      <c r="H10" s="1295"/>
      <c r="I10" s="1295"/>
      <c r="J10" s="1295"/>
      <c r="K10" s="1295"/>
      <c r="L10" s="1295"/>
      <c r="M10" s="1295"/>
      <c r="N10" s="1295"/>
      <c r="O10" s="1295"/>
      <c r="P10" s="1295"/>
      <c r="Q10" s="1295"/>
      <c r="R10" s="1295"/>
      <c r="S10" s="1295"/>
      <c r="T10" s="1295"/>
      <c r="U10" s="1295"/>
      <c r="V10" s="1295"/>
      <c r="W10" s="1295"/>
      <c r="X10" s="1295"/>
      <c r="Y10" s="1295"/>
    </row>
    <row r="11" spans="1:70" ht="7.5" customHeight="1">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row>
    <row r="12" spans="1:70" ht="7.5" customHeight="1">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row>
    <row r="15" spans="1:70" ht="7.5" customHeight="1">
      <c r="AF15" s="1154" t="s">
        <v>27</v>
      </c>
      <c r="AG15" s="1154"/>
      <c r="AH15" s="1154"/>
      <c r="AI15" s="1154"/>
      <c r="AJ15" s="1303" t="str">
        <f>入力ｼｰﾄ!D14</f>
        <v>○○○○○○○○</v>
      </c>
      <c r="AK15" s="1304"/>
      <c r="AL15" s="1304"/>
      <c r="AM15" s="1304"/>
      <c r="AN15" s="1304"/>
      <c r="AO15" s="1304"/>
      <c r="AP15" s="1304"/>
      <c r="AQ15" s="1304"/>
      <c r="AR15" s="1304"/>
      <c r="AS15" s="1304"/>
      <c r="AT15" s="1304"/>
      <c r="AU15" s="1304"/>
      <c r="AV15" s="1304"/>
      <c r="AW15" s="1304"/>
      <c r="AX15" s="1304"/>
      <c r="AY15" s="1304"/>
      <c r="AZ15" s="1304"/>
      <c r="BA15" s="1304"/>
      <c r="BB15" s="1304"/>
      <c r="BC15" s="1304"/>
      <c r="BD15" s="1304"/>
      <c r="BE15" s="1304"/>
      <c r="BF15" s="1304"/>
      <c r="BG15" s="1304"/>
      <c r="BH15" s="1304"/>
      <c r="BI15" s="1304"/>
      <c r="BJ15" s="1304"/>
      <c r="BK15" s="1304"/>
      <c r="BL15" s="1304"/>
      <c r="BM15" s="1304"/>
      <c r="BN15" s="1304"/>
      <c r="BO15" s="1304"/>
    </row>
    <row r="16" spans="1:70" ht="7.5" customHeight="1">
      <c r="AF16" s="1154"/>
      <c r="AG16" s="1154"/>
      <c r="AH16" s="1154"/>
      <c r="AI16" s="1154"/>
      <c r="AJ16" s="1304"/>
      <c r="AK16" s="1304"/>
      <c r="AL16" s="1304"/>
      <c r="AM16" s="1304"/>
      <c r="AN16" s="1304"/>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1304"/>
      <c r="BK16" s="1304"/>
      <c r="BL16" s="1304"/>
      <c r="BM16" s="1304"/>
      <c r="BN16" s="1304"/>
      <c r="BO16" s="1304"/>
    </row>
    <row r="17" spans="1:70" ht="7.5" customHeight="1">
      <c r="AF17" s="1154" t="s">
        <v>260</v>
      </c>
      <c r="AG17" s="1154"/>
      <c r="AH17" s="1154"/>
      <c r="AI17" s="1154"/>
      <c r="AJ17" s="1849" t="str">
        <f>入力ｼｰﾄ!D15</f>
        <v>株式会社○○○○○○</v>
      </c>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443"/>
      <c r="BQ17" s="443"/>
    </row>
    <row r="18" spans="1:70" ht="7.5" customHeight="1">
      <c r="AF18" s="1154"/>
      <c r="AG18" s="1154"/>
      <c r="AH18" s="1154"/>
      <c r="AI18" s="1154"/>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443"/>
      <c r="BQ18" s="443"/>
    </row>
    <row r="19" spans="1:70" ht="7.5" customHeight="1">
      <c r="AH19" s="444"/>
      <c r="AI19" s="444"/>
      <c r="AJ19" s="1303" t="str">
        <f>入力ｼｰﾄ!D16</f>
        <v>○○○○○</v>
      </c>
      <c r="AK19" s="1304"/>
      <c r="AL19" s="1304"/>
      <c r="AM19" s="1304"/>
      <c r="AN19" s="1304"/>
      <c r="AO19" s="1304"/>
      <c r="AP19" s="1304"/>
      <c r="AQ19" s="1304"/>
      <c r="AR19" s="1304"/>
      <c r="AS19" s="1304"/>
      <c r="AT19" s="1304"/>
      <c r="AU19" s="1304"/>
      <c r="AV19" s="1304"/>
      <c r="AW19" s="1304"/>
      <c r="AX19" s="1304"/>
      <c r="AY19" s="1304"/>
      <c r="AZ19" s="1304"/>
      <c r="BA19" s="1304"/>
      <c r="BB19" s="1304"/>
      <c r="BC19" s="1304"/>
      <c r="BD19" s="1304"/>
      <c r="BE19" s="1304"/>
      <c r="BF19" s="1304"/>
      <c r="BG19" s="1304"/>
      <c r="BH19" s="1304"/>
      <c r="BI19" s="1304"/>
      <c r="BJ19" s="1304"/>
      <c r="BK19" s="1304"/>
      <c r="BL19" s="1304"/>
      <c r="BM19" s="1304"/>
      <c r="BN19" s="1304"/>
      <c r="BO19" s="1304"/>
    </row>
    <row r="20" spans="1:70" ht="7.5" customHeight="1">
      <c r="AH20" s="444"/>
      <c r="AI20" s="444"/>
      <c r="AJ20" s="1304"/>
      <c r="AK20" s="1304"/>
      <c r="AL20" s="1304"/>
      <c r="AM20" s="1304"/>
      <c r="AN20" s="1304"/>
      <c r="AO20" s="1304"/>
      <c r="AP20" s="1304"/>
      <c r="AQ20" s="1304"/>
      <c r="AR20" s="1304"/>
      <c r="AS20" s="1304"/>
      <c r="AT20" s="1304"/>
      <c r="AU20" s="1304"/>
      <c r="AV20" s="1304"/>
      <c r="AW20" s="1304"/>
      <c r="AX20" s="1304"/>
      <c r="AY20" s="1304"/>
      <c r="AZ20" s="1304"/>
      <c r="BA20" s="1304"/>
      <c r="BB20" s="1304"/>
      <c r="BC20" s="1304"/>
      <c r="BD20" s="1304"/>
      <c r="BE20" s="1304"/>
      <c r="BF20" s="1304"/>
      <c r="BG20" s="1304"/>
      <c r="BH20" s="1304"/>
      <c r="BI20" s="1304"/>
      <c r="BJ20" s="1304"/>
      <c r="BK20" s="1304"/>
      <c r="BL20" s="1304"/>
      <c r="BM20" s="1304"/>
      <c r="BN20" s="1304"/>
      <c r="BO20" s="1304"/>
    </row>
    <row r="25" spans="1:70" ht="7.5" customHeight="1">
      <c r="D25" s="1306" t="s">
        <v>873</v>
      </c>
      <c r="E25" s="1306"/>
      <c r="F25" s="1306"/>
      <c r="G25" s="1306"/>
      <c r="H25" s="1306"/>
      <c r="I25" s="1306"/>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6"/>
      <c r="AU25" s="1306"/>
      <c r="AV25" s="1306"/>
      <c r="AW25" s="1306"/>
      <c r="AX25" s="1306"/>
      <c r="AY25" s="1306"/>
      <c r="AZ25" s="1306"/>
      <c r="BA25" s="1306"/>
      <c r="BB25" s="1306"/>
      <c r="BC25" s="1306"/>
      <c r="BD25" s="1306"/>
      <c r="BE25" s="1306"/>
      <c r="BF25" s="1306"/>
      <c r="BG25" s="1306"/>
      <c r="BH25" s="1306"/>
      <c r="BI25" s="1306"/>
      <c r="BJ25" s="1306"/>
      <c r="BK25" s="1306"/>
      <c r="BL25" s="1306"/>
      <c r="BM25" s="1306"/>
      <c r="BN25" s="1306"/>
      <c r="BO25" s="1306"/>
    </row>
    <row r="26" spans="1:70" ht="7.5" customHeight="1">
      <c r="D26" s="1306"/>
      <c r="E26" s="1306"/>
      <c r="F26" s="1306"/>
      <c r="G26" s="1306"/>
      <c r="H26" s="1306"/>
      <c r="I26" s="1306"/>
      <c r="J26" s="1306"/>
      <c r="K26" s="1306"/>
      <c r="L26" s="1306"/>
      <c r="M26" s="1306"/>
      <c r="N26" s="1306"/>
      <c r="O26" s="1306"/>
      <c r="P26" s="1306"/>
      <c r="Q26" s="1306"/>
      <c r="R26" s="1306"/>
      <c r="S26" s="1306"/>
      <c r="T26" s="1306"/>
      <c r="U26" s="1306"/>
      <c r="V26" s="1306"/>
      <c r="W26" s="1306"/>
      <c r="X26" s="1306"/>
      <c r="Y26" s="1306"/>
      <c r="Z26" s="1306"/>
      <c r="AA26" s="1306"/>
      <c r="AB26" s="1306"/>
      <c r="AC26" s="1306"/>
      <c r="AD26" s="1306"/>
      <c r="AE26" s="1306"/>
      <c r="AF26" s="1306"/>
      <c r="AG26" s="1306"/>
      <c r="AH26" s="1306"/>
      <c r="AI26" s="1306"/>
      <c r="AJ26" s="1306"/>
      <c r="AK26" s="1306"/>
      <c r="AL26" s="1306"/>
      <c r="AM26" s="1306"/>
      <c r="AN26" s="1306"/>
      <c r="AO26" s="1306"/>
      <c r="AP26" s="1306"/>
      <c r="AQ26" s="1306"/>
      <c r="AR26" s="1306"/>
      <c r="AS26" s="1306"/>
      <c r="AT26" s="1306"/>
      <c r="AU26" s="1306"/>
      <c r="AV26" s="1306"/>
      <c r="AW26" s="1306"/>
      <c r="AX26" s="1306"/>
      <c r="AY26" s="1306"/>
      <c r="AZ26" s="1306"/>
      <c r="BA26" s="1306"/>
      <c r="BB26" s="1306"/>
      <c r="BC26" s="1306"/>
      <c r="BD26" s="1306"/>
      <c r="BE26" s="1306"/>
      <c r="BF26" s="1306"/>
      <c r="BG26" s="1306"/>
      <c r="BH26" s="1306"/>
      <c r="BI26" s="1306"/>
      <c r="BJ26" s="1306"/>
      <c r="BK26" s="1306"/>
      <c r="BL26" s="1306"/>
      <c r="BM26" s="1306"/>
      <c r="BN26" s="1306"/>
      <c r="BO26" s="1306"/>
    </row>
    <row r="27" spans="1:70" ht="7.5" customHeight="1">
      <c r="D27" s="1306"/>
      <c r="E27" s="1306"/>
      <c r="F27" s="1306"/>
      <c r="G27" s="1306"/>
      <c r="H27" s="1306"/>
      <c r="I27" s="1306"/>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6"/>
      <c r="AY27" s="1306"/>
      <c r="AZ27" s="1306"/>
      <c r="BA27" s="1306"/>
      <c r="BB27" s="1306"/>
      <c r="BC27" s="1306"/>
      <c r="BD27" s="1306"/>
      <c r="BE27" s="1306"/>
      <c r="BF27" s="1306"/>
      <c r="BG27" s="1306"/>
      <c r="BH27" s="1306"/>
      <c r="BI27" s="1306"/>
      <c r="BJ27" s="1306"/>
      <c r="BK27" s="1306"/>
      <c r="BL27" s="1306"/>
      <c r="BM27" s="1306"/>
      <c r="BN27" s="1306"/>
      <c r="BO27" s="1306"/>
    </row>
    <row r="28" spans="1:70" ht="7.5" customHeight="1">
      <c r="D28" s="1306"/>
      <c r="E28" s="1306"/>
      <c r="F28" s="1306"/>
      <c r="G28" s="1306"/>
      <c r="H28" s="1306"/>
      <c r="I28" s="1306"/>
      <c r="J28" s="1306"/>
      <c r="K28" s="1306"/>
      <c r="L28" s="1306"/>
      <c r="M28" s="1306"/>
      <c r="N28" s="1306"/>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6"/>
      <c r="AL28" s="1306"/>
      <c r="AM28" s="1306"/>
      <c r="AN28" s="1306"/>
      <c r="AO28" s="1306"/>
      <c r="AP28" s="1306"/>
      <c r="AQ28" s="1306"/>
      <c r="AR28" s="1306"/>
      <c r="AS28" s="1306"/>
      <c r="AT28" s="1306"/>
      <c r="AU28" s="1306"/>
      <c r="AV28" s="1306"/>
      <c r="AW28" s="1306"/>
      <c r="AX28" s="1306"/>
      <c r="AY28" s="1306"/>
      <c r="AZ28" s="1306"/>
      <c r="BA28" s="1306"/>
      <c r="BB28" s="1306"/>
      <c r="BC28" s="1306"/>
      <c r="BD28" s="1306"/>
      <c r="BE28" s="1306"/>
      <c r="BF28" s="1306"/>
      <c r="BG28" s="1306"/>
      <c r="BH28" s="1306"/>
      <c r="BI28" s="1306"/>
      <c r="BJ28" s="1306"/>
      <c r="BK28" s="1306"/>
      <c r="BL28" s="1306"/>
      <c r="BM28" s="1306"/>
      <c r="BN28" s="1306"/>
      <c r="BO28" s="1306"/>
    </row>
    <row r="29" spans="1:70" ht="7.5" customHeight="1">
      <c r="D29" s="1306"/>
      <c r="E29" s="1306"/>
      <c r="F29" s="1306"/>
      <c r="G29" s="1306"/>
      <c r="H29" s="1306"/>
      <c r="I29" s="1306"/>
      <c r="J29" s="1306"/>
      <c r="K29" s="1306"/>
      <c r="L29" s="1306"/>
      <c r="M29" s="1306"/>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6"/>
      <c r="AL29" s="1306"/>
      <c r="AM29" s="1306"/>
      <c r="AN29" s="1306"/>
      <c r="AO29" s="1306"/>
      <c r="AP29" s="1306"/>
      <c r="AQ29" s="1306"/>
      <c r="AR29" s="1306"/>
      <c r="AS29" s="1306"/>
      <c r="AT29" s="1306"/>
      <c r="AU29" s="1306"/>
      <c r="AV29" s="1306"/>
      <c r="AW29" s="1306"/>
      <c r="AX29" s="1306"/>
      <c r="AY29" s="1306"/>
      <c r="AZ29" s="1306"/>
      <c r="BA29" s="1306"/>
      <c r="BB29" s="1306"/>
      <c r="BC29" s="1306"/>
      <c r="BD29" s="1306"/>
      <c r="BE29" s="1306"/>
      <c r="BF29" s="1306"/>
      <c r="BG29" s="1306"/>
      <c r="BH29" s="1306"/>
      <c r="BI29" s="1306"/>
      <c r="BJ29" s="1306"/>
      <c r="BK29" s="1306"/>
      <c r="BL29" s="1306"/>
      <c r="BM29" s="1306"/>
      <c r="BN29" s="1306"/>
      <c r="BO29" s="1306"/>
    </row>
    <row r="31" spans="1:70" ht="7.5" customHeight="1">
      <c r="A31" s="1154" t="s">
        <v>247</v>
      </c>
      <c r="B31" s="1154"/>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4"/>
      <c r="AU31" s="1154"/>
      <c r="AV31" s="1154"/>
      <c r="AW31" s="1154"/>
      <c r="AX31" s="1154"/>
      <c r="AY31" s="1154"/>
      <c r="AZ31" s="1154"/>
      <c r="BA31" s="1154"/>
      <c r="BB31" s="1154"/>
      <c r="BC31" s="1154"/>
      <c r="BD31" s="1154"/>
      <c r="BE31" s="1154"/>
      <c r="BF31" s="1154"/>
      <c r="BG31" s="1154"/>
      <c r="BH31" s="1154"/>
      <c r="BI31" s="1154"/>
      <c r="BJ31" s="1154"/>
      <c r="BK31" s="1154"/>
      <c r="BL31" s="1154"/>
      <c r="BM31" s="1154"/>
      <c r="BN31" s="1154"/>
      <c r="BO31" s="1154"/>
      <c r="BP31" s="1154"/>
      <c r="BQ31" s="1154"/>
      <c r="BR31" s="1154"/>
    </row>
    <row r="32" spans="1:70" ht="7.5" customHeight="1">
      <c r="A32" s="1154"/>
      <c r="B32" s="1154"/>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4"/>
      <c r="AL32" s="1154"/>
      <c r="AM32" s="1154"/>
      <c r="AN32" s="1154"/>
      <c r="AO32" s="1154"/>
      <c r="AP32" s="1154"/>
      <c r="AQ32" s="1154"/>
      <c r="AR32" s="1154"/>
      <c r="AS32" s="1154"/>
      <c r="AT32" s="1154"/>
      <c r="AU32" s="1154"/>
      <c r="AV32" s="1154"/>
      <c r="AW32" s="1154"/>
      <c r="AX32" s="1154"/>
      <c r="AY32" s="1154"/>
      <c r="AZ32" s="1154"/>
      <c r="BA32" s="1154"/>
      <c r="BB32" s="1154"/>
      <c r="BC32" s="1154"/>
      <c r="BD32" s="1154"/>
      <c r="BE32" s="1154"/>
      <c r="BF32" s="1154"/>
      <c r="BG32" s="1154"/>
      <c r="BH32" s="1154"/>
      <c r="BI32" s="1154"/>
      <c r="BJ32" s="1154"/>
      <c r="BK32" s="1154"/>
      <c r="BL32" s="1154"/>
      <c r="BM32" s="1154"/>
      <c r="BN32" s="1154"/>
      <c r="BO32" s="1154"/>
      <c r="BP32" s="1154"/>
      <c r="BQ32" s="1154"/>
      <c r="BR32" s="1154"/>
    </row>
    <row r="33" spans="1:70" ht="7.5" customHeight="1">
      <c r="A33" s="1154"/>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4"/>
      <c r="AU33" s="1154"/>
      <c r="AV33" s="1154"/>
      <c r="AW33" s="1154"/>
      <c r="AX33" s="1154"/>
      <c r="AY33" s="1154"/>
      <c r="AZ33" s="1154"/>
      <c r="BA33" s="1154"/>
      <c r="BB33" s="1154"/>
      <c r="BC33" s="1154"/>
      <c r="BD33" s="1154"/>
      <c r="BE33" s="1154"/>
      <c r="BF33" s="1154"/>
      <c r="BG33" s="1154"/>
      <c r="BH33" s="1154"/>
      <c r="BI33" s="1154"/>
      <c r="BJ33" s="1154"/>
      <c r="BK33" s="1154"/>
      <c r="BL33" s="1154"/>
      <c r="BM33" s="1154"/>
      <c r="BN33" s="1154"/>
      <c r="BO33" s="1154"/>
      <c r="BP33" s="1154"/>
      <c r="BQ33" s="1154"/>
      <c r="BR33" s="1154"/>
    </row>
    <row r="35" spans="1:70" ht="7.5" customHeight="1">
      <c r="A35" s="1297" t="s">
        <v>874</v>
      </c>
      <c r="B35" s="1297"/>
      <c r="C35" s="1297"/>
      <c r="D35" s="1297"/>
      <c r="E35" s="1297"/>
      <c r="F35" s="1297"/>
      <c r="G35" s="1297"/>
      <c r="H35" s="1297"/>
      <c r="I35" s="1297"/>
      <c r="J35" s="1297"/>
      <c r="K35" s="1297"/>
      <c r="L35" s="1297"/>
      <c r="M35" s="1297"/>
      <c r="N35" s="1297"/>
      <c r="O35" s="1297"/>
      <c r="P35" s="1297" t="str">
        <f>入力ｼｰﾄ!D7</f>
        <v>○○○○○○○○○()工事</v>
      </c>
      <c r="Q35" s="1297"/>
      <c r="R35" s="1297"/>
      <c r="S35" s="1297"/>
      <c r="T35" s="1297"/>
      <c r="U35" s="1297"/>
      <c r="V35" s="1297"/>
      <c r="W35" s="1297"/>
      <c r="X35" s="1297"/>
      <c r="Y35" s="1297"/>
      <c r="Z35" s="1297"/>
      <c r="AA35" s="1297"/>
      <c r="AB35" s="1297"/>
      <c r="AC35" s="1297"/>
      <c r="AD35" s="1297"/>
      <c r="AE35" s="1297"/>
      <c r="AF35" s="1297"/>
      <c r="AG35" s="1297"/>
      <c r="AH35" s="1297"/>
      <c r="AI35" s="1297"/>
      <c r="AJ35" s="1297"/>
      <c r="AK35" s="1297"/>
      <c r="AL35" s="1297"/>
      <c r="AM35" s="1297"/>
      <c r="AN35" s="1297"/>
      <c r="AO35" s="1297"/>
      <c r="AP35" s="1297"/>
      <c r="AQ35" s="1297"/>
      <c r="AR35" s="1297"/>
      <c r="AS35" s="1297"/>
      <c r="AT35" s="1297"/>
      <c r="AU35" s="1297"/>
      <c r="AV35" s="1297"/>
      <c r="AW35" s="1297"/>
      <c r="AX35" s="1297"/>
      <c r="AY35" s="1297"/>
      <c r="AZ35" s="1297"/>
      <c r="BA35" s="1297"/>
      <c r="BB35" s="1297"/>
      <c r="BC35" s="1297"/>
      <c r="BD35" s="1297"/>
      <c r="BE35" s="1297"/>
      <c r="BF35" s="1297"/>
      <c r="BG35" s="1297"/>
      <c r="BH35" s="1297"/>
      <c r="BI35" s="1297"/>
      <c r="BJ35" s="1297"/>
      <c r="BK35" s="1297"/>
      <c r="BL35" s="1297"/>
    </row>
    <row r="36" spans="1:70" ht="7.5" customHeight="1">
      <c r="A36" s="1297"/>
      <c r="B36" s="1297"/>
      <c r="C36" s="1297"/>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7"/>
      <c r="AA36" s="1297"/>
      <c r="AB36" s="1297"/>
      <c r="AC36" s="1297"/>
      <c r="AD36" s="1297"/>
      <c r="AE36" s="1297"/>
      <c r="AF36" s="1297"/>
      <c r="AG36" s="1297"/>
      <c r="AH36" s="1297"/>
      <c r="AI36" s="1297"/>
      <c r="AJ36" s="1297"/>
      <c r="AK36" s="1297"/>
      <c r="AL36" s="1297"/>
      <c r="AM36" s="1297"/>
      <c r="AN36" s="1297"/>
      <c r="AO36" s="1297"/>
      <c r="AP36" s="1297"/>
      <c r="AQ36" s="1297"/>
      <c r="AR36" s="1297"/>
      <c r="AS36" s="1297"/>
      <c r="AT36" s="1297"/>
      <c r="AU36" s="1297"/>
      <c r="AV36" s="1297"/>
      <c r="AW36" s="1297"/>
      <c r="AX36" s="1297"/>
      <c r="AY36" s="1297"/>
      <c r="AZ36" s="1297"/>
      <c r="BA36" s="1297"/>
      <c r="BB36" s="1297"/>
      <c r="BC36" s="1297"/>
      <c r="BD36" s="1297"/>
      <c r="BE36" s="1297"/>
      <c r="BF36" s="1297"/>
      <c r="BG36" s="1297"/>
      <c r="BH36" s="1297"/>
      <c r="BI36" s="1297"/>
      <c r="BJ36" s="1297"/>
      <c r="BK36" s="1297"/>
      <c r="BL36" s="1297"/>
    </row>
    <row r="37" spans="1:70" ht="7.5" customHeight="1">
      <c r="A37" s="1297"/>
      <c r="B37" s="1297"/>
      <c r="C37" s="1297"/>
      <c r="D37" s="1297"/>
      <c r="E37" s="1297"/>
      <c r="F37" s="1297"/>
      <c r="G37" s="1297"/>
      <c r="H37" s="1297"/>
      <c r="I37" s="1297"/>
      <c r="J37" s="1297"/>
      <c r="K37" s="1297"/>
      <c r="L37" s="1297"/>
      <c r="M37" s="1297"/>
      <c r="N37" s="1297"/>
      <c r="O37" s="1297"/>
      <c r="P37" s="1297"/>
      <c r="Q37" s="1297"/>
      <c r="R37" s="1297"/>
      <c r="S37" s="1297"/>
      <c r="T37" s="1297"/>
      <c r="U37" s="1297"/>
      <c r="V37" s="1297"/>
      <c r="W37" s="1297"/>
      <c r="X37" s="1297"/>
      <c r="Y37" s="1297"/>
      <c r="Z37" s="1297"/>
      <c r="AA37" s="1297"/>
      <c r="AB37" s="1297"/>
      <c r="AC37" s="1297"/>
      <c r="AD37" s="1297"/>
      <c r="AE37" s="1297"/>
      <c r="AF37" s="1297"/>
      <c r="AG37" s="1297"/>
      <c r="AH37" s="1297"/>
      <c r="AI37" s="1297"/>
      <c r="AJ37" s="1297"/>
      <c r="AK37" s="1297"/>
      <c r="AL37" s="1297"/>
      <c r="AM37" s="1297"/>
      <c r="AN37" s="1297"/>
      <c r="AO37" s="1297"/>
      <c r="AP37" s="1297"/>
      <c r="AQ37" s="1297"/>
      <c r="AR37" s="1297"/>
      <c r="AS37" s="1297"/>
      <c r="AT37" s="1297"/>
      <c r="AU37" s="1297"/>
      <c r="AV37" s="1297"/>
      <c r="AW37" s="1297"/>
      <c r="AX37" s="1297"/>
      <c r="AY37" s="1297"/>
      <c r="AZ37" s="1297"/>
      <c r="BA37" s="1297"/>
      <c r="BB37" s="1297"/>
      <c r="BC37" s="1297"/>
      <c r="BD37" s="1297"/>
      <c r="BE37" s="1297"/>
      <c r="BF37" s="1297"/>
      <c r="BG37" s="1297"/>
      <c r="BH37" s="1297"/>
      <c r="BI37" s="1297"/>
      <c r="BJ37" s="1297"/>
      <c r="BK37" s="1297"/>
      <c r="BL37" s="1297"/>
    </row>
    <row r="39" spans="1:70" ht="7.5" customHeight="1">
      <c r="A39" s="1297" t="s">
        <v>875</v>
      </c>
      <c r="B39" s="1297"/>
      <c r="C39" s="1297"/>
      <c r="D39" s="1297"/>
      <c r="E39" s="1297"/>
      <c r="F39" s="1297"/>
      <c r="G39" s="1297"/>
      <c r="H39" s="1297"/>
      <c r="I39" s="1297"/>
      <c r="J39" s="1297"/>
      <c r="K39" s="1297"/>
      <c r="L39" s="1297"/>
      <c r="M39" s="1297"/>
      <c r="N39" s="1297"/>
      <c r="O39" s="1297"/>
      <c r="P39" s="1297" t="str">
        <f>"柏崎市  "&amp;入力ｼｰﾄ!E8&amp;"  地内"</f>
        <v>柏崎市  ○○△△  地内</v>
      </c>
      <c r="Q39" s="1297"/>
      <c r="R39" s="1297"/>
      <c r="S39" s="1297"/>
      <c r="T39" s="1297"/>
      <c r="U39" s="1297"/>
      <c r="V39" s="1297"/>
      <c r="W39" s="1297"/>
      <c r="X39" s="1297"/>
      <c r="Y39" s="1297"/>
      <c r="Z39" s="1297"/>
      <c r="AA39" s="1297"/>
      <c r="AB39" s="1297"/>
      <c r="AC39" s="1297"/>
      <c r="AD39" s="1297"/>
      <c r="AE39" s="1297"/>
      <c r="AF39" s="1297"/>
      <c r="AG39" s="1297"/>
      <c r="AH39" s="1297"/>
      <c r="AI39" s="1297"/>
      <c r="AJ39" s="1297"/>
      <c r="AK39" s="1297"/>
      <c r="AL39" s="1297"/>
      <c r="AM39" s="1297"/>
      <c r="AN39" s="1297"/>
      <c r="AO39" s="1297"/>
      <c r="AP39" s="1297"/>
      <c r="AQ39" s="1297"/>
      <c r="AR39" s="1297"/>
      <c r="AS39" s="1297"/>
      <c r="AT39" s="1297"/>
      <c r="AU39" s="1297"/>
      <c r="AV39" s="1297"/>
      <c r="AW39" s="1297"/>
      <c r="AX39" s="1297"/>
      <c r="AY39" s="1297"/>
      <c r="AZ39" s="1297"/>
      <c r="BA39" s="1297"/>
      <c r="BB39" s="1297"/>
      <c r="BC39" s="1297"/>
      <c r="BD39" s="1297"/>
      <c r="BE39" s="1297"/>
      <c r="BF39" s="1297"/>
      <c r="BG39" s="1297"/>
      <c r="BH39" s="1297"/>
      <c r="BI39" s="1297"/>
      <c r="BJ39" s="1297"/>
      <c r="BK39" s="1297"/>
      <c r="BL39" s="1297"/>
    </row>
    <row r="40" spans="1:70" ht="7.5" customHeight="1">
      <c r="A40" s="1297"/>
      <c r="B40" s="1297"/>
      <c r="C40" s="1297"/>
      <c r="D40" s="1297"/>
      <c r="E40" s="1297"/>
      <c r="F40" s="1297"/>
      <c r="G40" s="1297"/>
      <c r="H40" s="1297"/>
      <c r="I40" s="1297"/>
      <c r="J40" s="1297"/>
      <c r="K40" s="1297"/>
      <c r="L40" s="1297"/>
      <c r="M40" s="1297"/>
      <c r="N40" s="1297"/>
      <c r="O40" s="1297"/>
      <c r="P40" s="1297"/>
      <c r="Q40" s="1297"/>
      <c r="R40" s="1297"/>
      <c r="S40" s="1297"/>
      <c r="T40" s="1297"/>
      <c r="U40" s="1297"/>
      <c r="V40" s="1297"/>
      <c r="W40" s="1297"/>
      <c r="X40" s="1297"/>
      <c r="Y40" s="1297"/>
      <c r="Z40" s="1297"/>
      <c r="AA40" s="1297"/>
      <c r="AB40" s="1297"/>
      <c r="AC40" s="1297"/>
      <c r="AD40" s="1297"/>
      <c r="AE40" s="1297"/>
      <c r="AF40" s="1297"/>
      <c r="AG40" s="1297"/>
      <c r="AH40" s="1297"/>
      <c r="AI40" s="1297"/>
      <c r="AJ40" s="1297"/>
      <c r="AK40" s="1297"/>
      <c r="AL40" s="1297"/>
      <c r="AM40" s="1297"/>
      <c r="AN40" s="1297"/>
      <c r="AO40" s="1297"/>
      <c r="AP40" s="1297"/>
      <c r="AQ40" s="1297"/>
      <c r="AR40" s="1297"/>
      <c r="AS40" s="1297"/>
      <c r="AT40" s="1297"/>
      <c r="AU40" s="1297"/>
      <c r="AV40" s="1297"/>
      <c r="AW40" s="1297"/>
      <c r="AX40" s="1297"/>
      <c r="AY40" s="1297"/>
      <c r="AZ40" s="1297"/>
      <c r="BA40" s="1297"/>
      <c r="BB40" s="1297"/>
      <c r="BC40" s="1297"/>
      <c r="BD40" s="1297"/>
      <c r="BE40" s="1297"/>
      <c r="BF40" s="1297"/>
      <c r="BG40" s="1297"/>
      <c r="BH40" s="1297"/>
      <c r="BI40" s="1297"/>
      <c r="BJ40" s="1297"/>
      <c r="BK40" s="1297"/>
      <c r="BL40" s="1297"/>
    </row>
    <row r="41" spans="1:70" ht="7.5" customHeight="1">
      <c r="A41" s="1297"/>
      <c r="B41" s="1297"/>
      <c r="C41" s="1297"/>
      <c r="D41" s="1297"/>
      <c r="E41" s="1297"/>
      <c r="F41" s="1297"/>
      <c r="G41" s="1297"/>
      <c r="H41" s="1297"/>
      <c r="I41" s="1297"/>
      <c r="J41" s="1297"/>
      <c r="K41" s="1297"/>
      <c r="L41" s="1297"/>
      <c r="M41" s="1297"/>
      <c r="N41" s="1297"/>
      <c r="O41" s="1297"/>
      <c r="P41" s="1297"/>
      <c r="Q41" s="1297"/>
      <c r="R41" s="1297"/>
      <c r="S41" s="1297"/>
      <c r="T41" s="1297"/>
      <c r="U41" s="1297"/>
      <c r="V41" s="1297"/>
      <c r="W41" s="1297"/>
      <c r="X41" s="1297"/>
      <c r="Y41" s="1297"/>
      <c r="Z41" s="1297"/>
      <c r="AA41" s="1297"/>
      <c r="AB41" s="1297"/>
      <c r="AC41" s="1297"/>
      <c r="AD41" s="1297"/>
      <c r="AE41" s="1297"/>
      <c r="AF41" s="1297"/>
      <c r="AG41" s="1297"/>
      <c r="AH41" s="1297"/>
      <c r="AI41" s="1297"/>
      <c r="AJ41" s="1297"/>
      <c r="AK41" s="1297"/>
      <c r="AL41" s="1297"/>
      <c r="AM41" s="1297"/>
      <c r="AN41" s="1297"/>
      <c r="AO41" s="1297"/>
      <c r="AP41" s="1297"/>
      <c r="AQ41" s="1297"/>
      <c r="AR41" s="1297"/>
      <c r="AS41" s="1297"/>
      <c r="AT41" s="1297"/>
      <c r="AU41" s="1297"/>
      <c r="AV41" s="1297"/>
      <c r="AW41" s="1297"/>
      <c r="AX41" s="1297"/>
      <c r="AY41" s="1297"/>
      <c r="AZ41" s="1297"/>
      <c r="BA41" s="1297"/>
      <c r="BB41" s="1297"/>
      <c r="BC41" s="1297"/>
      <c r="BD41" s="1297"/>
      <c r="BE41" s="1297"/>
      <c r="BF41" s="1297"/>
      <c r="BG41" s="1297"/>
      <c r="BH41" s="1297"/>
      <c r="BI41" s="1297"/>
      <c r="BJ41" s="1297"/>
      <c r="BK41" s="1297"/>
      <c r="BL41" s="1297"/>
    </row>
    <row r="43" spans="1:70" ht="7.5" customHeight="1">
      <c r="A43" s="1297" t="s">
        <v>876</v>
      </c>
      <c r="B43" s="1297"/>
      <c r="C43" s="1297"/>
      <c r="D43" s="1297"/>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304" t="s">
        <v>1473</v>
      </c>
      <c r="AB43" s="1304"/>
      <c r="AC43" s="1304"/>
      <c r="AD43" s="1304"/>
      <c r="AE43" s="1304"/>
      <c r="AF43" s="1304"/>
      <c r="AG43" s="1304"/>
      <c r="AH43" s="1304"/>
      <c r="AI43" s="1304"/>
      <c r="AJ43" s="1304"/>
      <c r="AK43" s="1304"/>
      <c r="AL43" s="1304"/>
      <c r="AM43" s="1304"/>
      <c r="AN43" s="1304"/>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row>
    <row r="44" spans="1:70" ht="7.5" customHeight="1">
      <c r="A44" s="1297"/>
      <c r="B44" s="1297"/>
      <c r="C44" s="1297"/>
      <c r="D44" s="1297"/>
      <c r="E44" s="1297"/>
      <c r="F44" s="1297"/>
      <c r="G44" s="1297"/>
      <c r="H44" s="1297"/>
      <c r="I44" s="1297"/>
      <c r="J44" s="1297"/>
      <c r="K44" s="1297"/>
      <c r="L44" s="1297"/>
      <c r="M44" s="1297"/>
      <c r="N44" s="1297"/>
      <c r="O44" s="1297"/>
      <c r="P44" s="1297"/>
      <c r="Q44" s="1297"/>
      <c r="R44" s="1297"/>
      <c r="S44" s="1297"/>
      <c r="T44" s="1297"/>
      <c r="U44" s="1297"/>
      <c r="V44" s="1297"/>
      <c r="W44" s="1297"/>
      <c r="X44" s="1297"/>
      <c r="Y44" s="1297"/>
      <c r="Z44" s="1297"/>
      <c r="AA44" s="1304"/>
      <c r="AB44" s="1304"/>
      <c r="AC44" s="1304"/>
      <c r="AD44" s="1304"/>
      <c r="AE44" s="1304"/>
      <c r="AF44" s="1304"/>
      <c r="AG44" s="1304"/>
      <c r="AH44" s="1304"/>
      <c r="AI44" s="1304"/>
      <c r="AJ44" s="1304"/>
      <c r="AK44" s="1304"/>
      <c r="AL44" s="1304"/>
      <c r="AM44" s="1304"/>
      <c r="AN44" s="1304"/>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row>
    <row r="45" spans="1:70" ht="7.5" customHeight="1">
      <c r="A45" s="1297"/>
      <c r="B45" s="1297"/>
      <c r="C45" s="1297"/>
      <c r="D45" s="1297"/>
      <c r="E45" s="1297"/>
      <c r="F45" s="1297"/>
      <c r="G45" s="1297"/>
      <c r="H45" s="1297"/>
      <c r="I45" s="1297"/>
      <c r="J45" s="1297"/>
      <c r="K45" s="1297"/>
      <c r="L45" s="1297"/>
      <c r="M45" s="1297"/>
      <c r="N45" s="1297"/>
      <c r="O45" s="1297"/>
      <c r="P45" s="1297"/>
      <c r="Q45" s="1297"/>
      <c r="R45" s="1297"/>
      <c r="S45" s="1297"/>
      <c r="T45" s="1297"/>
      <c r="U45" s="1297"/>
      <c r="V45" s="1297"/>
      <c r="W45" s="1297"/>
      <c r="X45" s="1297"/>
      <c r="Y45" s="1297"/>
      <c r="Z45" s="1297"/>
      <c r="AA45" s="1304"/>
      <c r="AB45" s="1304"/>
      <c r="AC45" s="1304"/>
      <c r="AD45" s="1304"/>
      <c r="AE45" s="1304"/>
      <c r="AF45" s="1304"/>
      <c r="AG45" s="1304"/>
      <c r="AH45" s="1304"/>
      <c r="AI45" s="1304"/>
      <c r="AJ45" s="1304"/>
      <c r="AK45" s="1304"/>
      <c r="AL45" s="1304"/>
      <c r="AM45" s="1304"/>
      <c r="AN45" s="1304"/>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row>
    <row r="47" spans="1:70" ht="7.5" customHeight="1">
      <c r="A47" s="1297" t="s">
        <v>877</v>
      </c>
      <c r="B47" s="1297"/>
      <c r="C47" s="1297"/>
      <c r="D47" s="1297"/>
      <c r="E47" s="1297"/>
      <c r="F47" s="1297"/>
      <c r="G47" s="1297"/>
      <c r="H47" s="1297"/>
      <c r="I47" s="1297"/>
      <c r="J47" s="1297"/>
      <c r="K47" s="1297"/>
      <c r="L47" s="1297"/>
      <c r="M47" s="1297"/>
      <c r="N47" s="1297"/>
      <c r="O47" s="1297"/>
      <c r="P47" s="1297"/>
      <c r="Q47" s="1297"/>
      <c r="R47" s="1297"/>
      <c r="S47" s="1297"/>
      <c r="T47" s="1297"/>
      <c r="U47" s="1297"/>
      <c r="V47" s="1297"/>
      <c r="W47" s="1297"/>
      <c r="X47" s="1297"/>
      <c r="Y47" s="1297"/>
      <c r="Z47" s="1297"/>
      <c r="AA47" s="1297"/>
      <c r="AB47" s="1297"/>
      <c r="AC47" s="1297"/>
      <c r="AD47" s="1297"/>
      <c r="AE47" s="1297"/>
      <c r="AF47" s="1297"/>
      <c r="AG47" s="1297"/>
      <c r="AH47" s="1297"/>
      <c r="AI47" s="1154"/>
      <c r="AJ47" s="1154"/>
      <c r="AK47" s="1154"/>
      <c r="AL47" s="1154"/>
      <c r="AM47" s="1154"/>
      <c r="AN47" s="1154"/>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row>
    <row r="48" spans="1:70" ht="7.5" customHeight="1">
      <c r="A48" s="1297"/>
      <c r="B48" s="1297"/>
      <c r="C48" s="1297"/>
      <c r="D48" s="1297"/>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c r="AF48" s="1297"/>
      <c r="AG48" s="1297"/>
      <c r="AH48" s="1297"/>
      <c r="AI48" s="1154"/>
      <c r="AJ48" s="1154"/>
      <c r="AK48" s="1154"/>
      <c r="AL48" s="1154"/>
      <c r="AM48" s="1154"/>
      <c r="AN48" s="1154"/>
      <c r="AO48" s="1154"/>
      <c r="AP48" s="1154"/>
      <c r="AQ48" s="1154"/>
      <c r="AR48" s="1154"/>
      <c r="AS48" s="1154"/>
      <c r="AT48" s="1154"/>
      <c r="AU48" s="1154"/>
      <c r="AV48" s="1154"/>
      <c r="AW48" s="1154"/>
      <c r="AX48" s="1154"/>
      <c r="AY48" s="1154"/>
      <c r="AZ48" s="1154"/>
      <c r="BA48" s="1154"/>
      <c r="BB48" s="1154"/>
      <c r="BC48" s="1154"/>
      <c r="BD48" s="1154"/>
      <c r="BE48" s="1154"/>
      <c r="BF48" s="1154"/>
      <c r="BG48" s="1154"/>
      <c r="BH48" s="1154"/>
      <c r="BI48" s="1154"/>
      <c r="BJ48" s="1154"/>
      <c r="BK48" s="1154"/>
      <c r="BL48" s="1154"/>
    </row>
    <row r="49" spans="1:67" ht="7.5" customHeight="1">
      <c r="A49" s="1297"/>
      <c r="B49" s="1297"/>
      <c r="C49" s="1297"/>
      <c r="D49" s="1297"/>
      <c r="E49" s="1297"/>
      <c r="F49" s="1297"/>
      <c r="G49" s="1297"/>
      <c r="H49" s="1297"/>
      <c r="I49" s="1297"/>
      <c r="J49" s="1297"/>
      <c r="K49" s="1297"/>
      <c r="L49" s="1297"/>
      <c r="M49" s="1297"/>
      <c r="N49" s="1297"/>
      <c r="O49" s="1297"/>
      <c r="P49" s="1297"/>
      <c r="Q49" s="1297"/>
      <c r="R49" s="1297"/>
      <c r="S49" s="1297"/>
      <c r="T49" s="1297"/>
      <c r="U49" s="1297"/>
      <c r="V49" s="1297"/>
      <c r="W49" s="1297"/>
      <c r="X49" s="1297"/>
      <c r="Y49" s="1297"/>
      <c r="Z49" s="1297"/>
      <c r="AA49" s="1297"/>
      <c r="AB49" s="1297"/>
      <c r="AC49" s="1297"/>
      <c r="AD49" s="1297"/>
      <c r="AE49" s="1297"/>
      <c r="AF49" s="1297"/>
      <c r="AG49" s="1297"/>
      <c r="AH49" s="1297"/>
      <c r="AI49" s="1154"/>
      <c r="AJ49" s="1154"/>
      <c r="AK49" s="1154"/>
      <c r="AL49" s="1154"/>
      <c r="AM49" s="1154"/>
      <c r="AN49" s="1154"/>
      <c r="AO49" s="1154"/>
      <c r="AP49" s="1154"/>
      <c r="AQ49" s="1154"/>
      <c r="AR49" s="1154"/>
      <c r="AS49" s="1154"/>
      <c r="AT49" s="1154"/>
      <c r="AU49" s="1154"/>
      <c r="AV49" s="1154"/>
      <c r="AW49" s="1154"/>
      <c r="AX49" s="1154"/>
      <c r="AY49" s="1154"/>
      <c r="AZ49" s="1154"/>
      <c r="BA49" s="1154"/>
      <c r="BB49" s="1154"/>
      <c r="BC49" s="1154"/>
      <c r="BD49" s="1154"/>
      <c r="BE49" s="1154"/>
      <c r="BF49" s="1154"/>
      <c r="BG49" s="1154"/>
      <c r="BH49" s="1154"/>
      <c r="BI49" s="1154"/>
      <c r="BJ49" s="1154"/>
      <c r="BK49" s="1154"/>
      <c r="BL49" s="1154"/>
    </row>
    <row r="51" spans="1:67" ht="7.5" customHeight="1">
      <c r="B51" s="1850" t="s">
        <v>878</v>
      </c>
      <c r="C51" s="1851"/>
      <c r="D51" s="1851"/>
      <c r="E51" s="1851"/>
      <c r="F51" s="1851"/>
      <c r="G51" s="1851"/>
      <c r="H51" s="1851"/>
      <c r="I51" s="1851"/>
      <c r="J51" s="1851"/>
      <c r="K51" s="1851"/>
      <c r="L51" s="1851"/>
      <c r="M51" s="1851"/>
      <c r="N51" s="1851"/>
      <c r="O51" s="1852"/>
      <c r="P51" s="1857" t="s">
        <v>879</v>
      </c>
      <c r="Q51" s="1851"/>
      <c r="R51" s="1851"/>
      <c r="S51" s="1851"/>
      <c r="T51" s="1851"/>
      <c r="U51" s="1851"/>
      <c r="V51" s="1851"/>
      <c r="W51" s="1851"/>
      <c r="X51" s="1851"/>
      <c r="Y51" s="1851"/>
      <c r="Z51" s="1851"/>
      <c r="AA51" s="1851"/>
      <c r="AB51" s="1851"/>
      <c r="AC51" s="1851"/>
      <c r="AD51" s="1851"/>
      <c r="AE51" s="1851"/>
      <c r="AF51" s="1851"/>
      <c r="AG51" s="1851"/>
      <c r="AH51" s="1852"/>
      <c r="AI51" s="1857" t="s">
        <v>880</v>
      </c>
      <c r="AJ51" s="1851"/>
      <c r="AK51" s="1851"/>
      <c r="AL51" s="1851"/>
      <c r="AM51" s="1851"/>
      <c r="AN51" s="1851"/>
      <c r="AO51" s="1851"/>
      <c r="AP51" s="1851"/>
      <c r="AQ51" s="1851"/>
      <c r="AR51" s="1851"/>
      <c r="AS51" s="1851"/>
      <c r="AT51" s="1851"/>
      <c r="AU51" s="1851"/>
      <c r="AV51" s="1851"/>
      <c r="AW51" s="1851"/>
      <c r="AX51" s="1851"/>
      <c r="AY51" s="1851"/>
      <c r="AZ51" s="1851"/>
      <c r="BA51" s="1851"/>
      <c r="BB51" s="1851"/>
      <c r="BC51" s="1851"/>
      <c r="BD51" s="1851"/>
      <c r="BE51" s="1851"/>
      <c r="BF51" s="1851"/>
      <c r="BG51" s="1851"/>
      <c r="BH51" s="1851"/>
      <c r="BI51" s="1851"/>
      <c r="BJ51" s="1852"/>
      <c r="BK51" s="445"/>
    </row>
    <row r="52" spans="1:67" ht="7.5" customHeight="1">
      <c r="B52" s="1853"/>
      <c r="C52" s="1154"/>
      <c r="D52" s="1154"/>
      <c r="E52" s="1154"/>
      <c r="F52" s="1154"/>
      <c r="G52" s="1154"/>
      <c r="H52" s="1154"/>
      <c r="I52" s="1154"/>
      <c r="J52" s="1154"/>
      <c r="K52" s="1154"/>
      <c r="L52" s="1154"/>
      <c r="M52" s="1154"/>
      <c r="N52" s="1154"/>
      <c r="O52" s="1854"/>
      <c r="P52" s="1853"/>
      <c r="Q52" s="1154"/>
      <c r="R52" s="1154"/>
      <c r="S52" s="1154"/>
      <c r="T52" s="1154"/>
      <c r="U52" s="1154"/>
      <c r="V52" s="1154"/>
      <c r="W52" s="1154"/>
      <c r="X52" s="1154"/>
      <c r="Y52" s="1154"/>
      <c r="Z52" s="1154"/>
      <c r="AA52" s="1154"/>
      <c r="AB52" s="1154"/>
      <c r="AC52" s="1154"/>
      <c r="AD52" s="1154"/>
      <c r="AE52" s="1154"/>
      <c r="AF52" s="1154"/>
      <c r="AG52" s="1154"/>
      <c r="AH52" s="1854"/>
      <c r="AI52" s="1853"/>
      <c r="AJ52" s="1154"/>
      <c r="AK52" s="1154"/>
      <c r="AL52" s="1154"/>
      <c r="AM52" s="1154"/>
      <c r="AN52" s="1154"/>
      <c r="AO52" s="1154"/>
      <c r="AP52" s="1154"/>
      <c r="AQ52" s="1154"/>
      <c r="AR52" s="1154"/>
      <c r="AS52" s="1154"/>
      <c r="AT52" s="1154"/>
      <c r="AU52" s="1154"/>
      <c r="AV52" s="1154"/>
      <c r="AW52" s="1154"/>
      <c r="AX52" s="1154"/>
      <c r="AY52" s="1154"/>
      <c r="AZ52" s="1154"/>
      <c r="BA52" s="1154"/>
      <c r="BB52" s="1154"/>
      <c r="BC52" s="1154"/>
      <c r="BD52" s="1154"/>
      <c r="BE52" s="1154"/>
      <c r="BF52" s="1154"/>
      <c r="BG52" s="1154"/>
      <c r="BH52" s="1154"/>
      <c r="BI52" s="1154"/>
      <c r="BJ52" s="1854"/>
      <c r="BK52" s="445"/>
    </row>
    <row r="53" spans="1:67" ht="7.5" customHeight="1">
      <c r="B53" s="1853"/>
      <c r="C53" s="1154"/>
      <c r="D53" s="1154"/>
      <c r="E53" s="1154"/>
      <c r="F53" s="1154"/>
      <c r="G53" s="1154"/>
      <c r="H53" s="1154"/>
      <c r="I53" s="1154"/>
      <c r="J53" s="1154"/>
      <c r="K53" s="1154"/>
      <c r="L53" s="1154"/>
      <c r="M53" s="1154"/>
      <c r="N53" s="1154"/>
      <c r="O53" s="1854"/>
      <c r="P53" s="1853"/>
      <c r="Q53" s="1154"/>
      <c r="R53" s="1154"/>
      <c r="S53" s="1154"/>
      <c r="T53" s="1154"/>
      <c r="U53" s="1154"/>
      <c r="V53" s="1154"/>
      <c r="W53" s="1154"/>
      <c r="X53" s="1154"/>
      <c r="Y53" s="1154"/>
      <c r="Z53" s="1154"/>
      <c r="AA53" s="1154"/>
      <c r="AB53" s="1154"/>
      <c r="AC53" s="1154"/>
      <c r="AD53" s="1154"/>
      <c r="AE53" s="1154"/>
      <c r="AF53" s="1154"/>
      <c r="AG53" s="1154"/>
      <c r="AH53" s="1854"/>
      <c r="AI53" s="1853"/>
      <c r="AJ53" s="1154"/>
      <c r="AK53" s="1154"/>
      <c r="AL53" s="1154"/>
      <c r="AM53" s="1154"/>
      <c r="AN53" s="1154"/>
      <c r="AO53" s="1154"/>
      <c r="AP53" s="1154"/>
      <c r="AQ53" s="1154"/>
      <c r="AR53" s="1154"/>
      <c r="AS53" s="1154"/>
      <c r="AT53" s="1154"/>
      <c r="AU53" s="1154"/>
      <c r="AV53" s="1154"/>
      <c r="AW53" s="1154"/>
      <c r="AX53" s="1154"/>
      <c r="AY53" s="1154"/>
      <c r="AZ53" s="1154"/>
      <c r="BA53" s="1154"/>
      <c r="BB53" s="1154"/>
      <c r="BC53" s="1154"/>
      <c r="BD53" s="1154"/>
      <c r="BE53" s="1154"/>
      <c r="BF53" s="1154"/>
      <c r="BG53" s="1154"/>
      <c r="BH53" s="1154"/>
      <c r="BI53" s="1154"/>
      <c r="BJ53" s="1854"/>
      <c r="BK53" s="446"/>
      <c r="BL53" s="444"/>
      <c r="BM53" s="444"/>
      <c r="BN53" s="444"/>
      <c r="BO53" s="444"/>
    </row>
    <row r="54" spans="1:67" ht="7.5" customHeight="1">
      <c r="B54" s="1853"/>
      <c r="C54" s="1154"/>
      <c r="D54" s="1154"/>
      <c r="E54" s="1154"/>
      <c r="F54" s="1154"/>
      <c r="G54" s="1154"/>
      <c r="H54" s="1154"/>
      <c r="I54" s="1154"/>
      <c r="J54" s="1154"/>
      <c r="K54" s="1154"/>
      <c r="L54" s="1154"/>
      <c r="M54" s="1154"/>
      <c r="N54" s="1154"/>
      <c r="O54" s="1854"/>
      <c r="P54" s="1853"/>
      <c r="Q54" s="1154"/>
      <c r="R54" s="1154"/>
      <c r="S54" s="1154"/>
      <c r="T54" s="1154"/>
      <c r="U54" s="1154"/>
      <c r="V54" s="1154"/>
      <c r="W54" s="1154"/>
      <c r="X54" s="1154"/>
      <c r="Y54" s="1154"/>
      <c r="Z54" s="1154"/>
      <c r="AA54" s="1154"/>
      <c r="AB54" s="1154"/>
      <c r="AC54" s="1154"/>
      <c r="AD54" s="1154"/>
      <c r="AE54" s="1154"/>
      <c r="AF54" s="1154"/>
      <c r="AG54" s="1154"/>
      <c r="AH54" s="1854"/>
      <c r="AI54" s="1853"/>
      <c r="AJ54" s="1154"/>
      <c r="AK54" s="1154"/>
      <c r="AL54" s="1154"/>
      <c r="AM54" s="1154"/>
      <c r="AN54" s="1154"/>
      <c r="AO54" s="1154"/>
      <c r="AP54" s="1154"/>
      <c r="AQ54" s="1154"/>
      <c r="AR54" s="1154"/>
      <c r="AS54" s="1154"/>
      <c r="AT54" s="1154"/>
      <c r="AU54" s="1154"/>
      <c r="AV54" s="1154"/>
      <c r="AW54" s="1154"/>
      <c r="AX54" s="1154"/>
      <c r="AY54" s="1154"/>
      <c r="AZ54" s="1154"/>
      <c r="BA54" s="1154"/>
      <c r="BB54" s="1154"/>
      <c r="BC54" s="1154"/>
      <c r="BD54" s="1154"/>
      <c r="BE54" s="1154"/>
      <c r="BF54" s="1154"/>
      <c r="BG54" s="1154"/>
      <c r="BH54" s="1154"/>
      <c r="BI54" s="1154"/>
      <c r="BJ54" s="1854"/>
      <c r="BK54" s="446"/>
      <c r="BL54" s="444"/>
      <c r="BM54" s="444"/>
      <c r="BN54" s="444"/>
      <c r="BO54" s="444"/>
    </row>
    <row r="55" spans="1:67" ht="7.5" customHeight="1">
      <c r="B55" s="1853"/>
      <c r="C55" s="1154"/>
      <c r="D55" s="1154"/>
      <c r="E55" s="1154"/>
      <c r="F55" s="1154"/>
      <c r="G55" s="1154"/>
      <c r="H55" s="1154"/>
      <c r="I55" s="1154"/>
      <c r="J55" s="1154"/>
      <c r="K55" s="1154"/>
      <c r="L55" s="1154"/>
      <c r="M55" s="1154"/>
      <c r="N55" s="1154"/>
      <c r="O55" s="1854"/>
      <c r="P55" s="1853"/>
      <c r="Q55" s="1154"/>
      <c r="R55" s="1154"/>
      <c r="S55" s="1154"/>
      <c r="T55" s="1154"/>
      <c r="U55" s="1154"/>
      <c r="V55" s="1154"/>
      <c r="W55" s="1154"/>
      <c r="X55" s="1154"/>
      <c r="Y55" s="1154"/>
      <c r="Z55" s="1154"/>
      <c r="AA55" s="1154"/>
      <c r="AB55" s="1154"/>
      <c r="AC55" s="1154"/>
      <c r="AD55" s="1154"/>
      <c r="AE55" s="1154"/>
      <c r="AF55" s="1154"/>
      <c r="AG55" s="1154"/>
      <c r="AH55" s="1854"/>
      <c r="AI55" s="1853"/>
      <c r="AJ55" s="1154"/>
      <c r="AK55" s="1154"/>
      <c r="AL55" s="1154"/>
      <c r="AM55" s="1154"/>
      <c r="AN55" s="1154"/>
      <c r="AO55" s="1154"/>
      <c r="AP55" s="1154"/>
      <c r="AQ55" s="1154"/>
      <c r="AR55" s="1154"/>
      <c r="AS55" s="1154"/>
      <c r="AT55" s="1154"/>
      <c r="AU55" s="1154"/>
      <c r="AV55" s="1154"/>
      <c r="AW55" s="1154"/>
      <c r="AX55" s="1154"/>
      <c r="AY55" s="1154"/>
      <c r="AZ55" s="1154"/>
      <c r="BA55" s="1154"/>
      <c r="BB55" s="1154"/>
      <c r="BC55" s="1154"/>
      <c r="BD55" s="1154"/>
      <c r="BE55" s="1154"/>
      <c r="BF55" s="1154"/>
      <c r="BG55" s="1154"/>
      <c r="BH55" s="1154"/>
      <c r="BI55" s="1154"/>
      <c r="BJ55" s="1854"/>
      <c r="BK55" s="446"/>
      <c r="BL55" s="444"/>
      <c r="BM55" s="444"/>
      <c r="BN55" s="444"/>
      <c r="BO55" s="444"/>
    </row>
    <row r="56" spans="1:67" ht="7.5" customHeight="1">
      <c r="B56" s="1855"/>
      <c r="C56" s="1296"/>
      <c r="D56" s="1296"/>
      <c r="E56" s="1296"/>
      <c r="F56" s="1296"/>
      <c r="G56" s="1296"/>
      <c r="H56" s="1296"/>
      <c r="I56" s="1296"/>
      <c r="J56" s="1296"/>
      <c r="K56" s="1296"/>
      <c r="L56" s="1296"/>
      <c r="M56" s="1296"/>
      <c r="N56" s="1296"/>
      <c r="O56" s="1856"/>
      <c r="P56" s="1855"/>
      <c r="Q56" s="1296"/>
      <c r="R56" s="1296"/>
      <c r="S56" s="1296"/>
      <c r="T56" s="1296"/>
      <c r="U56" s="1296"/>
      <c r="V56" s="1296"/>
      <c r="W56" s="1296"/>
      <c r="X56" s="1296"/>
      <c r="Y56" s="1296"/>
      <c r="Z56" s="1296"/>
      <c r="AA56" s="1296"/>
      <c r="AB56" s="1296"/>
      <c r="AC56" s="1296"/>
      <c r="AD56" s="1296"/>
      <c r="AE56" s="1296"/>
      <c r="AF56" s="1296"/>
      <c r="AG56" s="1296"/>
      <c r="AH56" s="1856"/>
      <c r="AI56" s="1855"/>
      <c r="AJ56" s="1296"/>
      <c r="AK56" s="1296"/>
      <c r="AL56" s="1296"/>
      <c r="AM56" s="1296"/>
      <c r="AN56" s="1296"/>
      <c r="AO56" s="1296"/>
      <c r="AP56" s="1296"/>
      <c r="AQ56" s="1296"/>
      <c r="AR56" s="1296"/>
      <c r="AS56" s="1296"/>
      <c r="AT56" s="1296"/>
      <c r="AU56" s="1296"/>
      <c r="AV56" s="1296"/>
      <c r="AW56" s="1296"/>
      <c r="AX56" s="1296"/>
      <c r="AY56" s="1296"/>
      <c r="AZ56" s="1296"/>
      <c r="BA56" s="1296"/>
      <c r="BB56" s="1296"/>
      <c r="BC56" s="1296"/>
      <c r="BD56" s="1296"/>
      <c r="BE56" s="1296"/>
      <c r="BF56" s="1296"/>
      <c r="BG56" s="1296"/>
      <c r="BH56" s="1296"/>
      <c r="BI56" s="1296"/>
      <c r="BJ56" s="1856"/>
      <c r="BK56" s="446"/>
      <c r="BL56" s="444"/>
      <c r="BM56" s="444"/>
      <c r="BN56" s="444"/>
      <c r="BO56" s="444"/>
    </row>
    <row r="57" spans="1:67" ht="7.5" customHeight="1">
      <c r="B57" s="1857"/>
      <c r="C57" s="1851"/>
      <c r="D57" s="1851"/>
      <c r="E57" s="1851"/>
      <c r="F57" s="1851"/>
      <c r="G57" s="1851"/>
      <c r="H57" s="1851"/>
      <c r="I57" s="1851"/>
      <c r="J57" s="1851"/>
      <c r="K57" s="1851"/>
      <c r="L57" s="1851"/>
      <c r="M57" s="1851"/>
      <c r="N57" s="1851"/>
      <c r="O57" s="1852"/>
      <c r="P57" s="1858"/>
      <c r="Q57" s="1299"/>
      <c r="R57" s="1299"/>
      <c r="S57" s="1299"/>
      <c r="T57" s="1299"/>
      <c r="U57" s="1299"/>
      <c r="V57" s="1299"/>
      <c r="W57" s="1299"/>
      <c r="X57" s="1299"/>
      <c r="Y57" s="1299"/>
      <c r="Z57" s="1299"/>
      <c r="AA57" s="1299"/>
      <c r="AB57" s="1299"/>
      <c r="AC57" s="1299"/>
      <c r="AD57" s="1299"/>
      <c r="AE57" s="1299"/>
      <c r="AF57" s="1299"/>
      <c r="AG57" s="1299"/>
      <c r="AH57" s="1859"/>
      <c r="AI57" s="1858"/>
      <c r="AJ57" s="1299"/>
      <c r="AK57" s="1299"/>
      <c r="AL57" s="1299"/>
      <c r="AM57" s="1299"/>
      <c r="AN57" s="1299"/>
      <c r="AO57" s="1299"/>
      <c r="AP57" s="1299"/>
      <c r="AQ57" s="1299"/>
      <c r="AR57" s="1299"/>
      <c r="AS57" s="1299"/>
      <c r="AT57" s="1299"/>
      <c r="AU57" s="1299"/>
      <c r="AV57" s="1299"/>
      <c r="AW57" s="1299"/>
      <c r="AX57" s="1299"/>
      <c r="AY57" s="1299"/>
      <c r="AZ57" s="1299"/>
      <c r="BA57" s="1299"/>
      <c r="BB57" s="1299"/>
      <c r="BC57" s="1299"/>
      <c r="BD57" s="1299"/>
      <c r="BE57" s="1299"/>
      <c r="BF57" s="1299"/>
      <c r="BG57" s="1299"/>
      <c r="BH57" s="1299"/>
      <c r="BI57" s="1299"/>
      <c r="BJ57" s="1859"/>
      <c r="BK57" s="446"/>
      <c r="BL57" s="444"/>
      <c r="BM57" s="444"/>
      <c r="BN57" s="444"/>
      <c r="BO57" s="444"/>
    </row>
    <row r="58" spans="1:67" ht="7.5" customHeight="1">
      <c r="B58" s="1853"/>
      <c r="C58" s="1154"/>
      <c r="D58" s="1154"/>
      <c r="E58" s="1154"/>
      <c r="F58" s="1154"/>
      <c r="G58" s="1154"/>
      <c r="H58" s="1154"/>
      <c r="I58" s="1154"/>
      <c r="J58" s="1154"/>
      <c r="K58" s="1154"/>
      <c r="L58" s="1154"/>
      <c r="M58" s="1154"/>
      <c r="N58" s="1154"/>
      <c r="O58" s="1854"/>
      <c r="P58" s="1860"/>
      <c r="Q58" s="1861"/>
      <c r="R58" s="1861"/>
      <c r="S58" s="1861"/>
      <c r="T58" s="1861"/>
      <c r="U58" s="1861"/>
      <c r="V58" s="1861"/>
      <c r="W58" s="1861"/>
      <c r="X58" s="1861"/>
      <c r="Y58" s="1861"/>
      <c r="Z58" s="1861"/>
      <c r="AA58" s="1861"/>
      <c r="AB58" s="1861"/>
      <c r="AC58" s="1861"/>
      <c r="AD58" s="1861"/>
      <c r="AE58" s="1861"/>
      <c r="AF58" s="1861"/>
      <c r="AG58" s="1861"/>
      <c r="AH58" s="1862"/>
      <c r="AI58" s="1860"/>
      <c r="AJ58" s="1861"/>
      <c r="AK58" s="1861"/>
      <c r="AL58" s="1861"/>
      <c r="AM58" s="1861"/>
      <c r="AN58" s="1861"/>
      <c r="AO58" s="1861"/>
      <c r="AP58" s="1861"/>
      <c r="AQ58" s="1861"/>
      <c r="AR58" s="1861"/>
      <c r="AS58" s="1861"/>
      <c r="AT58" s="1861"/>
      <c r="AU58" s="1861"/>
      <c r="AV58" s="1861"/>
      <c r="AW58" s="1861"/>
      <c r="AX58" s="1861"/>
      <c r="AY58" s="1861"/>
      <c r="AZ58" s="1861"/>
      <c r="BA58" s="1861"/>
      <c r="BB58" s="1861"/>
      <c r="BC58" s="1861"/>
      <c r="BD58" s="1861"/>
      <c r="BE58" s="1861"/>
      <c r="BF58" s="1861"/>
      <c r="BG58" s="1861"/>
      <c r="BH58" s="1861"/>
      <c r="BI58" s="1861"/>
      <c r="BJ58" s="1862"/>
      <c r="BK58" s="446"/>
      <c r="BL58" s="444"/>
      <c r="BM58" s="444"/>
      <c r="BN58" s="444"/>
      <c r="BO58" s="444"/>
    </row>
    <row r="59" spans="1:67" ht="7.5" customHeight="1">
      <c r="B59" s="1853"/>
      <c r="C59" s="1154"/>
      <c r="D59" s="1154"/>
      <c r="E59" s="1154"/>
      <c r="F59" s="1154"/>
      <c r="G59" s="1154"/>
      <c r="H59" s="1154"/>
      <c r="I59" s="1154"/>
      <c r="J59" s="1154"/>
      <c r="K59" s="1154"/>
      <c r="L59" s="1154"/>
      <c r="M59" s="1154"/>
      <c r="N59" s="1154"/>
      <c r="O59" s="1854"/>
      <c r="P59" s="1860"/>
      <c r="Q59" s="1861"/>
      <c r="R59" s="1861"/>
      <c r="S59" s="1861"/>
      <c r="T59" s="1861"/>
      <c r="U59" s="1861"/>
      <c r="V59" s="1861"/>
      <c r="W59" s="1861"/>
      <c r="X59" s="1861"/>
      <c r="Y59" s="1861"/>
      <c r="Z59" s="1861"/>
      <c r="AA59" s="1861"/>
      <c r="AB59" s="1861"/>
      <c r="AC59" s="1861"/>
      <c r="AD59" s="1861"/>
      <c r="AE59" s="1861"/>
      <c r="AF59" s="1861"/>
      <c r="AG59" s="1861"/>
      <c r="AH59" s="1862"/>
      <c r="AI59" s="1860"/>
      <c r="AJ59" s="1861"/>
      <c r="AK59" s="1861"/>
      <c r="AL59" s="1861"/>
      <c r="AM59" s="1861"/>
      <c r="AN59" s="1861"/>
      <c r="AO59" s="1861"/>
      <c r="AP59" s="1861"/>
      <c r="AQ59" s="1861"/>
      <c r="AR59" s="1861"/>
      <c r="AS59" s="1861"/>
      <c r="AT59" s="1861"/>
      <c r="AU59" s="1861"/>
      <c r="AV59" s="1861"/>
      <c r="AW59" s="1861"/>
      <c r="AX59" s="1861"/>
      <c r="AY59" s="1861"/>
      <c r="AZ59" s="1861"/>
      <c r="BA59" s="1861"/>
      <c r="BB59" s="1861"/>
      <c r="BC59" s="1861"/>
      <c r="BD59" s="1861"/>
      <c r="BE59" s="1861"/>
      <c r="BF59" s="1861"/>
      <c r="BG59" s="1861"/>
      <c r="BH59" s="1861"/>
      <c r="BI59" s="1861"/>
      <c r="BJ59" s="1862"/>
      <c r="BK59" s="446"/>
      <c r="BL59" s="444"/>
      <c r="BM59" s="444"/>
      <c r="BN59" s="444"/>
      <c r="BO59" s="444"/>
    </row>
    <row r="60" spans="1:67" ht="7.5" customHeight="1">
      <c r="B60" s="1855"/>
      <c r="C60" s="1296"/>
      <c r="D60" s="1296"/>
      <c r="E60" s="1296"/>
      <c r="F60" s="1296"/>
      <c r="G60" s="1296"/>
      <c r="H60" s="1296"/>
      <c r="I60" s="1296"/>
      <c r="J60" s="1296"/>
      <c r="K60" s="1296"/>
      <c r="L60" s="1296"/>
      <c r="M60" s="1296"/>
      <c r="N60" s="1296"/>
      <c r="O60" s="1856"/>
      <c r="P60" s="1863"/>
      <c r="Q60" s="1300"/>
      <c r="R60" s="1300"/>
      <c r="S60" s="1300"/>
      <c r="T60" s="1300"/>
      <c r="U60" s="1300"/>
      <c r="V60" s="1300"/>
      <c r="W60" s="1300"/>
      <c r="X60" s="1300"/>
      <c r="Y60" s="1300"/>
      <c r="Z60" s="1300"/>
      <c r="AA60" s="1300"/>
      <c r="AB60" s="1300"/>
      <c r="AC60" s="1300"/>
      <c r="AD60" s="1300"/>
      <c r="AE60" s="1300"/>
      <c r="AF60" s="1300"/>
      <c r="AG60" s="1300"/>
      <c r="AH60" s="1864"/>
      <c r="AI60" s="1863"/>
      <c r="AJ60" s="1300"/>
      <c r="AK60" s="1300"/>
      <c r="AL60" s="1300"/>
      <c r="AM60" s="1300"/>
      <c r="AN60" s="1300"/>
      <c r="AO60" s="1300"/>
      <c r="AP60" s="1300"/>
      <c r="AQ60" s="1300"/>
      <c r="AR60" s="1300"/>
      <c r="AS60" s="1300"/>
      <c r="AT60" s="1300"/>
      <c r="AU60" s="1300"/>
      <c r="AV60" s="1300"/>
      <c r="AW60" s="1300"/>
      <c r="AX60" s="1300"/>
      <c r="AY60" s="1300"/>
      <c r="AZ60" s="1300"/>
      <c r="BA60" s="1300"/>
      <c r="BB60" s="1300"/>
      <c r="BC60" s="1300"/>
      <c r="BD60" s="1300"/>
      <c r="BE60" s="1300"/>
      <c r="BF60" s="1300"/>
      <c r="BG60" s="1300"/>
      <c r="BH60" s="1300"/>
      <c r="BI60" s="1300"/>
      <c r="BJ60" s="1864"/>
      <c r="BK60" s="446"/>
      <c r="BL60" s="444"/>
      <c r="BM60" s="444"/>
      <c r="BN60" s="444"/>
      <c r="BO60" s="444"/>
    </row>
    <row r="61" spans="1:67" ht="7.5" customHeight="1">
      <c r="B61" s="1857"/>
      <c r="C61" s="1851"/>
      <c r="D61" s="1851"/>
      <c r="E61" s="1851"/>
      <c r="F61" s="1851"/>
      <c r="G61" s="1851"/>
      <c r="H61" s="1851"/>
      <c r="I61" s="1851"/>
      <c r="J61" s="1851"/>
      <c r="K61" s="1851"/>
      <c r="L61" s="1851"/>
      <c r="M61" s="1851"/>
      <c r="N61" s="1851"/>
      <c r="O61" s="1852"/>
      <c r="P61" s="1858"/>
      <c r="Q61" s="1299"/>
      <c r="R61" s="1299"/>
      <c r="S61" s="1299"/>
      <c r="T61" s="1299"/>
      <c r="U61" s="1299"/>
      <c r="V61" s="1299"/>
      <c r="W61" s="1299"/>
      <c r="X61" s="1299"/>
      <c r="Y61" s="1299"/>
      <c r="Z61" s="1299"/>
      <c r="AA61" s="1299"/>
      <c r="AB61" s="1299"/>
      <c r="AC61" s="1299"/>
      <c r="AD61" s="1299"/>
      <c r="AE61" s="1299"/>
      <c r="AF61" s="1299"/>
      <c r="AG61" s="1299"/>
      <c r="AH61" s="1859"/>
      <c r="AI61" s="1858"/>
      <c r="AJ61" s="1299"/>
      <c r="AK61" s="1299"/>
      <c r="AL61" s="1299"/>
      <c r="AM61" s="1299"/>
      <c r="AN61" s="1299"/>
      <c r="AO61" s="1299"/>
      <c r="AP61" s="1299"/>
      <c r="AQ61" s="1299"/>
      <c r="AR61" s="1299"/>
      <c r="AS61" s="1299"/>
      <c r="AT61" s="1299"/>
      <c r="AU61" s="1299"/>
      <c r="AV61" s="1299"/>
      <c r="AW61" s="1299"/>
      <c r="AX61" s="1299"/>
      <c r="AY61" s="1299"/>
      <c r="AZ61" s="1299"/>
      <c r="BA61" s="1299"/>
      <c r="BB61" s="1299"/>
      <c r="BC61" s="1299"/>
      <c r="BD61" s="1299"/>
      <c r="BE61" s="1299"/>
      <c r="BF61" s="1299"/>
      <c r="BG61" s="1299"/>
      <c r="BH61" s="1299"/>
      <c r="BI61" s="1299"/>
      <c r="BJ61" s="1859"/>
      <c r="BK61" s="446"/>
      <c r="BL61" s="444"/>
      <c r="BM61" s="444"/>
      <c r="BN61" s="444"/>
      <c r="BO61" s="444"/>
    </row>
    <row r="62" spans="1:67" ht="7.5" customHeight="1">
      <c r="B62" s="1853"/>
      <c r="C62" s="1154"/>
      <c r="D62" s="1154"/>
      <c r="E62" s="1154"/>
      <c r="F62" s="1154"/>
      <c r="G62" s="1154"/>
      <c r="H62" s="1154"/>
      <c r="I62" s="1154"/>
      <c r="J62" s="1154"/>
      <c r="K62" s="1154"/>
      <c r="L62" s="1154"/>
      <c r="M62" s="1154"/>
      <c r="N62" s="1154"/>
      <c r="O62" s="1854"/>
      <c r="P62" s="1860"/>
      <c r="Q62" s="1861"/>
      <c r="R62" s="1861"/>
      <c r="S62" s="1861"/>
      <c r="T62" s="1861"/>
      <c r="U62" s="1861"/>
      <c r="V62" s="1861"/>
      <c r="W62" s="1861"/>
      <c r="X62" s="1861"/>
      <c r="Y62" s="1861"/>
      <c r="Z62" s="1861"/>
      <c r="AA62" s="1861"/>
      <c r="AB62" s="1861"/>
      <c r="AC62" s="1861"/>
      <c r="AD62" s="1861"/>
      <c r="AE62" s="1861"/>
      <c r="AF62" s="1861"/>
      <c r="AG62" s="1861"/>
      <c r="AH62" s="1862"/>
      <c r="AI62" s="1860"/>
      <c r="AJ62" s="1861"/>
      <c r="AK62" s="1861"/>
      <c r="AL62" s="1861"/>
      <c r="AM62" s="1861"/>
      <c r="AN62" s="1861"/>
      <c r="AO62" s="1861"/>
      <c r="AP62" s="1861"/>
      <c r="AQ62" s="1861"/>
      <c r="AR62" s="1861"/>
      <c r="AS62" s="1861"/>
      <c r="AT62" s="1861"/>
      <c r="AU62" s="1861"/>
      <c r="AV62" s="1861"/>
      <c r="AW62" s="1861"/>
      <c r="AX62" s="1861"/>
      <c r="AY62" s="1861"/>
      <c r="AZ62" s="1861"/>
      <c r="BA62" s="1861"/>
      <c r="BB62" s="1861"/>
      <c r="BC62" s="1861"/>
      <c r="BD62" s="1861"/>
      <c r="BE62" s="1861"/>
      <c r="BF62" s="1861"/>
      <c r="BG62" s="1861"/>
      <c r="BH62" s="1861"/>
      <c r="BI62" s="1861"/>
      <c r="BJ62" s="1862"/>
      <c r="BK62" s="446"/>
      <c r="BL62" s="444"/>
      <c r="BM62" s="444"/>
      <c r="BN62" s="444"/>
      <c r="BO62" s="444"/>
    </row>
    <row r="63" spans="1:67" ht="7.5" customHeight="1">
      <c r="B63" s="1853"/>
      <c r="C63" s="1154"/>
      <c r="D63" s="1154"/>
      <c r="E63" s="1154"/>
      <c r="F63" s="1154"/>
      <c r="G63" s="1154"/>
      <c r="H63" s="1154"/>
      <c r="I63" s="1154"/>
      <c r="J63" s="1154"/>
      <c r="K63" s="1154"/>
      <c r="L63" s="1154"/>
      <c r="M63" s="1154"/>
      <c r="N63" s="1154"/>
      <c r="O63" s="1854"/>
      <c r="P63" s="1860"/>
      <c r="Q63" s="1861"/>
      <c r="R63" s="1861"/>
      <c r="S63" s="1861"/>
      <c r="T63" s="1861"/>
      <c r="U63" s="1861"/>
      <c r="V63" s="1861"/>
      <c r="W63" s="1861"/>
      <c r="X63" s="1861"/>
      <c r="Y63" s="1861"/>
      <c r="Z63" s="1861"/>
      <c r="AA63" s="1861"/>
      <c r="AB63" s="1861"/>
      <c r="AC63" s="1861"/>
      <c r="AD63" s="1861"/>
      <c r="AE63" s="1861"/>
      <c r="AF63" s="1861"/>
      <c r="AG63" s="1861"/>
      <c r="AH63" s="1862"/>
      <c r="AI63" s="1860"/>
      <c r="AJ63" s="1861"/>
      <c r="AK63" s="1861"/>
      <c r="AL63" s="1861"/>
      <c r="AM63" s="1861"/>
      <c r="AN63" s="1861"/>
      <c r="AO63" s="1861"/>
      <c r="AP63" s="1861"/>
      <c r="AQ63" s="1861"/>
      <c r="AR63" s="1861"/>
      <c r="AS63" s="1861"/>
      <c r="AT63" s="1861"/>
      <c r="AU63" s="1861"/>
      <c r="AV63" s="1861"/>
      <c r="AW63" s="1861"/>
      <c r="AX63" s="1861"/>
      <c r="AY63" s="1861"/>
      <c r="AZ63" s="1861"/>
      <c r="BA63" s="1861"/>
      <c r="BB63" s="1861"/>
      <c r="BC63" s="1861"/>
      <c r="BD63" s="1861"/>
      <c r="BE63" s="1861"/>
      <c r="BF63" s="1861"/>
      <c r="BG63" s="1861"/>
      <c r="BH63" s="1861"/>
      <c r="BI63" s="1861"/>
      <c r="BJ63" s="1862"/>
      <c r="BK63" s="445"/>
    </row>
    <row r="64" spans="1:67" ht="7.5" customHeight="1">
      <c r="B64" s="1855"/>
      <c r="C64" s="1296"/>
      <c r="D64" s="1296"/>
      <c r="E64" s="1296"/>
      <c r="F64" s="1296"/>
      <c r="G64" s="1296"/>
      <c r="H64" s="1296"/>
      <c r="I64" s="1296"/>
      <c r="J64" s="1296"/>
      <c r="K64" s="1296"/>
      <c r="L64" s="1296"/>
      <c r="M64" s="1296"/>
      <c r="N64" s="1296"/>
      <c r="O64" s="1856"/>
      <c r="P64" s="1863"/>
      <c r="Q64" s="1300"/>
      <c r="R64" s="1300"/>
      <c r="S64" s="1300"/>
      <c r="T64" s="1300"/>
      <c r="U64" s="1300"/>
      <c r="V64" s="1300"/>
      <c r="W64" s="1300"/>
      <c r="X64" s="1300"/>
      <c r="Y64" s="1300"/>
      <c r="Z64" s="1300"/>
      <c r="AA64" s="1300"/>
      <c r="AB64" s="1300"/>
      <c r="AC64" s="1300"/>
      <c r="AD64" s="1300"/>
      <c r="AE64" s="1300"/>
      <c r="AF64" s="1300"/>
      <c r="AG64" s="1300"/>
      <c r="AH64" s="1864"/>
      <c r="AI64" s="1863"/>
      <c r="AJ64" s="1300"/>
      <c r="AK64" s="1300"/>
      <c r="AL64" s="1300"/>
      <c r="AM64" s="1300"/>
      <c r="AN64" s="1300"/>
      <c r="AO64" s="1300"/>
      <c r="AP64" s="1300"/>
      <c r="AQ64" s="1300"/>
      <c r="AR64" s="1300"/>
      <c r="AS64" s="1300"/>
      <c r="AT64" s="1300"/>
      <c r="AU64" s="1300"/>
      <c r="AV64" s="1300"/>
      <c r="AW64" s="1300"/>
      <c r="AX64" s="1300"/>
      <c r="AY64" s="1300"/>
      <c r="AZ64" s="1300"/>
      <c r="BA64" s="1300"/>
      <c r="BB64" s="1300"/>
      <c r="BC64" s="1300"/>
      <c r="BD64" s="1300"/>
      <c r="BE64" s="1300"/>
      <c r="BF64" s="1300"/>
      <c r="BG64" s="1300"/>
      <c r="BH64" s="1300"/>
      <c r="BI64" s="1300"/>
      <c r="BJ64" s="1864"/>
      <c r="BK64" s="445"/>
    </row>
    <row r="65" spans="2:67" ht="7.5" customHeight="1">
      <c r="B65" s="1857"/>
      <c r="C65" s="1851"/>
      <c r="D65" s="1851"/>
      <c r="E65" s="1851"/>
      <c r="F65" s="1851"/>
      <c r="G65" s="1851"/>
      <c r="H65" s="1851"/>
      <c r="I65" s="1851"/>
      <c r="J65" s="1851"/>
      <c r="K65" s="1851"/>
      <c r="L65" s="1851"/>
      <c r="M65" s="1851"/>
      <c r="N65" s="1851"/>
      <c r="O65" s="1852"/>
      <c r="P65" s="1858"/>
      <c r="Q65" s="1299"/>
      <c r="R65" s="1299"/>
      <c r="S65" s="1299"/>
      <c r="T65" s="1299"/>
      <c r="U65" s="1299"/>
      <c r="V65" s="1299"/>
      <c r="W65" s="1299"/>
      <c r="X65" s="1299"/>
      <c r="Y65" s="1299"/>
      <c r="Z65" s="1299"/>
      <c r="AA65" s="1299"/>
      <c r="AB65" s="1299"/>
      <c r="AC65" s="1299"/>
      <c r="AD65" s="1299"/>
      <c r="AE65" s="1299"/>
      <c r="AF65" s="1299"/>
      <c r="AG65" s="1299"/>
      <c r="AH65" s="1859"/>
      <c r="AI65" s="1858"/>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859"/>
      <c r="BK65" s="445"/>
    </row>
    <row r="66" spans="2:67" ht="7.5" customHeight="1">
      <c r="B66" s="1853"/>
      <c r="C66" s="1154"/>
      <c r="D66" s="1154"/>
      <c r="E66" s="1154"/>
      <c r="F66" s="1154"/>
      <c r="G66" s="1154"/>
      <c r="H66" s="1154"/>
      <c r="I66" s="1154"/>
      <c r="J66" s="1154"/>
      <c r="K66" s="1154"/>
      <c r="L66" s="1154"/>
      <c r="M66" s="1154"/>
      <c r="N66" s="1154"/>
      <c r="O66" s="1854"/>
      <c r="P66" s="1860"/>
      <c r="Q66" s="1861"/>
      <c r="R66" s="1861"/>
      <c r="S66" s="1861"/>
      <c r="T66" s="1861"/>
      <c r="U66" s="1861"/>
      <c r="V66" s="1861"/>
      <c r="W66" s="1861"/>
      <c r="X66" s="1861"/>
      <c r="Y66" s="1861"/>
      <c r="Z66" s="1861"/>
      <c r="AA66" s="1861"/>
      <c r="AB66" s="1861"/>
      <c r="AC66" s="1861"/>
      <c r="AD66" s="1861"/>
      <c r="AE66" s="1861"/>
      <c r="AF66" s="1861"/>
      <c r="AG66" s="1861"/>
      <c r="AH66" s="1862"/>
      <c r="AI66" s="1860"/>
      <c r="AJ66" s="1861"/>
      <c r="AK66" s="1861"/>
      <c r="AL66" s="1861"/>
      <c r="AM66" s="1861"/>
      <c r="AN66" s="1861"/>
      <c r="AO66" s="1861"/>
      <c r="AP66" s="1861"/>
      <c r="AQ66" s="1861"/>
      <c r="AR66" s="1861"/>
      <c r="AS66" s="1861"/>
      <c r="AT66" s="1861"/>
      <c r="AU66" s="1861"/>
      <c r="AV66" s="1861"/>
      <c r="AW66" s="1861"/>
      <c r="AX66" s="1861"/>
      <c r="AY66" s="1861"/>
      <c r="AZ66" s="1861"/>
      <c r="BA66" s="1861"/>
      <c r="BB66" s="1861"/>
      <c r="BC66" s="1861"/>
      <c r="BD66" s="1861"/>
      <c r="BE66" s="1861"/>
      <c r="BF66" s="1861"/>
      <c r="BG66" s="1861"/>
      <c r="BH66" s="1861"/>
      <c r="BI66" s="1861"/>
      <c r="BJ66" s="1862"/>
      <c r="BK66" s="447"/>
      <c r="BL66" s="443"/>
      <c r="BM66" s="443"/>
      <c r="BN66" s="443"/>
      <c r="BO66" s="443"/>
    </row>
    <row r="67" spans="2:67" ht="7.5" customHeight="1">
      <c r="B67" s="1853"/>
      <c r="C67" s="1154"/>
      <c r="D67" s="1154"/>
      <c r="E67" s="1154"/>
      <c r="F67" s="1154"/>
      <c r="G67" s="1154"/>
      <c r="H67" s="1154"/>
      <c r="I67" s="1154"/>
      <c r="J67" s="1154"/>
      <c r="K67" s="1154"/>
      <c r="L67" s="1154"/>
      <c r="M67" s="1154"/>
      <c r="N67" s="1154"/>
      <c r="O67" s="1854"/>
      <c r="P67" s="1860"/>
      <c r="Q67" s="1861"/>
      <c r="R67" s="1861"/>
      <c r="S67" s="1861"/>
      <c r="T67" s="1861"/>
      <c r="U67" s="1861"/>
      <c r="V67" s="1861"/>
      <c r="W67" s="1861"/>
      <c r="X67" s="1861"/>
      <c r="Y67" s="1861"/>
      <c r="Z67" s="1861"/>
      <c r="AA67" s="1861"/>
      <c r="AB67" s="1861"/>
      <c r="AC67" s="1861"/>
      <c r="AD67" s="1861"/>
      <c r="AE67" s="1861"/>
      <c r="AF67" s="1861"/>
      <c r="AG67" s="1861"/>
      <c r="AH67" s="1862"/>
      <c r="AI67" s="1860"/>
      <c r="AJ67" s="1861"/>
      <c r="AK67" s="1861"/>
      <c r="AL67" s="1861"/>
      <c r="AM67" s="1861"/>
      <c r="AN67" s="1861"/>
      <c r="AO67" s="1861"/>
      <c r="AP67" s="1861"/>
      <c r="AQ67" s="1861"/>
      <c r="AR67" s="1861"/>
      <c r="AS67" s="1861"/>
      <c r="AT67" s="1861"/>
      <c r="AU67" s="1861"/>
      <c r="AV67" s="1861"/>
      <c r="AW67" s="1861"/>
      <c r="AX67" s="1861"/>
      <c r="AY67" s="1861"/>
      <c r="AZ67" s="1861"/>
      <c r="BA67" s="1861"/>
      <c r="BB67" s="1861"/>
      <c r="BC67" s="1861"/>
      <c r="BD67" s="1861"/>
      <c r="BE67" s="1861"/>
      <c r="BF67" s="1861"/>
      <c r="BG67" s="1861"/>
      <c r="BH67" s="1861"/>
      <c r="BI67" s="1861"/>
      <c r="BJ67" s="1862"/>
      <c r="BK67" s="447"/>
      <c r="BL67" s="443"/>
      <c r="BM67" s="443"/>
      <c r="BN67" s="443"/>
      <c r="BO67" s="443"/>
    </row>
    <row r="68" spans="2:67" ht="7.5" customHeight="1">
      <c r="B68" s="1855"/>
      <c r="C68" s="1296"/>
      <c r="D68" s="1296"/>
      <c r="E68" s="1296"/>
      <c r="F68" s="1296"/>
      <c r="G68" s="1296"/>
      <c r="H68" s="1296"/>
      <c r="I68" s="1296"/>
      <c r="J68" s="1296"/>
      <c r="K68" s="1296"/>
      <c r="L68" s="1296"/>
      <c r="M68" s="1296"/>
      <c r="N68" s="1296"/>
      <c r="O68" s="1856"/>
      <c r="P68" s="1863"/>
      <c r="Q68" s="1300"/>
      <c r="R68" s="1300"/>
      <c r="S68" s="1300"/>
      <c r="T68" s="1300"/>
      <c r="U68" s="1300"/>
      <c r="V68" s="1300"/>
      <c r="W68" s="1300"/>
      <c r="X68" s="1300"/>
      <c r="Y68" s="1300"/>
      <c r="Z68" s="1300"/>
      <c r="AA68" s="1300"/>
      <c r="AB68" s="1300"/>
      <c r="AC68" s="1300"/>
      <c r="AD68" s="1300"/>
      <c r="AE68" s="1300"/>
      <c r="AF68" s="1300"/>
      <c r="AG68" s="1300"/>
      <c r="AH68" s="1864"/>
      <c r="AI68" s="1863"/>
      <c r="AJ68" s="1300"/>
      <c r="AK68" s="1300"/>
      <c r="AL68" s="1300"/>
      <c r="AM68" s="1300"/>
      <c r="AN68" s="1300"/>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864"/>
      <c r="BK68" s="447"/>
      <c r="BL68" s="443"/>
      <c r="BM68" s="443"/>
      <c r="BN68" s="443"/>
      <c r="BO68" s="443"/>
    </row>
    <row r="69" spans="2:67" ht="7.5" customHeight="1">
      <c r="B69" s="1857"/>
      <c r="C69" s="1851"/>
      <c r="D69" s="1851"/>
      <c r="E69" s="1851"/>
      <c r="F69" s="1851"/>
      <c r="G69" s="1851"/>
      <c r="H69" s="1851"/>
      <c r="I69" s="1851"/>
      <c r="J69" s="1851"/>
      <c r="K69" s="1851"/>
      <c r="L69" s="1851"/>
      <c r="M69" s="1851"/>
      <c r="N69" s="1851"/>
      <c r="O69" s="1852"/>
      <c r="P69" s="1858"/>
      <c r="Q69" s="1299"/>
      <c r="R69" s="1299"/>
      <c r="S69" s="1299"/>
      <c r="T69" s="1299"/>
      <c r="U69" s="1299"/>
      <c r="V69" s="1299"/>
      <c r="W69" s="1299"/>
      <c r="X69" s="1299"/>
      <c r="Y69" s="1299"/>
      <c r="Z69" s="1299"/>
      <c r="AA69" s="1299"/>
      <c r="AB69" s="1299"/>
      <c r="AC69" s="1299"/>
      <c r="AD69" s="1299"/>
      <c r="AE69" s="1299"/>
      <c r="AF69" s="1299"/>
      <c r="AG69" s="1299"/>
      <c r="AH69" s="1859"/>
      <c r="AI69" s="1858"/>
      <c r="AJ69" s="1299"/>
      <c r="AK69" s="1299"/>
      <c r="AL69" s="1299"/>
      <c r="AM69" s="1299"/>
      <c r="AN69" s="1299"/>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859"/>
      <c r="BK69" s="445"/>
    </row>
    <row r="70" spans="2:67" ht="7.5" customHeight="1">
      <c r="B70" s="1853"/>
      <c r="C70" s="1154"/>
      <c r="D70" s="1154"/>
      <c r="E70" s="1154"/>
      <c r="F70" s="1154"/>
      <c r="G70" s="1154"/>
      <c r="H70" s="1154"/>
      <c r="I70" s="1154"/>
      <c r="J70" s="1154"/>
      <c r="K70" s="1154"/>
      <c r="L70" s="1154"/>
      <c r="M70" s="1154"/>
      <c r="N70" s="1154"/>
      <c r="O70" s="1854"/>
      <c r="P70" s="1860"/>
      <c r="Q70" s="1861"/>
      <c r="R70" s="1861"/>
      <c r="S70" s="1861"/>
      <c r="T70" s="1861"/>
      <c r="U70" s="1861"/>
      <c r="V70" s="1861"/>
      <c r="W70" s="1861"/>
      <c r="X70" s="1861"/>
      <c r="Y70" s="1861"/>
      <c r="Z70" s="1861"/>
      <c r="AA70" s="1861"/>
      <c r="AB70" s="1861"/>
      <c r="AC70" s="1861"/>
      <c r="AD70" s="1861"/>
      <c r="AE70" s="1861"/>
      <c r="AF70" s="1861"/>
      <c r="AG70" s="1861"/>
      <c r="AH70" s="1862"/>
      <c r="AI70" s="1860"/>
      <c r="AJ70" s="1861"/>
      <c r="AK70" s="1861"/>
      <c r="AL70" s="1861"/>
      <c r="AM70" s="1861"/>
      <c r="AN70" s="1861"/>
      <c r="AO70" s="1861"/>
      <c r="AP70" s="1861"/>
      <c r="AQ70" s="1861"/>
      <c r="AR70" s="1861"/>
      <c r="AS70" s="1861"/>
      <c r="AT70" s="1861"/>
      <c r="AU70" s="1861"/>
      <c r="AV70" s="1861"/>
      <c r="AW70" s="1861"/>
      <c r="AX70" s="1861"/>
      <c r="AY70" s="1861"/>
      <c r="AZ70" s="1861"/>
      <c r="BA70" s="1861"/>
      <c r="BB70" s="1861"/>
      <c r="BC70" s="1861"/>
      <c r="BD70" s="1861"/>
      <c r="BE70" s="1861"/>
      <c r="BF70" s="1861"/>
      <c r="BG70" s="1861"/>
      <c r="BH70" s="1861"/>
      <c r="BI70" s="1861"/>
      <c r="BJ70" s="1862"/>
      <c r="BK70" s="445"/>
    </row>
    <row r="71" spans="2:67" ht="7.5" customHeight="1">
      <c r="B71" s="1853"/>
      <c r="C71" s="1154"/>
      <c r="D71" s="1154"/>
      <c r="E71" s="1154"/>
      <c r="F71" s="1154"/>
      <c r="G71" s="1154"/>
      <c r="H71" s="1154"/>
      <c r="I71" s="1154"/>
      <c r="J71" s="1154"/>
      <c r="K71" s="1154"/>
      <c r="L71" s="1154"/>
      <c r="M71" s="1154"/>
      <c r="N71" s="1154"/>
      <c r="O71" s="1854"/>
      <c r="P71" s="1860"/>
      <c r="Q71" s="1861"/>
      <c r="R71" s="1861"/>
      <c r="S71" s="1861"/>
      <c r="T71" s="1861"/>
      <c r="U71" s="1861"/>
      <c r="V71" s="1861"/>
      <c r="W71" s="1861"/>
      <c r="X71" s="1861"/>
      <c r="Y71" s="1861"/>
      <c r="Z71" s="1861"/>
      <c r="AA71" s="1861"/>
      <c r="AB71" s="1861"/>
      <c r="AC71" s="1861"/>
      <c r="AD71" s="1861"/>
      <c r="AE71" s="1861"/>
      <c r="AF71" s="1861"/>
      <c r="AG71" s="1861"/>
      <c r="AH71" s="1862"/>
      <c r="AI71" s="1860"/>
      <c r="AJ71" s="1861"/>
      <c r="AK71" s="1861"/>
      <c r="AL71" s="1861"/>
      <c r="AM71" s="1861"/>
      <c r="AN71" s="1861"/>
      <c r="AO71" s="1861"/>
      <c r="AP71" s="1861"/>
      <c r="AQ71" s="1861"/>
      <c r="AR71" s="1861"/>
      <c r="AS71" s="1861"/>
      <c r="AT71" s="1861"/>
      <c r="AU71" s="1861"/>
      <c r="AV71" s="1861"/>
      <c r="AW71" s="1861"/>
      <c r="AX71" s="1861"/>
      <c r="AY71" s="1861"/>
      <c r="AZ71" s="1861"/>
      <c r="BA71" s="1861"/>
      <c r="BB71" s="1861"/>
      <c r="BC71" s="1861"/>
      <c r="BD71" s="1861"/>
      <c r="BE71" s="1861"/>
      <c r="BF71" s="1861"/>
      <c r="BG71" s="1861"/>
      <c r="BH71" s="1861"/>
      <c r="BI71" s="1861"/>
      <c r="BJ71" s="1862"/>
      <c r="BK71" s="445"/>
    </row>
    <row r="72" spans="2:67" ht="7.5" customHeight="1">
      <c r="B72" s="1855"/>
      <c r="C72" s="1296"/>
      <c r="D72" s="1296"/>
      <c r="E72" s="1296"/>
      <c r="F72" s="1296"/>
      <c r="G72" s="1296"/>
      <c r="H72" s="1296"/>
      <c r="I72" s="1296"/>
      <c r="J72" s="1296"/>
      <c r="K72" s="1296"/>
      <c r="L72" s="1296"/>
      <c r="M72" s="1296"/>
      <c r="N72" s="1296"/>
      <c r="O72" s="1856"/>
      <c r="P72" s="1863"/>
      <c r="Q72" s="1300"/>
      <c r="R72" s="1300"/>
      <c r="S72" s="1300"/>
      <c r="T72" s="1300"/>
      <c r="U72" s="1300"/>
      <c r="V72" s="1300"/>
      <c r="W72" s="1300"/>
      <c r="X72" s="1300"/>
      <c r="Y72" s="1300"/>
      <c r="Z72" s="1300"/>
      <c r="AA72" s="1300"/>
      <c r="AB72" s="1300"/>
      <c r="AC72" s="1300"/>
      <c r="AD72" s="1300"/>
      <c r="AE72" s="1300"/>
      <c r="AF72" s="1300"/>
      <c r="AG72" s="1300"/>
      <c r="AH72" s="1864"/>
      <c r="AI72" s="1863"/>
      <c r="AJ72" s="1300"/>
      <c r="AK72" s="1300"/>
      <c r="AL72" s="1300"/>
      <c r="AM72" s="1300"/>
      <c r="AN72" s="1300"/>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864"/>
      <c r="BK72" s="445"/>
    </row>
    <row r="73" spans="2:67" ht="7.5" customHeight="1">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row>
    <row r="77" spans="2:67" ht="7.5" customHeight="1">
      <c r="B77" s="1297" t="s">
        <v>881</v>
      </c>
      <c r="C77" s="1297"/>
      <c r="D77" s="1297"/>
      <c r="E77" s="1297"/>
      <c r="F77" s="1297"/>
      <c r="G77" s="1297"/>
      <c r="H77" s="1297"/>
      <c r="I77" s="1297"/>
      <c r="J77" s="1297"/>
      <c r="K77" s="1297"/>
      <c r="L77" s="1297"/>
      <c r="M77" s="1297"/>
      <c r="N77" s="1297"/>
      <c r="O77" s="1297"/>
      <c r="P77" s="1297"/>
      <c r="Q77" s="1297"/>
      <c r="R77" s="1297"/>
      <c r="S77" s="1297"/>
      <c r="T77" s="1297"/>
      <c r="U77" s="1297"/>
      <c r="V77" s="1297"/>
      <c r="W77" s="1297"/>
      <c r="X77" s="1297"/>
      <c r="Y77" s="1297"/>
      <c r="Z77" s="1297"/>
      <c r="AA77" s="1297"/>
      <c r="AB77" s="1297"/>
      <c r="AC77" s="1297"/>
      <c r="AD77" s="1297"/>
      <c r="AE77" s="1297"/>
      <c r="AF77" s="1297"/>
      <c r="AG77" s="1297"/>
      <c r="AI77" s="1865"/>
      <c r="AJ77" s="1865"/>
      <c r="AK77" s="1865"/>
      <c r="AL77" s="1865"/>
      <c r="AM77" s="1865"/>
      <c r="AN77" s="1865"/>
      <c r="AO77" s="1865"/>
      <c r="AP77" s="1865"/>
      <c r="AQ77" s="1865"/>
      <c r="AR77" s="1865"/>
      <c r="AS77" s="1865"/>
      <c r="AT77" s="1865"/>
      <c r="AU77" s="1865"/>
      <c r="AV77" s="1865"/>
      <c r="AW77" s="1865"/>
      <c r="AX77" s="1865"/>
      <c r="AY77" s="1865"/>
      <c r="AZ77" s="1865"/>
      <c r="BA77" s="1865"/>
      <c r="BB77" s="1297" t="s">
        <v>882</v>
      </c>
      <c r="BC77" s="1297"/>
      <c r="BD77" s="1297"/>
      <c r="BE77" s="443"/>
      <c r="BF77" s="443"/>
    </row>
    <row r="78" spans="2:67" ht="7.5" customHeight="1">
      <c r="B78" s="1297"/>
      <c r="C78" s="1297"/>
      <c r="D78" s="1297"/>
      <c r="E78" s="1297"/>
      <c r="F78" s="1297"/>
      <c r="G78" s="1297"/>
      <c r="H78" s="1297"/>
      <c r="I78" s="1297"/>
      <c r="J78" s="1297"/>
      <c r="K78" s="1297"/>
      <c r="L78" s="1297"/>
      <c r="M78" s="1297"/>
      <c r="N78" s="1297"/>
      <c r="O78" s="1297"/>
      <c r="P78" s="1297"/>
      <c r="Q78" s="1297"/>
      <c r="R78" s="1297"/>
      <c r="S78" s="1297"/>
      <c r="T78" s="1297"/>
      <c r="U78" s="1297"/>
      <c r="V78" s="1297"/>
      <c r="W78" s="1297"/>
      <c r="X78" s="1297"/>
      <c r="Y78" s="1297"/>
      <c r="Z78" s="1297"/>
      <c r="AA78" s="1297"/>
      <c r="AB78" s="1297"/>
      <c r="AC78" s="1297"/>
      <c r="AD78" s="1297"/>
      <c r="AE78" s="1297"/>
      <c r="AF78" s="1297"/>
      <c r="AG78" s="1297"/>
      <c r="AI78" s="1865"/>
      <c r="AJ78" s="1865"/>
      <c r="AK78" s="1865"/>
      <c r="AL78" s="1865"/>
      <c r="AM78" s="1865"/>
      <c r="AN78" s="1865"/>
      <c r="AO78" s="1865"/>
      <c r="AP78" s="1865"/>
      <c r="AQ78" s="1865"/>
      <c r="AR78" s="1865"/>
      <c r="AS78" s="1865"/>
      <c r="AT78" s="1865"/>
      <c r="AU78" s="1865"/>
      <c r="AV78" s="1865"/>
      <c r="AW78" s="1865"/>
      <c r="AX78" s="1865"/>
      <c r="AY78" s="1865"/>
      <c r="AZ78" s="1865"/>
      <c r="BA78" s="1865"/>
      <c r="BB78" s="1297"/>
      <c r="BC78" s="1297"/>
      <c r="BD78" s="1297"/>
      <c r="BE78" s="443"/>
      <c r="BF78" s="443"/>
    </row>
    <row r="79" spans="2:67" ht="7.5" customHeight="1">
      <c r="B79" s="1297"/>
      <c r="C79" s="1297"/>
      <c r="D79" s="1297"/>
      <c r="E79" s="1297"/>
      <c r="F79" s="1297"/>
      <c r="G79" s="1297"/>
      <c r="H79" s="1297"/>
      <c r="I79" s="1297"/>
      <c r="J79" s="1297"/>
      <c r="K79" s="1297"/>
      <c r="L79" s="1297"/>
      <c r="M79" s="1297"/>
      <c r="N79" s="1297"/>
      <c r="O79" s="1297"/>
      <c r="P79" s="1297"/>
      <c r="Q79" s="1297"/>
      <c r="R79" s="1297"/>
      <c r="S79" s="1297"/>
      <c r="T79" s="1297"/>
      <c r="U79" s="1297"/>
      <c r="V79" s="1297"/>
      <c r="W79" s="1297"/>
      <c r="X79" s="1297"/>
      <c r="Y79" s="1297"/>
      <c r="Z79" s="1297"/>
      <c r="AA79" s="1297"/>
      <c r="AB79" s="1297"/>
      <c r="AC79" s="1297"/>
      <c r="AD79" s="1297"/>
      <c r="AE79" s="1297"/>
      <c r="AF79" s="1297"/>
      <c r="AG79" s="1297"/>
      <c r="AI79" s="1866"/>
      <c r="AJ79" s="1866"/>
      <c r="AK79" s="1866"/>
      <c r="AL79" s="1866"/>
      <c r="AM79" s="1866"/>
      <c r="AN79" s="1866"/>
      <c r="AO79" s="1866"/>
      <c r="AP79" s="1866"/>
      <c r="AQ79" s="1866"/>
      <c r="AR79" s="1866"/>
      <c r="AS79" s="1866"/>
      <c r="AT79" s="1866"/>
      <c r="AU79" s="1866"/>
      <c r="AV79" s="1866"/>
      <c r="AW79" s="1866"/>
      <c r="AX79" s="1866"/>
      <c r="AY79" s="1866"/>
      <c r="AZ79" s="1866"/>
      <c r="BA79" s="1866"/>
      <c r="BB79" s="1298"/>
      <c r="BC79" s="1298"/>
      <c r="BD79" s="1298"/>
      <c r="BE79" s="443"/>
      <c r="BF79" s="443"/>
    </row>
    <row r="82" spans="2:58" ht="7.5" customHeight="1">
      <c r="B82" s="1304" t="s">
        <v>883</v>
      </c>
      <c r="C82" s="1304"/>
      <c r="D82" s="1304"/>
      <c r="E82" s="1304"/>
      <c r="F82" s="1304"/>
      <c r="G82" s="1304"/>
      <c r="H82" s="1304"/>
      <c r="I82" s="1304"/>
      <c r="J82" s="1304"/>
      <c r="K82" s="1304"/>
      <c r="L82" s="1304"/>
      <c r="M82" s="1304"/>
      <c r="N82" s="1304"/>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row>
    <row r="83" spans="2:58" ht="7.5" customHeight="1">
      <c r="B83" s="1304"/>
      <c r="C83" s="1304"/>
      <c r="D83" s="1304"/>
      <c r="E83" s="1304"/>
      <c r="F83" s="1304"/>
      <c r="G83" s="1304"/>
      <c r="H83" s="1304"/>
      <c r="I83" s="1304"/>
      <c r="J83" s="1304"/>
      <c r="K83" s="1304"/>
      <c r="L83" s="1304"/>
      <c r="M83" s="1304"/>
      <c r="N83" s="1304"/>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1304"/>
      <c r="BB83" s="1304"/>
      <c r="BC83" s="1304"/>
      <c r="BD83" s="1304"/>
      <c r="BE83" s="1304"/>
      <c r="BF83" s="1304"/>
    </row>
    <row r="84" spans="2:58" ht="7.5" customHeight="1">
      <c r="B84" s="1304"/>
      <c r="C84" s="1304"/>
      <c r="D84" s="1304"/>
      <c r="E84" s="1304"/>
      <c r="F84" s="1304"/>
      <c r="G84" s="1304"/>
      <c r="H84" s="1304"/>
      <c r="I84" s="1304"/>
      <c r="J84" s="1304"/>
      <c r="K84" s="1304"/>
      <c r="L84" s="1304"/>
      <c r="M84" s="1304"/>
      <c r="N84" s="1304"/>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K84" s="1304"/>
      <c r="AL84" s="1304"/>
      <c r="AM84" s="1304"/>
      <c r="AN84" s="1304"/>
      <c r="AO84" s="1304"/>
      <c r="AP84" s="1304"/>
      <c r="AQ84" s="1304"/>
      <c r="AR84" s="1304"/>
      <c r="AS84" s="1304"/>
      <c r="AT84" s="1304"/>
      <c r="AU84" s="1304"/>
      <c r="AV84" s="1304"/>
      <c r="AW84" s="1304"/>
      <c r="AX84" s="1304"/>
      <c r="AY84" s="1304"/>
      <c r="AZ84" s="1304"/>
      <c r="BA84" s="1304"/>
      <c r="BB84" s="1304"/>
      <c r="BC84" s="1304"/>
      <c r="BD84" s="1304"/>
      <c r="BE84" s="1304"/>
      <c r="BF84" s="1304"/>
    </row>
  </sheetData>
  <mergeCells count="37">
    <mergeCell ref="B77:AG79"/>
    <mergeCell ref="AI77:BA79"/>
    <mergeCell ref="BB77:BD79"/>
    <mergeCell ref="B82:BF84"/>
    <mergeCell ref="B65:O68"/>
    <mergeCell ref="P65:AH68"/>
    <mergeCell ref="AI65:BJ68"/>
    <mergeCell ref="B69:O72"/>
    <mergeCell ref="P69:AH72"/>
    <mergeCell ref="AI69:BJ72"/>
    <mergeCell ref="B57:O60"/>
    <mergeCell ref="P57:AH60"/>
    <mergeCell ref="AI57:BJ60"/>
    <mergeCell ref="B61:O64"/>
    <mergeCell ref="P61:AH64"/>
    <mergeCell ref="AI61:BJ64"/>
    <mergeCell ref="A47:AH49"/>
    <mergeCell ref="AI47:BL49"/>
    <mergeCell ref="B51:O56"/>
    <mergeCell ref="P51:AH56"/>
    <mergeCell ref="AI51:BJ56"/>
    <mergeCell ref="A35:O37"/>
    <mergeCell ref="P35:BL37"/>
    <mergeCell ref="A39:O41"/>
    <mergeCell ref="P39:BL41"/>
    <mergeCell ref="A43:Z45"/>
    <mergeCell ref="AA43:BL45"/>
    <mergeCell ref="AF17:AI18"/>
    <mergeCell ref="AJ17:BO18"/>
    <mergeCell ref="AJ19:BO20"/>
    <mergeCell ref="D25:BO29"/>
    <mergeCell ref="A31:BR33"/>
    <mergeCell ref="A2:BR4"/>
    <mergeCell ref="AX6:BP7"/>
    <mergeCell ref="D10:Y12"/>
    <mergeCell ref="AF15:AI16"/>
    <mergeCell ref="AJ15:BO16"/>
  </mergeCells>
  <phoneticPr fontId="1"/>
  <dataValidations count="1">
    <dataValidation type="list" allowBlank="1" showInputMessage="1" showErrorMessage="1" sqref="H73:I73 H81:I81" xr:uid="{00000000-0002-0000-2200-000000000000}">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BR56"/>
  <sheetViews>
    <sheetView zoomScaleNormal="100" workbookViewId="0">
      <selection activeCell="B2" sqref="B2:BQ2"/>
    </sheetView>
  </sheetViews>
  <sheetFormatPr defaultRowHeight="13.5"/>
  <cols>
    <col min="1" max="105" width="1.25" style="448" customWidth="1"/>
    <col min="106" max="16384" width="9" style="448"/>
  </cols>
  <sheetData>
    <row r="1" spans="2:70">
      <c r="BB1" s="1917" t="s">
        <v>1434</v>
      </c>
      <c r="BC1" s="1918"/>
      <c r="BD1" s="1918"/>
      <c r="BE1" s="1918"/>
      <c r="BF1" s="1918"/>
      <c r="BG1" s="1918"/>
      <c r="BH1" s="1918"/>
      <c r="BI1" s="1918"/>
      <c r="BJ1" s="1918"/>
      <c r="BK1" s="1918"/>
      <c r="BL1" s="1918"/>
      <c r="BM1" s="1918"/>
      <c r="BN1" s="1918"/>
      <c r="BO1" s="1918"/>
      <c r="BP1" s="1918"/>
      <c r="BQ1" s="1918"/>
      <c r="BR1" s="1918"/>
    </row>
    <row r="2" spans="2:70">
      <c r="B2" s="1919" t="s">
        <v>1521</v>
      </c>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c r="AR2" s="1919"/>
      <c r="AS2" s="1919"/>
      <c r="AT2" s="1919"/>
      <c r="AU2" s="1919"/>
      <c r="AV2" s="1919"/>
      <c r="AW2" s="1919"/>
      <c r="AX2" s="1919"/>
      <c r="AY2" s="1919"/>
      <c r="AZ2" s="1919"/>
      <c r="BA2" s="1919"/>
      <c r="BB2" s="1919"/>
      <c r="BC2" s="1919"/>
      <c r="BD2" s="1919"/>
      <c r="BE2" s="1919"/>
      <c r="BF2" s="1919"/>
      <c r="BG2" s="1919"/>
      <c r="BH2" s="1919"/>
      <c r="BI2" s="1919"/>
      <c r="BJ2" s="1919"/>
      <c r="BK2" s="1919"/>
      <c r="BL2" s="1919"/>
      <c r="BM2" s="1919"/>
      <c r="BN2" s="1919"/>
      <c r="BO2" s="1919"/>
      <c r="BP2" s="1919"/>
      <c r="BQ2" s="1919"/>
      <c r="BR2" s="958"/>
    </row>
    <row r="3" spans="2:70" ht="5.0999999999999996" customHeight="1"/>
    <row r="4" spans="2:70" s="959" customFormat="1" ht="13.5" customHeight="1">
      <c r="B4" s="1871" t="s">
        <v>884</v>
      </c>
      <c r="C4" s="1871"/>
      <c r="D4" s="1871"/>
      <c r="E4" s="1871"/>
      <c r="F4" s="1871"/>
      <c r="G4" s="1871"/>
      <c r="H4" s="959" t="s">
        <v>1522</v>
      </c>
    </row>
    <row r="5" spans="2:70" s="959" customFormat="1" ht="13.5" customHeight="1">
      <c r="B5" s="960"/>
      <c r="C5" s="960"/>
      <c r="D5" s="960"/>
      <c r="E5" s="960"/>
      <c r="F5" s="960"/>
      <c r="G5" s="960"/>
      <c r="H5" s="959" t="s">
        <v>885</v>
      </c>
    </row>
    <row r="6" spans="2:70" s="959" customFormat="1" ht="5.0999999999999996" customHeight="1">
      <c r="B6" s="960"/>
      <c r="C6" s="960"/>
      <c r="D6" s="960"/>
      <c r="E6" s="960"/>
      <c r="F6" s="960"/>
      <c r="G6" s="960"/>
    </row>
    <row r="7" spans="2:70" s="959" customFormat="1" ht="13.5" customHeight="1">
      <c r="T7" s="1887" t="s">
        <v>1523</v>
      </c>
      <c r="U7" s="1887"/>
      <c r="V7" s="1887"/>
      <c r="W7" s="1887"/>
      <c r="X7" s="1887"/>
      <c r="Y7" s="1887"/>
      <c r="Z7" s="1887"/>
      <c r="AA7" s="1871" t="s">
        <v>886</v>
      </c>
      <c r="AB7" s="1871"/>
      <c r="AC7" s="1871"/>
      <c r="AD7" s="1871"/>
      <c r="AE7" s="1871"/>
      <c r="AF7" s="1871"/>
      <c r="AG7" s="1871"/>
      <c r="AH7" s="1871"/>
      <c r="AI7" s="1871"/>
      <c r="AJ7" s="1871"/>
      <c r="AK7" s="1871"/>
      <c r="AL7" s="1871"/>
      <c r="AM7" s="1871"/>
      <c r="AN7" s="1871"/>
      <c r="AO7" s="1871"/>
      <c r="AP7" s="1871"/>
      <c r="AQ7" s="1871"/>
      <c r="AR7" s="1871"/>
      <c r="AS7" s="1871"/>
      <c r="AT7" s="1871"/>
      <c r="AU7" s="1871"/>
      <c r="AV7" s="1871"/>
      <c r="AW7" s="1871"/>
      <c r="AX7" s="1871"/>
      <c r="AY7" s="1871"/>
      <c r="AZ7" s="1871"/>
      <c r="BA7" s="1871"/>
      <c r="BB7" s="1871"/>
      <c r="BC7" s="1871"/>
      <c r="BD7" s="1871"/>
      <c r="BE7" s="1871"/>
      <c r="BF7" s="1871"/>
      <c r="BG7" s="1871"/>
      <c r="BH7" s="1871"/>
      <c r="BI7" s="1871"/>
      <c r="BJ7" s="1871"/>
      <c r="BK7" s="1871"/>
      <c r="BL7" s="1871"/>
    </row>
    <row r="8" spans="2:70" s="959" customFormat="1" ht="13.5" customHeight="1">
      <c r="AA8" s="1871" t="s">
        <v>887</v>
      </c>
      <c r="AB8" s="1871"/>
      <c r="AC8" s="1871"/>
      <c r="AD8" s="1871"/>
      <c r="AE8" s="1871"/>
      <c r="AF8" s="1871"/>
      <c r="AG8" s="1871"/>
      <c r="AH8" s="1871"/>
      <c r="AI8" s="1871"/>
      <c r="AJ8" s="1871"/>
      <c r="AK8" s="1871"/>
      <c r="AL8" s="1871"/>
      <c r="AM8" s="1871"/>
      <c r="AN8" s="1871"/>
      <c r="AO8" s="1871"/>
      <c r="AP8" s="1871"/>
      <c r="AQ8" s="1871"/>
      <c r="AR8" s="1871"/>
      <c r="AS8" s="1871"/>
      <c r="AT8" s="1871"/>
      <c r="AU8" s="1871"/>
      <c r="AV8" s="1871"/>
      <c r="AW8" s="1871"/>
      <c r="AX8" s="1871"/>
      <c r="AY8" s="1871"/>
      <c r="AZ8" s="1871"/>
      <c r="BA8" s="1871"/>
      <c r="BB8" s="1871"/>
      <c r="BC8" s="1871"/>
      <c r="BD8" s="1871"/>
      <c r="BE8" s="1871"/>
      <c r="BF8" s="1871"/>
      <c r="BG8" s="1871"/>
      <c r="BH8" s="1871"/>
      <c r="BI8" s="1871"/>
      <c r="BJ8" s="1871"/>
      <c r="BK8" s="1871"/>
      <c r="BL8" s="1871"/>
    </row>
    <row r="9" spans="2:70" s="959" customFormat="1" ht="13.5" customHeight="1">
      <c r="AA9" s="960"/>
      <c r="AB9" s="960"/>
      <c r="AC9" s="960"/>
      <c r="AD9" s="960"/>
      <c r="AE9" s="1871"/>
      <c r="AF9" s="1871"/>
      <c r="AG9" s="1871"/>
      <c r="AH9" s="1871"/>
      <c r="AI9" s="1871"/>
      <c r="AJ9" s="1871"/>
      <c r="AK9" s="1871"/>
      <c r="AL9" s="1871"/>
      <c r="AM9" s="1871"/>
      <c r="AN9" s="1871"/>
      <c r="AO9" s="1871"/>
      <c r="AP9" s="1871"/>
      <c r="AQ9" s="1871"/>
      <c r="AR9" s="1871"/>
      <c r="AS9" s="1871"/>
      <c r="AT9" s="1871"/>
      <c r="AU9" s="1871"/>
      <c r="AV9" s="1871"/>
      <c r="AW9" s="1871"/>
      <c r="AX9" s="1871"/>
      <c r="AY9" s="1871"/>
      <c r="AZ9" s="1871"/>
      <c r="BA9" s="1871"/>
      <c r="BB9" s="1871"/>
      <c r="BC9" s="1871"/>
      <c r="BD9" s="1871"/>
      <c r="BE9" s="1871"/>
      <c r="BF9" s="1871"/>
      <c r="BG9" s="1871"/>
      <c r="BH9" s="1871"/>
      <c r="BI9" s="1871"/>
      <c r="BJ9" s="1871"/>
      <c r="BK9" s="1871"/>
      <c r="BL9" s="1871"/>
    </row>
    <row r="10" spans="2:70" s="959" customFormat="1" ht="13.5" customHeight="1">
      <c r="AE10" s="1871" t="s">
        <v>888</v>
      </c>
      <c r="AF10" s="1871"/>
      <c r="AG10" s="1871"/>
      <c r="AH10" s="1871"/>
      <c r="AI10" s="1871"/>
      <c r="AJ10" s="1871"/>
      <c r="AK10" s="1871"/>
      <c r="AL10" s="1871"/>
      <c r="AM10" s="1871"/>
      <c r="AN10" s="1871"/>
      <c r="AO10" s="1871"/>
      <c r="AP10" s="1871"/>
      <c r="AQ10" s="1871"/>
      <c r="AR10" s="1871"/>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row>
    <row r="11" spans="2:70" s="959" customFormat="1" ht="13.5" customHeight="1">
      <c r="AA11" s="1871" t="s">
        <v>889</v>
      </c>
      <c r="AB11" s="1871"/>
      <c r="AC11" s="1871"/>
      <c r="AD11" s="1871"/>
      <c r="AE11" s="1871"/>
      <c r="AF11" s="1871"/>
      <c r="AG11" s="1871"/>
      <c r="AH11" s="1871"/>
      <c r="AI11" s="1871"/>
      <c r="AJ11" s="1871"/>
      <c r="AK11" s="1871"/>
      <c r="AL11" s="1871"/>
      <c r="AM11" s="1871"/>
      <c r="AN11" s="1871"/>
      <c r="AO11" s="1871"/>
      <c r="AP11" s="1871"/>
      <c r="AQ11" s="1871"/>
      <c r="AR11" s="1871"/>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row>
    <row r="12" spans="2:70" s="959" customFormat="1" ht="5.0999999999999996" customHeight="1"/>
    <row r="13" spans="2:70" ht="13.5" customHeight="1">
      <c r="B13" s="961" t="s">
        <v>1524</v>
      </c>
      <c r="C13" s="961"/>
      <c r="D13" s="1914" t="s">
        <v>1525</v>
      </c>
      <c r="E13" s="1914"/>
      <c r="F13" s="1914"/>
      <c r="G13" s="1914"/>
      <c r="H13" s="1914"/>
      <c r="I13" s="1914"/>
      <c r="J13" s="1914"/>
      <c r="K13" s="1914"/>
      <c r="L13" s="1914"/>
      <c r="M13" s="1914"/>
      <c r="N13" s="1914"/>
      <c r="O13" s="1914"/>
      <c r="P13" s="1914"/>
      <c r="Q13" s="1914"/>
      <c r="R13" s="1914"/>
      <c r="S13" s="1914"/>
      <c r="T13" s="1914"/>
      <c r="U13" s="1914"/>
      <c r="V13" s="1914"/>
      <c r="W13" s="1914"/>
      <c r="X13" s="1914"/>
      <c r="Y13" s="1914"/>
      <c r="Z13" s="1914"/>
      <c r="AA13" s="1914"/>
      <c r="AB13" s="1914"/>
      <c r="AC13" s="1914"/>
      <c r="AD13" s="1914"/>
      <c r="AE13" s="1914"/>
      <c r="AF13" s="1914"/>
      <c r="AG13" s="1914"/>
      <c r="AH13" s="1914"/>
      <c r="AI13" s="1914"/>
      <c r="AJ13" s="1914"/>
      <c r="AK13" s="1914"/>
      <c r="AL13" s="1914"/>
      <c r="AM13" s="1914"/>
      <c r="AN13" s="1914"/>
      <c r="AO13" s="1914"/>
      <c r="AP13" s="1914"/>
      <c r="AQ13" s="1914"/>
      <c r="AR13" s="1914"/>
      <c r="AS13" s="1914"/>
      <c r="AT13" s="1914"/>
      <c r="AU13" s="1914"/>
      <c r="AV13" s="1914"/>
      <c r="AW13" s="1914"/>
      <c r="AX13" s="1914"/>
      <c r="AY13" s="1914"/>
      <c r="AZ13" s="1914"/>
      <c r="BA13" s="1914"/>
      <c r="BB13" s="1914"/>
      <c r="BC13" s="1914"/>
      <c r="BD13" s="1914"/>
      <c r="BE13" s="1914"/>
      <c r="BF13" s="1914"/>
      <c r="BG13" s="1914"/>
      <c r="BH13" s="1914"/>
      <c r="BI13" s="1914"/>
      <c r="BJ13" s="1914"/>
      <c r="BK13" s="1914"/>
      <c r="BL13" s="1914"/>
      <c r="BM13" s="1914"/>
      <c r="BN13" s="1914"/>
      <c r="BO13" s="1914"/>
      <c r="BP13" s="961"/>
      <c r="BQ13" s="961"/>
    </row>
    <row r="14" spans="2:70">
      <c r="B14" s="961"/>
      <c r="C14" s="961"/>
      <c r="D14" s="1915"/>
      <c r="E14" s="1915"/>
      <c r="F14" s="1915"/>
      <c r="G14" s="1915"/>
      <c r="H14" s="1915"/>
      <c r="I14" s="1915"/>
      <c r="J14" s="1915"/>
      <c r="K14" s="1915"/>
      <c r="L14" s="1915"/>
      <c r="M14" s="1915"/>
      <c r="N14" s="1915"/>
      <c r="O14" s="1915"/>
      <c r="P14" s="1915"/>
      <c r="Q14" s="1915"/>
      <c r="R14" s="1915"/>
      <c r="S14" s="1915"/>
      <c r="T14" s="1915"/>
      <c r="U14" s="1915"/>
      <c r="V14" s="1915"/>
      <c r="W14" s="1915"/>
      <c r="X14" s="1915"/>
      <c r="Y14" s="1915"/>
      <c r="Z14" s="1915"/>
      <c r="AA14" s="1915"/>
      <c r="AB14" s="1915"/>
      <c r="AC14" s="1915"/>
      <c r="AD14" s="1915"/>
      <c r="AE14" s="1915"/>
      <c r="AF14" s="1915"/>
      <c r="AG14" s="1915"/>
      <c r="AH14" s="1915"/>
      <c r="AI14" s="1915"/>
      <c r="AJ14" s="1915"/>
      <c r="AK14" s="1915"/>
      <c r="AL14" s="1915"/>
      <c r="AM14" s="1915"/>
      <c r="AN14" s="1915"/>
      <c r="AO14" s="1915"/>
      <c r="AP14" s="1915"/>
      <c r="AQ14" s="1915"/>
      <c r="AR14" s="1915"/>
      <c r="AS14" s="1915"/>
      <c r="AT14" s="1915"/>
      <c r="AU14" s="1915"/>
      <c r="AV14" s="1915"/>
      <c r="AW14" s="1915"/>
      <c r="AX14" s="1915"/>
      <c r="AY14" s="1915"/>
      <c r="AZ14" s="1915"/>
      <c r="BA14" s="1915"/>
      <c r="BB14" s="1915"/>
      <c r="BC14" s="1915"/>
      <c r="BD14" s="1915"/>
      <c r="BE14" s="1915"/>
      <c r="BF14" s="1915"/>
      <c r="BG14" s="1915"/>
      <c r="BH14" s="1915"/>
      <c r="BI14" s="1915"/>
      <c r="BJ14" s="1915"/>
      <c r="BK14" s="1915"/>
      <c r="BL14" s="1915"/>
      <c r="BM14" s="1915"/>
      <c r="BN14" s="1915"/>
      <c r="BO14" s="1915"/>
      <c r="BP14" s="961"/>
      <c r="BQ14" s="961"/>
    </row>
    <row r="15" spans="2:70" ht="17.100000000000001" customHeight="1">
      <c r="B15" s="1867" t="s">
        <v>1526</v>
      </c>
      <c r="C15" s="1868"/>
      <c r="D15" s="1868"/>
      <c r="E15" s="1868"/>
      <c r="F15" s="1868"/>
      <c r="G15" s="1868"/>
      <c r="H15" s="1868"/>
      <c r="I15" s="1868"/>
      <c r="J15" s="1868"/>
      <c r="K15" s="1868"/>
      <c r="L15" s="1868"/>
      <c r="M15" s="1868"/>
      <c r="N15" s="1868"/>
      <c r="O15" s="1868"/>
      <c r="P15" s="1868"/>
      <c r="Q15" s="1868"/>
      <c r="R15" s="1868"/>
      <c r="S15" s="1868"/>
      <c r="T15" s="1868"/>
      <c r="U15" s="1869"/>
      <c r="V15" s="1898"/>
      <c r="W15" s="1886"/>
      <c r="X15" s="1886"/>
      <c r="Y15" s="1886"/>
      <c r="Z15" s="1886"/>
      <c r="AA15" s="1886"/>
      <c r="AB15" s="1886"/>
      <c r="AC15" s="1886"/>
      <c r="AD15" s="1886"/>
      <c r="AE15" s="1886"/>
      <c r="AF15" s="1886"/>
      <c r="AG15" s="1886"/>
      <c r="AH15" s="1886"/>
      <c r="AI15" s="1886"/>
      <c r="AJ15" s="1886"/>
      <c r="AK15" s="1886"/>
      <c r="AL15" s="1886"/>
      <c r="AM15" s="1886"/>
      <c r="AN15" s="1886"/>
      <c r="AO15" s="1886"/>
      <c r="AP15" s="1886"/>
      <c r="AQ15" s="1886"/>
      <c r="AR15" s="1886"/>
      <c r="AS15" s="1886"/>
      <c r="AT15" s="1886"/>
      <c r="AU15" s="1886"/>
      <c r="AV15" s="1886"/>
      <c r="AW15" s="1886"/>
      <c r="AX15" s="1886"/>
      <c r="AY15" s="1886"/>
      <c r="AZ15" s="1886"/>
      <c r="BA15" s="1886"/>
      <c r="BB15" s="1886"/>
      <c r="BC15" s="1886"/>
      <c r="BD15" s="1886"/>
      <c r="BE15" s="1886"/>
      <c r="BF15" s="1886"/>
      <c r="BG15" s="1886"/>
      <c r="BH15" s="1886"/>
      <c r="BI15" s="1886"/>
      <c r="BJ15" s="1886"/>
      <c r="BK15" s="1886"/>
      <c r="BL15" s="1886"/>
      <c r="BM15" s="1886"/>
      <c r="BN15" s="1886"/>
      <c r="BO15" s="1886"/>
      <c r="BP15" s="1886"/>
      <c r="BQ15" s="1899"/>
    </row>
    <row r="16" spans="2:70" ht="17.100000000000001" customHeight="1">
      <c r="B16" s="1910"/>
      <c r="C16" s="1901"/>
      <c r="D16" s="1901"/>
      <c r="E16" s="1901"/>
      <c r="F16" s="1901"/>
      <c r="G16" s="1901"/>
      <c r="H16" s="1901"/>
      <c r="I16" s="1901"/>
      <c r="J16" s="1901"/>
      <c r="K16" s="1901"/>
      <c r="L16" s="1901"/>
      <c r="M16" s="1901"/>
      <c r="N16" s="1901"/>
      <c r="O16" s="1901"/>
      <c r="P16" s="1901"/>
      <c r="Q16" s="1901"/>
      <c r="R16" s="1901"/>
      <c r="S16" s="1901"/>
      <c r="T16" s="1901"/>
      <c r="U16" s="1911"/>
      <c r="V16" s="1900" t="s">
        <v>1527</v>
      </c>
      <c r="W16" s="1874"/>
      <c r="X16" s="1874"/>
      <c r="Y16" s="1874"/>
      <c r="Z16" s="1874"/>
      <c r="AA16" s="1874"/>
      <c r="AB16" s="1874"/>
      <c r="AC16" s="1874"/>
      <c r="AD16" s="1874"/>
      <c r="AE16" s="1874"/>
      <c r="AF16" s="1874"/>
      <c r="AG16" s="1874"/>
      <c r="AH16" s="1874"/>
      <c r="AI16" s="1874"/>
      <c r="AJ16" s="1874"/>
      <c r="AK16" s="1874"/>
      <c r="AL16" s="1874"/>
      <c r="AM16" s="1874"/>
      <c r="AN16" s="1874"/>
      <c r="AO16" s="1874"/>
      <c r="AP16" s="1874"/>
      <c r="AQ16" s="1874"/>
      <c r="AR16" s="1874"/>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c r="BP16" s="1874"/>
      <c r="BQ16" s="1916"/>
    </row>
    <row r="17" spans="2:70" ht="17.100000000000001" customHeight="1">
      <c r="B17" s="1912" t="s">
        <v>1528</v>
      </c>
      <c r="C17" s="1903"/>
      <c r="D17" s="1903"/>
      <c r="E17" s="1903"/>
      <c r="F17" s="1903"/>
      <c r="G17" s="1903"/>
      <c r="H17" s="1903"/>
      <c r="I17" s="1903"/>
      <c r="J17" s="1903"/>
      <c r="K17" s="1903"/>
      <c r="L17" s="1903"/>
      <c r="M17" s="1903"/>
      <c r="N17" s="1903"/>
      <c r="O17" s="1903"/>
      <c r="P17" s="1903"/>
      <c r="Q17" s="1903"/>
      <c r="R17" s="1903"/>
      <c r="S17" s="1903"/>
      <c r="T17" s="1903"/>
      <c r="U17" s="1913"/>
      <c r="V17" s="1895" t="s">
        <v>1435</v>
      </c>
      <c r="W17" s="1896"/>
      <c r="X17" s="1896"/>
      <c r="Y17" s="1896"/>
      <c r="Z17" s="1896"/>
      <c r="AA17" s="1896"/>
      <c r="AB17" s="1896"/>
      <c r="AC17" s="1896"/>
      <c r="AD17" s="1896"/>
      <c r="AE17" s="1896"/>
      <c r="AF17" s="1896"/>
      <c r="AG17" s="1896"/>
      <c r="AH17" s="1896"/>
      <c r="AI17" s="1896"/>
      <c r="AJ17" s="1896"/>
      <c r="AK17" s="1896"/>
      <c r="AL17" s="1896"/>
      <c r="AM17" s="1896"/>
      <c r="AN17" s="1897"/>
      <c r="AO17" s="1912" t="s">
        <v>890</v>
      </c>
      <c r="AP17" s="1903"/>
      <c r="AQ17" s="1903"/>
      <c r="AR17" s="1903"/>
      <c r="AS17" s="1903"/>
      <c r="AT17" s="1903"/>
      <c r="AU17" s="1903"/>
      <c r="AV17" s="1903"/>
      <c r="AW17" s="1913"/>
      <c r="AX17" s="1895"/>
      <c r="AY17" s="1896"/>
      <c r="AZ17" s="1896"/>
      <c r="BA17" s="1896"/>
      <c r="BB17" s="1896"/>
      <c r="BC17" s="1896"/>
      <c r="BD17" s="1896"/>
      <c r="BE17" s="1896"/>
      <c r="BF17" s="1896"/>
      <c r="BG17" s="1896"/>
      <c r="BH17" s="1896"/>
      <c r="BI17" s="1896"/>
      <c r="BJ17" s="1896"/>
      <c r="BK17" s="1896"/>
      <c r="BL17" s="1896"/>
      <c r="BM17" s="1896" t="s">
        <v>1529</v>
      </c>
      <c r="BN17" s="1896"/>
      <c r="BO17" s="1896"/>
      <c r="BP17" s="1896"/>
      <c r="BQ17" s="1897"/>
    </row>
    <row r="18" spans="2:70" ht="17.100000000000001" customHeight="1">
      <c r="B18" s="1912" t="s">
        <v>1530</v>
      </c>
      <c r="C18" s="1903"/>
      <c r="D18" s="1903"/>
      <c r="E18" s="1903"/>
      <c r="F18" s="1903"/>
      <c r="G18" s="1903"/>
      <c r="H18" s="1903"/>
      <c r="I18" s="1903"/>
      <c r="J18" s="1903"/>
      <c r="K18" s="1903"/>
      <c r="L18" s="1903"/>
      <c r="M18" s="1903"/>
      <c r="N18" s="1903"/>
      <c r="O18" s="1903"/>
      <c r="P18" s="1903"/>
      <c r="Q18" s="1903"/>
      <c r="R18" s="1903"/>
      <c r="S18" s="1903"/>
      <c r="T18" s="1903"/>
      <c r="U18" s="1913"/>
      <c r="V18" s="1895" t="s">
        <v>1531</v>
      </c>
      <c r="W18" s="1896"/>
      <c r="X18" s="1896"/>
      <c r="Y18" s="1896"/>
      <c r="Z18" s="1896"/>
      <c r="AA18" s="1896"/>
      <c r="AB18" s="1896"/>
      <c r="AC18" s="1896"/>
      <c r="AD18" s="1896"/>
      <c r="AE18" s="1896"/>
      <c r="AF18" s="1896"/>
      <c r="AG18" s="1896"/>
      <c r="AH18" s="1896"/>
      <c r="AI18" s="1896"/>
      <c r="AJ18" s="1896"/>
      <c r="AK18" s="1896"/>
      <c r="AL18" s="1896"/>
      <c r="AM18" s="1896"/>
      <c r="AN18" s="1897"/>
      <c r="AO18" s="1912" t="s">
        <v>1532</v>
      </c>
      <c r="AP18" s="1903"/>
      <c r="AQ18" s="1903"/>
      <c r="AR18" s="1903"/>
      <c r="AS18" s="1903"/>
      <c r="AT18" s="1903"/>
      <c r="AU18" s="1903"/>
      <c r="AV18" s="1903"/>
      <c r="AW18" s="1913"/>
      <c r="AX18" s="1895"/>
      <c r="AY18" s="1896"/>
      <c r="AZ18" s="1896"/>
      <c r="BA18" s="1896"/>
      <c r="BB18" s="1896"/>
      <c r="BC18" s="1896"/>
      <c r="BD18" s="1896"/>
      <c r="BE18" s="1896"/>
      <c r="BF18" s="1896"/>
      <c r="BG18" s="1896"/>
      <c r="BH18" s="1896"/>
      <c r="BI18" s="1896"/>
      <c r="BJ18" s="1896"/>
      <c r="BK18" s="1896"/>
      <c r="BL18" s="1896"/>
      <c r="BM18" s="1896" t="s">
        <v>892</v>
      </c>
      <c r="BN18" s="1896"/>
      <c r="BO18" s="1896"/>
      <c r="BP18" s="1896"/>
      <c r="BQ18" s="1897"/>
    </row>
    <row r="19" spans="2:70" ht="17.100000000000001" customHeight="1">
      <c r="B19" s="1912" t="s">
        <v>1533</v>
      </c>
      <c r="C19" s="1903"/>
      <c r="D19" s="1903"/>
      <c r="E19" s="1903"/>
      <c r="F19" s="1903"/>
      <c r="G19" s="1903"/>
      <c r="H19" s="1903"/>
      <c r="I19" s="1903"/>
      <c r="J19" s="1903"/>
      <c r="K19" s="1903"/>
      <c r="L19" s="1903"/>
      <c r="M19" s="1903"/>
      <c r="N19" s="1903"/>
      <c r="O19" s="1903"/>
      <c r="P19" s="1903"/>
      <c r="Q19" s="1903"/>
      <c r="R19" s="1903"/>
      <c r="S19" s="1903"/>
      <c r="T19" s="1903"/>
      <c r="U19" s="1913"/>
      <c r="V19" s="1912" t="s">
        <v>1534</v>
      </c>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c r="AR19" s="1903"/>
      <c r="AS19" s="1903"/>
      <c r="AT19" s="1903"/>
      <c r="AU19" s="1903"/>
      <c r="AV19" s="1903"/>
      <c r="AW19" s="1903"/>
      <c r="AX19" s="1903"/>
      <c r="AY19" s="1903"/>
      <c r="AZ19" s="1903"/>
      <c r="BA19" s="1903"/>
      <c r="BB19" s="1903"/>
      <c r="BC19" s="1903"/>
      <c r="BD19" s="1903"/>
      <c r="BE19" s="1903"/>
      <c r="BF19" s="1903"/>
      <c r="BG19" s="1903"/>
      <c r="BH19" s="1903"/>
      <c r="BI19" s="1903"/>
      <c r="BJ19" s="1903"/>
      <c r="BK19" s="1903"/>
      <c r="BL19" s="1903"/>
      <c r="BM19" s="1903"/>
      <c r="BN19" s="1903"/>
      <c r="BO19" s="1903"/>
      <c r="BP19" s="1903"/>
      <c r="BQ19" s="1913"/>
    </row>
    <row r="20" spans="2:70" ht="17.100000000000001" customHeight="1">
      <c r="B20" s="1867" t="s">
        <v>1535</v>
      </c>
      <c r="C20" s="1868"/>
      <c r="D20" s="1868"/>
      <c r="E20" s="1868"/>
      <c r="F20" s="1868"/>
      <c r="G20" s="1868"/>
      <c r="H20" s="1868"/>
      <c r="I20" s="1868"/>
      <c r="J20" s="1868"/>
      <c r="K20" s="1868"/>
      <c r="L20" s="1868"/>
      <c r="M20" s="1868"/>
      <c r="N20" s="1868"/>
      <c r="O20" s="1868"/>
      <c r="P20" s="1868"/>
      <c r="Q20" s="1868"/>
      <c r="R20" s="1868"/>
      <c r="S20" s="1868"/>
      <c r="T20" s="1868"/>
      <c r="U20" s="1869"/>
      <c r="V20" s="1898" t="s">
        <v>1536</v>
      </c>
      <c r="W20" s="1886"/>
      <c r="X20" s="1886"/>
      <c r="Y20" s="1868" t="s">
        <v>1537</v>
      </c>
      <c r="Z20" s="1868"/>
      <c r="AA20" s="1868"/>
      <c r="AB20" s="1868"/>
      <c r="AC20" s="1868"/>
      <c r="AD20" s="1868"/>
      <c r="AE20" s="1868"/>
      <c r="AF20" s="1868"/>
      <c r="AG20" s="1868"/>
      <c r="AH20" s="1868"/>
      <c r="AI20" s="1868"/>
      <c r="AJ20" s="1868"/>
      <c r="AK20" s="1868"/>
      <c r="AL20" s="1868"/>
      <c r="AM20" s="1868"/>
      <c r="AN20" s="1868"/>
      <c r="AO20" s="1868"/>
      <c r="AP20" s="1868"/>
      <c r="AQ20" s="1868"/>
      <c r="AR20" s="1868"/>
      <c r="AS20" s="1868"/>
      <c r="AT20" s="1868"/>
      <c r="AU20" s="1868"/>
      <c r="AV20" s="1868"/>
      <c r="AW20" s="1868"/>
      <c r="AX20" s="1868"/>
      <c r="AY20" s="1868"/>
      <c r="AZ20" s="1868"/>
      <c r="BA20" s="1868"/>
      <c r="BB20" s="1868"/>
      <c r="BC20" s="1868"/>
      <c r="BD20" s="1868"/>
      <c r="BE20" s="1868"/>
      <c r="BF20" s="1868"/>
      <c r="BG20" s="1868"/>
      <c r="BH20" s="1868"/>
      <c r="BI20" s="1868"/>
      <c r="BJ20" s="1868"/>
      <c r="BK20" s="1868"/>
      <c r="BL20" s="1868"/>
      <c r="BM20" s="1868"/>
      <c r="BN20" s="1868"/>
      <c r="BO20" s="1868"/>
      <c r="BP20" s="1868"/>
      <c r="BQ20" s="1869"/>
    </row>
    <row r="21" spans="2:70" ht="17.100000000000001" customHeight="1">
      <c r="B21" s="1870"/>
      <c r="C21" s="1871"/>
      <c r="D21" s="1871"/>
      <c r="E21" s="1871"/>
      <c r="F21" s="1871"/>
      <c r="G21" s="1871"/>
      <c r="H21" s="1871"/>
      <c r="I21" s="1871"/>
      <c r="J21" s="1871"/>
      <c r="K21" s="1871"/>
      <c r="L21" s="1871"/>
      <c r="M21" s="1871"/>
      <c r="N21" s="1871"/>
      <c r="O21" s="1871"/>
      <c r="P21" s="1871"/>
      <c r="Q21" s="1871"/>
      <c r="R21" s="1871"/>
      <c r="S21" s="1871"/>
      <c r="T21" s="1871"/>
      <c r="U21" s="1872"/>
      <c r="V21" s="959"/>
      <c r="W21" s="959"/>
      <c r="X21" s="959" t="s">
        <v>906</v>
      </c>
      <c r="Y21" s="1887" t="s">
        <v>1536</v>
      </c>
      <c r="Z21" s="1887"/>
      <c r="AA21" s="1887"/>
      <c r="AB21" s="959" t="s">
        <v>1538</v>
      </c>
      <c r="AC21" s="959"/>
      <c r="AD21" s="959"/>
      <c r="AE21" s="959"/>
      <c r="AF21" s="1887" t="s">
        <v>1539</v>
      </c>
      <c r="AG21" s="1887"/>
      <c r="AH21" s="1887"/>
      <c r="AI21" s="959" t="s">
        <v>1540</v>
      </c>
      <c r="AJ21" s="959"/>
      <c r="AK21" s="959"/>
      <c r="AL21" s="959"/>
      <c r="AM21" s="959"/>
      <c r="AN21" s="1887" t="s">
        <v>1539</v>
      </c>
      <c r="AO21" s="1887"/>
      <c r="AP21" s="1887"/>
      <c r="AQ21" s="1871" t="s">
        <v>1541</v>
      </c>
      <c r="AR21" s="1871"/>
      <c r="AS21" s="1871"/>
      <c r="AT21" s="1871"/>
      <c r="AU21" s="1871"/>
      <c r="AV21" s="1871"/>
      <c r="AW21" s="1871"/>
      <c r="AX21" s="1871"/>
      <c r="AY21" s="1871"/>
      <c r="AZ21" s="1871"/>
      <c r="BA21" s="1871"/>
      <c r="BB21" s="1871"/>
      <c r="BC21" s="1871"/>
      <c r="BD21" s="1871"/>
      <c r="BE21" s="1871"/>
      <c r="BF21" s="1871"/>
      <c r="BG21" s="1871"/>
      <c r="BH21" s="1871"/>
      <c r="BI21" s="1871"/>
      <c r="BJ21" s="1871"/>
      <c r="BK21" s="1871"/>
      <c r="BL21" s="1871"/>
      <c r="BM21" s="1871"/>
      <c r="BN21" s="1871"/>
      <c r="BO21" s="959" t="s">
        <v>907</v>
      </c>
      <c r="BP21" s="959"/>
      <c r="BQ21" s="962"/>
    </row>
    <row r="22" spans="2:70" ht="17.100000000000001" customHeight="1">
      <c r="B22" s="1870"/>
      <c r="C22" s="1871"/>
      <c r="D22" s="1871"/>
      <c r="E22" s="1871"/>
      <c r="F22" s="1871"/>
      <c r="G22" s="1871"/>
      <c r="H22" s="1871"/>
      <c r="I22" s="1871"/>
      <c r="J22" s="1871"/>
      <c r="K22" s="1871"/>
      <c r="L22" s="1871"/>
      <c r="M22" s="1871"/>
      <c r="N22" s="1871"/>
      <c r="O22" s="1871"/>
      <c r="P22" s="1871"/>
      <c r="Q22" s="1871"/>
      <c r="R22" s="1871"/>
      <c r="S22" s="1871"/>
      <c r="T22" s="1871"/>
      <c r="U22" s="1872"/>
      <c r="V22" s="959"/>
      <c r="W22" s="959"/>
      <c r="X22" s="959" t="s">
        <v>906</v>
      </c>
      <c r="Y22" s="1887" t="s">
        <v>1539</v>
      </c>
      <c r="Z22" s="1887"/>
      <c r="AA22" s="1887"/>
      <c r="AB22" s="959" t="s">
        <v>894</v>
      </c>
      <c r="AC22" s="959"/>
      <c r="AD22" s="959"/>
      <c r="AE22" s="959"/>
      <c r="AF22" s="1887" t="s">
        <v>893</v>
      </c>
      <c r="AG22" s="1887"/>
      <c r="AH22" s="1887"/>
      <c r="AI22" s="959" t="s">
        <v>1542</v>
      </c>
      <c r="AJ22" s="959"/>
      <c r="AK22" s="959"/>
      <c r="AL22" s="959"/>
      <c r="AM22" s="959"/>
      <c r="AN22" s="1887" t="s">
        <v>1539</v>
      </c>
      <c r="AO22" s="1887"/>
      <c r="AP22" s="1887"/>
      <c r="AQ22" s="959" t="s">
        <v>1543</v>
      </c>
      <c r="AR22" s="959"/>
      <c r="AS22" s="959"/>
      <c r="AT22" s="959"/>
      <c r="AU22" s="1887" t="s">
        <v>1539</v>
      </c>
      <c r="AV22" s="1887"/>
      <c r="AW22" s="1887"/>
      <c r="AX22" s="1871" t="s">
        <v>1544</v>
      </c>
      <c r="AY22" s="1871"/>
      <c r="AZ22" s="1871"/>
      <c r="BA22" s="1871"/>
      <c r="BB22" s="1871"/>
      <c r="BC22" s="1871"/>
      <c r="BD22" s="1871"/>
      <c r="BE22" s="1871"/>
      <c r="BF22" s="1871"/>
      <c r="BG22" s="1871"/>
      <c r="BH22" s="1871"/>
      <c r="BI22" s="1871"/>
      <c r="BJ22" s="1871"/>
      <c r="BK22" s="1871"/>
      <c r="BL22" s="1871"/>
      <c r="BM22" s="1871"/>
      <c r="BN22" s="1871"/>
      <c r="BO22" s="960" t="s">
        <v>1545</v>
      </c>
      <c r="BP22" s="959"/>
      <c r="BQ22" s="962"/>
    </row>
    <row r="23" spans="2:70" ht="17.100000000000001" customHeight="1">
      <c r="B23" s="1910"/>
      <c r="C23" s="1901"/>
      <c r="D23" s="1901"/>
      <c r="E23" s="1901"/>
      <c r="F23" s="1901"/>
      <c r="G23" s="1901"/>
      <c r="H23" s="1901"/>
      <c r="I23" s="1901"/>
      <c r="J23" s="1901"/>
      <c r="K23" s="1901"/>
      <c r="L23" s="1901"/>
      <c r="M23" s="1901"/>
      <c r="N23" s="1901"/>
      <c r="O23" s="1901"/>
      <c r="P23" s="1901"/>
      <c r="Q23" s="1901"/>
      <c r="R23" s="1901"/>
      <c r="S23" s="1901"/>
      <c r="T23" s="1901"/>
      <c r="U23" s="1911"/>
      <c r="V23" s="1900" t="s">
        <v>1539</v>
      </c>
      <c r="W23" s="1874"/>
      <c r="X23" s="1874"/>
      <c r="Y23" s="1901" t="s">
        <v>1546</v>
      </c>
      <c r="Z23" s="1901"/>
      <c r="AA23" s="1901"/>
      <c r="AB23" s="1901"/>
      <c r="AC23" s="1901"/>
      <c r="AD23" s="1901"/>
      <c r="AE23" s="1901"/>
      <c r="AF23" s="1901"/>
      <c r="AG23" s="1901"/>
      <c r="AH23" s="1901"/>
      <c r="AI23" s="1901"/>
      <c r="AJ23" s="1901"/>
      <c r="AK23" s="1901"/>
      <c r="AL23" s="1901"/>
      <c r="AM23" s="1901"/>
      <c r="AN23" s="1901"/>
      <c r="AO23" s="1901"/>
      <c r="AP23" s="1901"/>
      <c r="AQ23" s="1901"/>
      <c r="AR23" s="1901"/>
      <c r="AS23" s="1901"/>
      <c r="AT23" s="1901"/>
      <c r="AU23" s="1901"/>
      <c r="AV23" s="1901"/>
      <c r="AW23" s="1901"/>
      <c r="AX23" s="1901"/>
      <c r="AY23" s="1901"/>
      <c r="AZ23" s="1901"/>
      <c r="BA23" s="1901"/>
      <c r="BB23" s="1901"/>
      <c r="BC23" s="1901"/>
      <c r="BD23" s="1901"/>
      <c r="BE23" s="1901"/>
      <c r="BF23" s="1901"/>
      <c r="BG23" s="1901"/>
      <c r="BH23" s="1901"/>
      <c r="BI23" s="1901"/>
      <c r="BJ23" s="1901"/>
      <c r="BK23" s="1901"/>
      <c r="BL23" s="1901"/>
      <c r="BM23" s="1901"/>
      <c r="BN23" s="1901"/>
      <c r="BO23" s="1901"/>
      <c r="BP23" s="1901"/>
      <c r="BQ23" s="1911"/>
    </row>
    <row r="24" spans="2:70" ht="17.100000000000001" customHeight="1">
      <c r="B24" s="1877" t="s">
        <v>1547</v>
      </c>
      <c r="C24" s="1878"/>
      <c r="D24" s="1878"/>
      <c r="E24" s="1878"/>
      <c r="F24" s="1878"/>
      <c r="G24" s="1878"/>
      <c r="H24" s="1878"/>
      <c r="I24" s="1878"/>
      <c r="J24" s="1878"/>
      <c r="K24" s="1878"/>
      <c r="L24" s="1878"/>
      <c r="M24" s="1878"/>
      <c r="N24" s="1878"/>
      <c r="O24" s="1878"/>
      <c r="P24" s="1878"/>
      <c r="Q24" s="1878"/>
      <c r="R24" s="1878"/>
      <c r="S24" s="1878"/>
      <c r="T24" s="1878"/>
      <c r="U24" s="1879"/>
      <c r="V24" s="1912" t="s">
        <v>1548</v>
      </c>
      <c r="W24" s="1903"/>
      <c r="X24" s="1903"/>
      <c r="Y24" s="1903"/>
      <c r="Z24" s="1903"/>
      <c r="AA24" s="1903"/>
      <c r="AB24" s="1903"/>
      <c r="AC24" s="1903"/>
      <c r="AD24" s="1903"/>
      <c r="AE24" s="1903"/>
      <c r="AF24" s="1903"/>
      <c r="AG24" s="1903"/>
      <c r="AH24" s="1903"/>
      <c r="AI24" s="1903"/>
      <c r="AJ24" s="1903"/>
      <c r="AK24" s="1903"/>
      <c r="AL24" s="1903"/>
      <c r="AM24" s="1903"/>
      <c r="AN24" s="1903"/>
      <c r="AO24" s="1903"/>
      <c r="AP24" s="1903"/>
      <c r="AQ24" s="1903"/>
      <c r="AR24" s="1903"/>
      <c r="AS24" s="1903"/>
      <c r="AT24" s="1903"/>
      <c r="AU24" s="1903"/>
      <c r="AV24" s="1903"/>
      <c r="AW24" s="1903"/>
      <c r="AX24" s="1903"/>
      <c r="AY24" s="1903"/>
      <c r="AZ24" s="1903"/>
      <c r="BA24" s="1903"/>
      <c r="BB24" s="1903"/>
      <c r="BC24" s="1903"/>
      <c r="BD24" s="1903"/>
      <c r="BE24" s="1903"/>
      <c r="BF24" s="1903"/>
      <c r="BG24" s="1903"/>
      <c r="BH24" s="1903"/>
      <c r="BI24" s="1903"/>
      <c r="BJ24" s="1903"/>
      <c r="BK24" s="1903"/>
      <c r="BL24" s="1903"/>
      <c r="BM24" s="1903"/>
      <c r="BN24" s="1903"/>
      <c r="BO24" s="1903"/>
      <c r="BP24" s="1903"/>
      <c r="BQ24" s="1913"/>
    </row>
    <row r="25" spans="2:70" ht="17.100000000000001" customHeight="1">
      <c r="B25" s="1880"/>
      <c r="C25" s="1881"/>
      <c r="D25" s="1881"/>
      <c r="E25" s="1881"/>
      <c r="F25" s="1881"/>
      <c r="G25" s="1881"/>
      <c r="H25" s="1881"/>
      <c r="I25" s="1881"/>
      <c r="J25" s="1881"/>
      <c r="K25" s="1881"/>
      <c r="L25" s="1881"/>
      <c r="M25" s="1881"/>
      <c r="N25" s="1881"/>
      <c r="O25" s="1881"/>
      <c r="P25" s="1881"/>
      <c r="Q25" s="1881"/>
      <c r="R25" s="1881"/>
      <c r="S25" s="1881"/>
      <c r="T25" s="1881"/>
      <c r="U25" s="1882"/>
      <c r="V25" s="963" t="s">
        <v>1549</v>
      </c>
      <c r="W25" s="964"/>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4"/>
      <c r="BC25" s="964"/>
      <c r="BD25" s="964"/>
      <c r="BE25" s="964"/>
      <c r="BF25" s="964"/>
      <c r="BG25" s="964"/>
      <c r="BH25" s="964"/>
      <c r="BI25" s="964"/>
      <c r="BJ25" s="964"/>
      <c r="BK25" s="964"/>
      <c r="BL25" s="964"/>
      <c r="BM25" s="964"/>
      <c r="BN25" s="964"/>
      <c r="BO25" s="964"/>
      <c r="BP25" s="964"/>
      <c r="BQ25" s="965"/>
    </row>
    <row r="26" spans="2:70" ht="17.100000000000001" customHeight="1">
      <c r="B26" s="1883"/>
      <c r="C26" s="1884"/>
      <c r="D26" s="1884"/>
      <c r="E26" s="1884"/>
      <c r="F26" s="1884"/>
      <c r="G26" s="1884"/>
      <c r="H26" s="1884"/>
      <c r="I26" s="1884"/>
      <c r="J26" s="1884"/>
      <c r="K26" s="1884"/>
      <c r="L26" s="1884"/>
      <c r="M26" s="1884"/>
      <c r="N26" s="1884"/>
      <c r="O26" s="1884"/>
      <c r="P26" s="1884"/>
      <c r="Q26" s="1884"/>
      <c r="R26" s="1884"/>
      <c r="S26" s="1884"/>
      <c r="T26" s="1884"/>
      <c r="U26" s="1885"/>
      <c r="V26" s="959"/>
      <c r="W26" s="959" t="s">
        <v>1550</v>
      </c>
      <c r="X26" s="1887" t="s">
        <v>1539</v>
      </c>
      <c r="Y26" s="1887"/>
      <c r="Z26" s="1887"/>
      <c r="AA26" s="959" t="s">
        <v>1551</v>
      </c>
      <c r="AB26" s="959"/>
      <c r="AC26" s="959"/>
      <c r="AD26" s="959"/>
      <c r="AE26" s="1887" t="s">
        <v>893</v>
      </c>
      <c r="AF26" s="1887"/>
      <c r="AG26" s="1887"/>
      <c r="AH26" s="959" t="s">
        <v>1552</v>
      </c>
      <c r="AI26" s="959"/>
      <c r="AJ26" s="959"/>
      <c r="AK26" s="959"/>
      <c r="AL26" s="1887" t="s">
        <v>1539</v>
      </c>
      <c r="AM26" s="1887"/>
      <c r="AN26" s="1887"/>
      <c r="AO26" s="959" t="s">
        <v>1553</v>
      </c>
      <c r="AP26" s="959"/>
      <c r="AQ26" s="959"/>
      <c r="AR26" s="959"/>
      <c r="AS26" s="959"/>
      <c r="AT26" s="959"/>
      <c r="AU26" s="959"/>
      <c r="AV26" s="959"/>
      <c r="AW26" s="1887" t="s">
        <v>1539</v>
      </c>
      <c r="AX26" s="1887"/>
      <c r="AY26" s="1887"/>
      <c r="AZ26" s="1901" t="s">
        <v>1554</v>
      </c>
      <c r="BA26" s="1901"/>
      <c r="BB26" s="1901"/>
      <c r="BC26" s="1901"/>
      <c r="BD26" s="1901"/>
      <c r="BE26" s="1901"/>
      <c r="BF26" s="1901"/>
      <c r="BG26" s="1901"/>
      <c r="BH26" s="1901"/>
      <c r="BI26" s="1901"/>
      <c r="BJ26" s="1901"/>
      <c r="BK26" s="1901"/>
      <c r="BL26" s="1901"/>
      <c r="BM26" s="1901"/>
      <c r="BN26" s="1901"/>
      <c r="BO26" s="960" t="s">
        <v>1545</v>
      </c>
      <c r="BP26" s="959"/>
      <c r="BQ26" s="966"/>
      <c r="BR26" s="967"/>
    </row>
    <row r="27" spans="2:70" ht="17.100000000000001" customHeight="1">
      <c r="B27" s="1912" t="s">
        <v>895</v>
      </c>
      <c r="C27" s="1903"/>
      <c r="D27" s="1903"/>
      <c r="E27" s="1903"/>
      <c r="F27" s="1903"/>
      <c r="G27" s="1903"/>
      <c r="H27" s="1903"/>
      <c r="I27" s="1903"/>
      <c r="J27" s="1903"/>
      <c r="K27" s="1903"/>
      <c r="L27" s="1903"/>
      <c r="M27" s="1903"/>
      <c r="N27" s="1903"/>
      <c r="O27" s="1903"/>
      <c r="P27" s="1903"/>
      <c r="Q27" s="1903"/>
      <c r="R27" s="1903"/>
      <c r="S27" s="1903"/>
      <c r="T27" s="1903"/>
      <c r="U27" s="1903"/>
      <c r="V27" s="1895" t="s">
        <v>1555</v>
      </c>
      <c r="W27" s="1896"/>
      <c r="X27" s="1896"/>
      <c r="Y27" s="1896"/>
      <c r="Z27" s="1896"/>
      <c r="AA27" s="1896"/>
      <c r="AB27" s="1896"/>
      <c r="AC27" s="1896"/>
      <c r="AD27" s="1896"/>
      <c r="AE27" s="1896"/>
      <c r="AF27" s="1896"/>
      <c r="AG27" s="1896"/>
      <c r="AH27" s="1896"/>
      <c r="AI27" s="1896"/>
      <c r="AJ27" s="1896"/>
      <c r="AK27" s="1896"/>
      <c r="AL27" s="1896"/>
      <c r="AM27" s="1896"/>
      <c r="AN27" s="1896"/>
      <c r="AO27" s="1896"/>
      <c r="AP27" s="1896"/>
      <c r="AQ27" s="1896"/>
      <c r="AR27" s="1896"/>
      <c r="AS27" s="1896"/>
      <c r="AT27" s="1896"/>
      <c r="AU27" s="1896"/>
      <c r="AV27" s="1896"/>
      <c r="AW27" s="1896"/>
      <c r="AX27" s="1896"/>
      <c r="AY27" s="1896"/>
      <c r="AZ27" s="1896"/>
      <c r="BA27" s="1896"/>
      <c r="BB27" s="1896"/>
      <c r="BC27" s="1896"/>
      <c r="BD27" s="1896"/>
      <c r="BE27" s="1896"/>
      <c r="BF27" s="1896"/>
      <c r="BG27" s="1896"/>
      <c r="BH27" s="1896"/>
      <c r="BI27" s="1896"/>
      <c r="BJ27" s="1896"/>
      <c r="BK27" s="1896"/>
      <c r="BL27" s="1896"/>
      <c r="BM27" s="1896"/>
      <c r="BN27" s="1896"/>
      <c r="BO27" s="1896"/>
      <c r="BP27" s="1896"/>
      <c r="BQ27" s="1897"/>
    </row>
    <row r="28" spans="2:70" ht="17.100000000000001" customHeight="1">
      <c r="B28" s="1912" t="s">
        <v>896</v>
      </c>
      <c r="C28" s="1903"/>
      <c r="D28" s="1903"/>
      <c r="E28" s="1903"/>
      <c r="F28" s="1903"/>
      <c r="G28" s="1903"/>
      <c r="H28" s="1903"/>
      <c r="I28" s="1903"/>
      <c r="J28" s="1903"/>
      <c r="K28" s="1903"/>
      <c r="L28" s="1903"/>
      <c r="M28" s="1903"/>
      <c r="N28" s="1903"/>
      <c r="O28" s="1903"/>
      <c r="P28" s="1903"/>
      <c r="Q28" s="1903"/>
      <c r="R28" s="1903"/>
      <c r="S28" s="1903"/>
      <c r="T28" s="1903"/>
      <c r="U28" s="1913"/>
      <c r="V28" s="968"/>
      <c r="W28" s="1896" t="s">
        <v>1539</v>
      </c>
      <c r="X28" s="1896"/>
      <c r="Y28" s="1896"/>
      <c r="Z28" s="1903" t="s">
        <v>1556</v>
      </c>
      <c r="AA28" s="1903"/>
      <c r="AB28" s="1903"/>
      <c r="AC28" s="969"/>
      <c r="AD28" s="1887" t="s">
        <v>1539</v>
      </c>
      <c r="AE28" s="1887"/>
      <c r="AF28" s="1887"/>
      <c r="AG28" s="1903" t="s">
        <v>916</v>
      </c>
      <c r="AH28" s="1903"/>
      <c r="AI28" s="1903"/>
      <c r="AJ28" s="969"/>
      <c r="AK28" s="1887" t="s">
        <v>1539</v>
      </c>
      <c r="AL28" s="1887"/>
      <c r="AM28" s="1887"/>
      <c r="AN28" s="1903" t="s">
        <v>1557</v>
      </c>
      <c r="AO28" s="1903"/>
      <c r="AP28" s="1903"/>
      <c r="AQ28" s="969"/>
      <c r="AR28" s="1887" t="s">
        <v>1558</v>
      </c>
      <c r="AS28" s="1887"/>
      <c r="AT28" s="1887"/>
      <c r="AU28" s="1903" t="s">
        <v>1559</v>
      </c>
      <c r="AV28" s="1903"/>
      <c r="AW28" s="1903"/>
      <c r="AX28" s="1903"/>
      <c r="AY28" s="1903"/>
      <c r="AZ28" s="1903"/>
      <c r="BA28" s="1903"/>
      <c r="BB28" s="1903"/>
      <c r="BC28" s="1903"/>
      <c r="BD28" s="1903"/>
      <c r="BE28" s="1903"/>
      <c r="BF28" s="1903"/>
      <c r="BG28" s="1903"/>
      <c r="BH28" s="1903"/>
      <c r="BI28" s="1903"/>
      <c r="BJ28" s="1903"/>
      <c r="BK28" s="1903"/>
      <c r="BL28" s="1903"/>
      <c r="BM28" s="1903"/>
      <c r="BN28" s="1903"/>
      <c r="BO28" s="969"/>
      <c r="BP28" s="969"/>
      <c r="BQ28" s="970"/>
    </row>
    <row r="29" spans="2:70" ht="17.100000000000001" customHeight="1">
      <c r="B29" s="1904" t="s">
        <v>897</v>
      </c>
      <c r="C29" s="1905"/>
      <c r="D29" s="1906"/>
      <c r="E29" s="1877" t="s">
        <v>1560</v>
      </c>
      <c r="F29" s="1878"/>
      <c r="G29" s="1878"/>
      <c r="H29" s="1878"/>
      <c r="I29" s="1878"/>
      <c r="J29" s="1878"/>
      <c r="K29" s="1878"/>
      <c r="L29" s="1878"/>
      <c r="M29" s="1878"/>
      <c r="N29" s="1878"/>
      <c r="O29" s="1878"/>
      <c r="P29" s="1878"/>
      <c r="Q29" s="1878"/>
      <c r="R29" s="1878"/>
      <c r="S29" s="1878"/>
      <c r="T29" s="1878"/>
      <c r="U29" s="1879"/>
      <c r="V29" s="963"/>
      <c r="W29" s="1887" t="s">
        <v>1558</v>
      </c>
      <c r="X29" s="1887"/>
      <c r="Y29" s="1887"/>
      <c r="Z29" s="964" t="s">
        <v>1561</v>
      </c>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c r="BP29" s="964"/>
      <c r="BQ29" s="965"/>
    </row>
    <row r="30" spans="2:70" ht="17.100000000000001" customHeight="1">
      <c r="B30" s="1907"/>
      <c r="C30" s="1908"/>
      <c r="D30" s="1909"/>
      <c r="E30" s="1883"/>
      <c r="F30" s="1884"/>
      <c r="G30" s="1884"/>
      <c r="H30" s="1884"/>
      <c r="I30" s="1884"/>
      <c r="J30" s="1884"/>
      <c r="K30" s="1884"/>
      <c r="L30" s="1884"/>
      <c r="M30" s="1884"/>
      <c r="N30" s="1884"/>
      <c r="O30" s="1884"/>
      <c r="P30" s="1884"/>
      <c r="Q30" s="1884"/>
      <c r="R30" s="1884"/>
      <c r="S30" s="1884"/>
      <c r="T30" s="1884"/>
      <c r="U30" s="1885"/>
      <c r="V30" s="971"/>
      <c r="W30" s="1887" t="s">
        <v>1558</v>
      </c>
      <c r="X30" s="1887"/>
      <c r="Y30" s="1887"/>
      <c r="Z30" s="972" t="s">
        <v>1562</v>
      </c>
      <c r="AA30" s="972"/>
      <c r="AB30" s="972"/>
      <c r="AC30" s="972"/>
      <c r="AD30" s="972"/>
      <c r="AE30" s="972"/>
      <c r="AF30" s="972"/>
      <c r="AG30" s="972"/>
      <c r="AH30" s="972"/>
      <c r="AI30" s="972"/>
      <c r="AJ30" s="972"/>
      <c r="AK30" s="972"/>
      <c r="AL30" s="972"/>
      <c r="AM30" s="972"/>
      <c r="AN30" s="972"/>
      <c r="AO30" s="972"/>
      <c r="AP30" s="972"/>
      <c r="AQ30" s="972"/>
      <c r="AR30" s="972"/>
      <c r="AS30" s="972"/>
      <c r="AT30" s="972"/>
      <c r="AU30" s="972"/>
      <c r="AV30" s="972"/>
      <c r="AW30" s="972"/>
      <c r="AX30" s="972"/>
      <c r="AY30" s="972"/>
      <c r="AZ30" s="972"/>
      <c r="BA30" s="972"/>
      <c r="BB30" s="972"/>
      <c r="BC30" s="972"/>
      <c r="BD30" s="972"/>
      <c r="BE30" s="972"/>
      <c r="BF30" s="972"/>
      <c r="BG30" s="972"/>
      <c r="BH30" s="972"/>
      <c r="BI30" s="972"/>
      <c r="BJ30" s="972"/>
      <c r="BK30" s="972"/>
      <c r="BL30" s="972"/>
      <c r="BM30" s="972"/>
      <c r="BN30" s="972"/>
      <c r="BO30" s="972"/>
      <c r="BP30" s="972"/>
      <c r="BQ30" s="966"/>
    </row>
    <row r="31" spans="2:70" ht="17.100000000000001" customHeight="1">
      <c r="B31" s="1907"/>
      <c r="C31" s="1908"/>
      <c r="D31" s="1909"/>
      <c r="E31" s="1877" t="s">
        <v>1563</v>
      </c>
      <c r="F31" s="1878"/>
      <c r="G31" s="1878"/>
      <c r="H31" s="1878"/>
      <c r="I31" s="1878"/>
      <c r="J31" s="1878"/>
      <c r="K31" s="1878"/>
      <c r="L31" s="1878"/>
      <c r="M31" s="1878"/>
      <c r="N31" s="1878"/>
      <c r="O31" s="1878"/>
      <c r="P31" s="1878"/>
      <c r="Q31" s="1878"/>
      <c r="R31" s="1878"/>
      <c r="S31" s="1878"/>
      <c r="T31" s="1878"/>
      <c r="U31" s="1879"/>
      <c r="V31" s="1867"/>
      <c r="W31" s="1868"/>
      <c r="X31" s="1868"/>
      <c r="Y31" s="1868"/>
      <c r="Z31" s="1868"/>
      <c r="AA31" s="1868"/>
      <c r="AB31" s="1868"/>
      <c r="AC31" s="1868"/>
      <c r="AD31" s="1868"/>
      <c r="AE31" s="1868"/>
      <c r="AF31" s="1868"/>
      <c r="AG31" s="1868"/>
      <c r="AH31" s="1868"/>
      <c r="AI31" s="1868"/>
      <c r="AJ31" s="1868"/>
      <c r="AK31" s="1868"/>
      <c r="AL31" s="1868"/>
      <c r="AM31" s="1868"/>
      <c r="AN31" s="1868"/>
      <c r="AO31" s="1868"/>
      <c r="AP31" s="1868"/>
      <c r="AQ31" s="1868"/>
      <c r="AR31" s="1868"/>
      <c r="AS31" s="1868"/>
      <c r="AT31" s="1868"/>
      <c r="AU31" s="1868"/>
      <c r="AV31" s="1868"/>
      <c r="AW31" s="1868"/>
      <c r="AX31" s="1868"/>
      <c r="AY31" s="1868"/>
      <c r="AZ31" s="1868"/>
      <c r="BA31" s="1868"/>
      <c r="BB31" s="1868"/>
      <c r="BC31" s="1868"/>
      <c r="BD31" s="1868"/>
      <c r="BE31" s="1868"/>
      <c r="BF31" s="1868"/>
      <c r="BG31" s="1868"/>
      <c r="BH31" s="1868"/>
      <c r="BI31" s="1868"/>
      <c r="BJ31" s="1868"/>
      <c r="BK31" s="1868"/>
      <c r="BL31" s="1868"/>
      <c r="BM31" s="1868"/>
      <c r="BN31" s="1868"/>
      <c r="BO31" s="1868"/>
      <c r="BP31" s="1868"/>
      <c r="BQ31" s="1869"/>
    </row>
    <row r="32" spans="2:70" ht="17.100000000000001" customHeight="1">
      <c r="B32" s="1907"/>
      <c r="C32" s="1908"/>
      <c r="D32" s="1909"/>
      <c r="E32" s="1880"/>
      <c r="F32" s="1881"/>
      <c r="G32" s="1881"/>
      <c r="H32" s="1881"/>
      <c r="I32" s="1881"/>
      <c r="J32" s="1881"/>
      <c r="K32" s="1881"/>
      <c r="L32" s="1881"/>
      <c r="M32" s="1881"/>
      <c r="N32" s="1881"/>
      <c r="O32" s="1881"/>
      <c r="P32" s="1881"/>
      <c r="Q32" s="1881"/>
      <c r="R32" s="1881"/>
      <c r="S32" s="1881"/>
      <c r="T32" s="1881"/>
      <c r="U32" s="1882"/>
      <c r="V32" s="1870"/>
      <c r="W32" s="1871"/>
      <c r="X32" s="1871"/>
      <c r="Y32" s="1871"/>
      <c r="Z32" s="1871"/>
      <c r="AA32" s="1871"/>
      <c r="AB32" s="1871"/>
      <c r="AC32" s="1871"/>
      <c r="AD32" s="1871"/>
      <c r="AE32" s="1871"/>
      <c r="AF32" s="1871"/>
      <c r="AG32" s="1871"/>
      <c r="AH32" s="1871"/>
      <c r="AI32" s="1871"/>
      <c r="AJ32" s="1871"/>
      <c r="AK32" s="1871"/>
      <c r="AL32" s="1871"/>
      <c r="AM32" s="1871"/>
      <c r="AN32" s="1871"/>
      <c r="AO32" s="1871"/>
      <c r="AP32" s="1871"/>
      <c r="AQ32" s="1871"/>
      <c r="AR32" s="1871"/>
      <c r="AS32" s="1871"/>
      <c r="AT32" s="1871"/>
      <c r="AU32" s="1871"/>
      <c r="AV32" s="1871"/>
      <c r="AW32" s="1871"/>
      <c r="AX32" s="1871"/>
      <c r="AY32" s="1871"/>
      <c r="AZ32" s="1871"/>
      <c r="BA32" s="1871"/>
      <c r="BB32" s="1871"/>
      <c r="BC32" s="1871"/>
      <c r="BD32" s="1871"/>
      <c r="BE32" s="1871"/>
      <c r="BF32" s="1871"/>
      <c r="BG32" s="1871"/>
      <c r="BH32" s="1871"/>
      <c r="BI32" s="1871"/>
      <c r="BJ32" s="1871"/>
      <c r="BK32" s="1871"/>
      <c r="BL32" s="1871"/>
      <c r="BM32" s="1871"/>
      <c r="BN32" s="1871"/>
      <c r="BO32" s="1871"/>
      <c r="BP32" s="1871"/>
      <c r="BQ32" s="1872"/>
    </row>
    <row r="33" spans="2:70" ht="17.100000000000001" customHeight="1">
      <c r="B33" s="1907"/>
      <c r="C33" s="1908"/>
      <c r="D33" s="1909"/>
      <c r="E33" s="1883"/>
      <c r="F33" s="1884"/>
      <c r="G33" s="1884"/>
      <c r="H33" s="1884"/>
      <c r="I33" s="1884"/>
      <c r="J33" s="1884"/>
      <c r="K33" s="1884"/>
      <c r="L33" s="1884"/>
      <c r="M33" s="1884"/>
      <c r="N33" s="1884"/>
      <c r="O33" s="1884"/>
      <c r="P33" s="1884"/>
      <c r="Q33" s="1884"/>
      <c r="R33" s="1884"/>
      <c r="S33" s="1884"/>
      <c r="T33" s="1884"/>
      <c r="U33" s="1885"/>
      <c r="V33" s="1910"/>
      <c r="W33" s="1901"/>
      <c r="X33" s="1901"/>
      <c r="Y33" s="1901"/>
      <c r="Z33" s="1901"/>
      <c r="AA33" s="1901"/>
      <c r="AB33" s="1901"/>
      <c r="AC33" s="1901"/>
      <c r="AD33" s="1901"/>
      <c r="AE33" s="1901"/>
      <c r="AF33" s="1901"/>
      <c r="AG33" s="1901"/>
      <c r="AH33" s="1901"/>
      <c r="AI33" s="1901"/>
      <c r="AJ33" s="1901"/>
      <c r="AK33" s="1901"/>
      <c r="AL33" s="1901"/>
      <c r="AM33" s="1901"/>
      <c r="AN33" s="1901"/>
      <c r="AO33" s="1901"/>
      <c r="AP33" s="1901"/>
      <c r="AQ33" s="1901"/>
      <c r="AR33" s="1901"/>
      <c r="AS33" s="1901"/>
      <c r="AT33" s="1901"/>
      <c r="AU33" s="1901"/>
      <c r="AV33" s="1901"/>
      <c r="AW33" s="1901"/>
      <c r="AX33" s="1901"/>
      <c r="AY33" s="1901"/>
      <c r="AZ33" s="1901"/>
      <c r="BA33" s="1901"/>
      <c r="BB33" s="1901"/>
      <c r="BC33" s="1901"/>
      <c r="BD33" s="1901"/>
      <c r="BE33" s="1901"/>
      <c r="BF33" s="1901"/>
      <c r="BG33" s="1901"/>
      <c r="BH33" s="1901"/>
      <c r="BI33" s="1901"/>
      <c r="BJ33" s="1901"/>
      <c r="BK33" s="1901"/>
      <c r="BL33" s="1901"/>
      <c r="BM33" s="1901"/>
      <c r="BN33" s="1901"/>
      <c r="BO33" s="1901"/>
      <c r="BP33" s="1901"/>
      <c r="BQ33" s="1911"/>
    </row>
    <row r="34" spans="2:70" ht="18.95" customHeight="1">
      <c r="B34" s="1889" t="s">
        <v>1564</v>
      </c>
      <c r="C34" s="1890"/>
      <c r="D34" s="1891"/>
      <c r="E34" s="1877" t="s">
        <v>910</v>
      </c>
      <c r="F34" s="1878"/>
      <c r="G34" s="1878"/>
      <c r="H34" s="1878"/>
      <c r="I34" s="1878"/>
      <c r="J34" s="1878"/>
      <c r="K34" s="1878"/>
      <c r="L34" s="1878"/>
      <c r="M34" s="1878"/>
      <c r="N34" s="1878"/>
      <c r="O34" s="1878"/>
      <c r="P34" s="1878"/>
      <c r="Q34" s="1878"/>
      <c r="R34" s="1878"/>
      <c r="S34" s="1878"/>
      <c r="T34" s="1878"/>
      <c r="U34" s="1879"/>
      <c r="V34" s="1895" t="s">
        <v>1555</v>
      </c>
      <c r="W34" s="1896"/>
      <c r="X34" s="1896"/>
      <c r="Y34" s="1896"/>
      <c r="Z34" s="1896"/>
      <c r="AA34" s="1896"/>
      <c r="AB34" s="1896"/>
      <c r="AC34" s="1896"/>
      <c r="AD34" s="1896"/>
      <c r="AE34" s="1896"/>
      <c r="AF34" s="1896"/>
      <c r="AG34" s="1896"/>
      <c r="AH34" s="1896"/>
      <c r="AI34" s="1896"/>
      <c r="AJ34" s="1896"/>
      <c r="AK34" s="1896"/>
      <c r="AL34" s="1896"/>
      <c r="AM34" s="1896"/>
      <c r="AN34" s="1896"/>
      <c r="AO34" s="1896"/>
      <c r="AP34" s="1896"/>
      <c r="AQ34" s="1896"/>
      <c r="AR34" s="1896"/>
      <c r="AS34" s="1896"/>
      <c r="AT34" s="1896"/>
      <c r="AU34" s="1896"/>
      <c r="AV34" s="1896"/>
      <c r="AW34" s="1896"/>
      <c r="AX34" s="1896"/>
      <c r="AY34" s="1896"/>
      <c r="AZ34" s="1896"/>
      <c r="BA34" s="1896"/>
      <c r="BB34" s="1896"/>
      <c r="BC34" s="1896"/>
      <c r="BD34" s="1896"/>
      <c r="BE34" s="1896"/>
      <c r="BF34" s="1896"/>
      <c r="BG34" s="1896"/>
      <c r="BH34" s="1896"/>
      <c r="BI34" s="1896"/>
      <c r="BJ34" s="1896"/>
      <c r="BK34" s="1896"/>
      <c r="BL34" s="1896"/>
      <c r="BM34" s="1896"/>
      <c r="BN34" s="1896"/>
      <c r="BO34" s="1896"/>
      <c r="BP34" s="1896"/>
      <c r="BQ34" s="1897"/>
    </row>
    <row r="35" spans="2:70" ht="18.95" customHeight="1">
      <c r="B35" s="1892"/>
      <c r="C35" s="1893"/>
      <c r="D35" s="1894"/>
      <c r="E35" s="1877" t="s">
        <v>911</v>
      </c>
      <c r="F35" s="1878"/>
      <c r="G35" s="1878"/>
      <c r="H35" s="1878"/>
      <c r="I35" s="1878"/>
      <c r="J35" s="1878"/>
      <c r="K35" s="1878"/>
      <c r="L35" s="1878"/>
      <c r="M35" s="1878"/>
      <c r="N35" s="1878"/>
      <c r="O35" s="1878"/>
      <c r="P35" s="1878"/>
      <c r="Q35" s="1878"/>
      <c r="R35" s="1878"/>
      <c r="S35" s="1878"/>
      <c r="T35" s="1878"/>
      <c r="U35" s="1879"/>
      <c r="V35" s="1898" t="s">
        <v>1565</v>
      </c>
      <c r="W35" s="1886"/>
      <c r="X35" s="1886"/>
      <c r="Y35" s="1886"/>
      <c r="Z35" s="1886"/>
      <c r="AA35" s="1886"/>
      <c r="AB35" s="1886"/>
      <c r="AC35" s="1886"/>
      <c r="AD35" s="1886"/>
      <c r="AE35" s="1886"/>
      <c r="AF35" s="1886"/>
      <c r="AG35" s="1886"/>
      <c r="AH35" s="1886"/>
      <c r="AI35" s="1886"/>
      <c r="AJ35" s="1886"/>
      <c r="AK35" s="1886"/>
      <c r="AL35" s="1886"/>
      <c r="AM35" s="1886"/>
      <c r="AN35" s="1886"/>
      <c r="AO35" s="1886"/>
      <c r="AP35" s="1886"/>
      <c r="AQ35" s="1886"/>
      <c r="AR35" s="1886"/>
      <c r="AS35" s="1886"/>
      <c r="AT35" s="1886"/>
      <c r="AU35" s="1886"/>
      <c r="AV35" s="1886"/>
      <c r="AW35" s="1886"/>
      <c r="AX35" s="1886"/>
      <c r="AY35" s="1886"/>
      <c r="AZ35" s="1886"/>
      <c r="BA35" s="1886"/>
      <c r="BB35" s="1886"/>
      <c r="BC35" s="1886"/>
      <c r="BD35" s="1886"/>
      <c r="BE35" s="1886"/>
      <c r="BF35" s="1886"/>
      <c r="BG35" s="1886"/>
      <c r="BH35" s="1886"/>
      <c r="BI35" s="1886"/>
      <c r="BJ35" s="1886"/>
      <c r="BK35" s="1886"/>
      <c r="BL35" s="1886"/>
      <c r="BM35" s="1886"/>
      <c r="BN35" s="1886"/>
      <c r="BO35" s="1886"/>
      <c r="BP35" s="1886"/>
      <c r="BQ35" s="1899"/>
    </row>
    <row r="36" spans="2:70" ht="17.100000000000001" customHeight="1">
      <c r="B36" s="1877" t="s">
        <v>1566</v>
      </c>
      <c r="C36" s="1878"/>
      <c r="D36" s="1878"/>
      <c r="E36" s="1878"/>
      <c r="F36" s="1878"/>
      <c r="G36" s="1878"/>
      <c r="H36" s="1878"/>
      <c r="I36" s="1878"/>
      <c r="J36" s="1878"/>
      <c r="K36" s="1878"/>
      <c r="L36" s="1878"/>
      <c r="M36" s="1878"/>
      <c r="N36" s="1878"/>
      <c r="O36" s="1878"/>
      <c r="P36" s="1878"/>
      <c r="Q36" s="1878"/>
      <c r="R36" s="1878"/>
      <c r="S36" s="1878"/>
      <c r="T36" s="1878"/>
      <c r="U36" s="1879"/>
      <c r="V36" s="963" t="s">
        <v>1567</v>
      </c>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1888" t="s">
        <v>1568</v>
      </c>
      <c r="BD36" s="1888"/>
      <c r="BE36" s="1888"/>
      <c r="BF36" s="1888"/>
      <c r="BG36" s="1888"/>
      <c r="BH36" s="1888"/>
      <c r="BI36" s="1888"/>
      <c r="BJ36" s="1888"/>
      <c r="BK36" s="1888"/>
      <c r="BL36" s="1888"/>
      <c r="BM36" s="1888"/>
      <c r="BN36" s="1888"/>
      <c r="BO36" s="1888"/>
      <c r="BP36" s="1888"/>
      <c r="BQ36" s="1888"/>
    </row>
    <row r="37" spans="2:70" ht="17.100000000000001" customHeight="1">
      <c r="B37" s="1880"/>
      <c r="C37" s="1881"/>
      <c r="D37" s="1881"/>
      <c r="E37" s="1881"/>
      <c r="F37" s="1881"/>
      <c r="G37" s="1881"/>
      <c r="H37" s="1881"/>
      <c r="I37" s="1881"/>
      <c r="J37" s="1881"/>
      <c r="K37" s="1881"/>
      <c r="L37" s="1881"/>
      <c r="M37" s="1881"/>
      <c r="N37" s="1881"/>
      <c r="O37" s="1881"/>
      <c r="P37" s="1881"/>
      <c r="Q37" s="1881"/>
      <c r="R37" s="1881"/>
      <c r="S37" s="1881"/>
      <c r="T37" s="1881"/>
      <c r="U37" s="1882"/>
      <c r="V37" s="1900" t="s">
        <v>1569</v>
      </c>
      <c r="W37" s="1874"/>
      <c r="X37" s="1874"/>
      <c r="Y37" s="1874"/>
      <c r="Z37" s="1874"/>
      <c r="AA37" s="1874"/>
      <c r="AB37" s="1874"/>
      <c r="AC37" s="1874" t="s">
        <v>1539</v>
      </c>
      <c r="AD37" s="1874"/>
      <c r="AE37" s="1874"/>
      <c r="AF37" s="1901" t="s">
        <v>1570</v>
      </c>
      <c r="AG37" s="1901"/>
      <c r="AH37" s="1901"/>
      <c r="AI37" s="1901"/>
      <c r="AJ37" s="1901"/>
      <c r="AK37" s="1901"/>
      <c r="AL37" s="1901"/>
      <c r="AM37" s="1901"/>
      <c r="AN37" s="1874" t="s">
        <v>1539</v>
      </c>
      <c r="AO37" s="1874"/>
      <c r="AP37" s="1874"/>
      <c r="AQ37" s="1901" t="s">
        <v>1571</v>
      </c>
      <c r="AR37" s="1901"/>
      <c r="AS37" s="1901"/>
      <c r="AT37" s="1901"/>
      <c r="AU37" s="1901"/>
      <c r="AV37" s="1901"/>
      <c r="AW37" s="1901"/>
      <c r="AX37" s="1901"/>
      <c r="AY37" s="972"/>
      <c r="AZ37" s="972"/>
      <c r="BA37" s="972"/>
      <c r="BB37" s="972"/>
      <c r="BC37" s="1902" t="s">
        <v>1572</v>
      </c>
      <c r="BD37" s="1902"/>
      <c r="BE37" s="1902"/>
      <c r="BF37" s="1902"/>
      <c r="BG37" s="1902"/>
      <c r="BH37" s="1902"/>
      <c r="BI37" s="1902"/>
      <c r="BJ37" s="1902"/>
      <c r="BK37" s="1902"/>
      <c r="BL37" s="1902"/>
      <c r="BM37" s="1902"/>
      <c r="BN37" s="1902"/>
      <c r="BO37" s="1902"/>
      <c r="BP37" s="1902"/>
      <c r="BQ37" s="1902"/>
    </row>
    <row r="38" spans="2:70" ht="17.100000000000001" customHeight="1">
      <c r="B38" s="1880"/>
      <c r="C38" s="1881"/>
      <c r="D38" s="1881"/>
      <c r="E38" s="1881"/>
      <c r="F38" s="1881"/>
      <c r="G38" s="1881"/>
      <c r="H38" s="1881"/>
      <c r="I38" s="1881"/>
      <c r="J38" s="1881"/>
      <c r="K38" s="1881"/>
      <c r="L38" s="1881"/>
      <c r="M38" s="1881"/>
      <c r="N38" s="1881"/>
      <c r="O38" s="1881"/>
      <c r="P38" s="1881"/>
      <c r="Q38" s="1881"/>
      <c r="R38" s="1881"/>
      <c r="S38" s="1881"/>
      <c r="T38" s="1881"/>
      <c r="U38" s="1882"/>
      <c r="V38" s="973" t="s">
        <v>1573</v>
      </c>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1888" t="s">
        <v>1568</v>
      </c>
      <c r="BD38" s="1888"/>
      <c r="BE38" s="1888"/>
      <c r="BF38" s="1888"/>
      <c r="BG38" s="1888"/>
      <c r="BH38" s="1888"/>
      <c r="BI38" s="1888"/>
      <c r="BJ38" s="1888"/>
      <c r="BK38" s="1888"/>
      <c r="BL38" s="1888"/>
      <c r="BM38" s="1888"/>
      <c r="BN38" s="1888"/>
      <c r="BO38" s="1888"/>
      <c r="BP38" s="1888"/>
      <c r="BQ38" s="1888"/>
    </row>
    <row r="39" spans="2:70" ht="17.100000000000001" customHeight="1">
      <c r="B39" s="1883"/>
      <c r="C39" s="1884"/>
      <c r="D39" s="1884"/>
      <c r="E39" s="1884"/>
      <c r="F39" s="1884"/>
      <c r="G39" s="1884"/>
      <c r="H39" s="1884"/>
      <c r="I39" s="1884"/>
      <c r="J39" s="1884"/>
      <c r="K39" s="1884"/>
      <c r="L39" s="1884"/>
      <c r="M39" s="1884"/>
      <c r="N39" s="1884"/>
      <c r="O39" s="1884"/>
      <c r="P39" s="1884"/>
      <c r="Q39" s="1884"/>
      <c r="R39" s="1884"/>
      <c r="S39" s="1884"/>
      <c r="T39" s="1884"/>
      <c r="U39" s="1885"/>
      <c r="V39" s="1900" t="s">
        <v>1569</v>
      </c>
      <c r="W39" s="1874"/>
      <c r="X39" s="1874"/>
      <c r="Y39" s="1874"/>
      <c r="Z39" s="1874"/>
      <c r="AA39" s="1874"/>
      <c r="AB39" s="1874"/>
      <c r="AC39" s="1874" t="s">
        <v>1558</v>
      </c>
      <c r="AD39" s="1874"/>
      <c r="AE39" s="1874"/>
      <c r="AF39" s="1901" t="s">
        <v>1570</v>
      </c>
      <c r="AG39" s="1901"/>
      <c r="AH39" s="1901"/>
      <c r="AI39" s="1901"/>
      <c r="AJ39" s="1901"/>
      <c r="AK39" s="1901"/>
      <c r="AL39" s="1901"/>
      <c r="AM39" s="1901"/>
      <c r="AN39" s="1874" t="s">
        <v>1539</v>
      </c>
      <c r="AO39" s="1874"/>
      <c r="AP39" s="1874"/>
      <c r="AQ39" s="1901" t="s">
        <v>1571</v>
      </c>
      <c r="AR39" s="1901"/>
      <c r="AS39" s="1901"/>
      <c r="AT39" s="1901"/>
      <c r="AU39" s="1901"/>
      <c r="AV39" s="1901"/>
      <c r="AW39" s="1901"/>
      <c r="AX39" s="1901"/>
      <c r="AY39" s="972"/>
      <c r="AZ39" s="972"/>
      <c r="BA39" s="972"/>
      <c r="BB39" s="972"/>
      <c r="BC39" s="1902" t="s">
        <v>1574</v>
      </c>
      <c r="BD39" s="1902"/>
      <c r="BE39" s="1902"/>
      <c r="BF39" s="1902"/>
      <c r="BG39" s="1902"/>
      <c r="BH39" s="1902"/>
      <c r="BI39" s="1902"/>
      <c r="BJ39" s="1902"/>
      <c r="BK39" s="1902"/>
      <c r="BL39" s="1902"/>
      <c r="BM39" s="1902"/>
      <c r="BN39" s="1902"/>
      <c r="BO39" s="1902"/>
      <c r="BP39" s="1902"/>
      <c r="BQ39" s="1902"/>
    </row>
    <row r="40" spans="2:70" ht="17.100000000000001" customHeight="1">
      <c r="B40" s="1877" t="s">
        <v>1575</v>
      </c>
      <c r="C40" s="1878"/>
      <c r="D40" s="1878"/>
      <c r="E40" s="1878"/>
      <c r="F40" s="1878"/>
      <c r="G40" s="1878"/>
      <c r="H40" s="1878"/>
      <c r="I40" s="1878"/>
      <c r="J40" s="1878"/>
      <c r="K40" s="1878"/>
      <c r="L40" s="1878"/>
      <c r="M40" s="1878"/>
      <c r="N40" s="1878"/>
      <c r="O40" s="1878"/>
      <c r="P40" s="1878"/>
      <c r="Q40" s="1878"/>
      <c r="R40" s="1878"/>
      <c r="S40" s="1878"/>
      <c r="T40" s="1878"/>
      <c r="U40" s="1879"/>
      <c r="V40" s="1867" t="s">
        <v>1576</v>
      </c>
      <c r="W40" s="1868"/>
      <c r="X40" s="1868"/>
      <c r="Y40" s="1868"/>
      <c r="Z40" s="1868"/>
      <c r="AA40" s="1868"/>
      <c r="AB40" s="1868"/>
      <c r="AC40" s="1868"/>
      <c r="AD40" s="1868"/>
      <c r="AE40" s="1868"/>
      <c r="AF40" s="1868"/>
      <c r="AG40" s="1868"/>
      <c r="AH40" s="1868"/>
      <c r="AI40" s="1868"/>
      <c r="AJ40" s="1868"/>
      <c r="AK40" s="1868"/>
      <c r="AL40" s="1868"/>
      <c r="AM40" s="1868"/>
      <c r="AN40" s="1868"/>
      <c r="AO40" s="1868"/>
      <c r="AP40" s="1868"/>
      <c r="AQ40" s="1868"/>
      <c r="AR40" s="1868"/>
      <c r="AS40" s="1868"/>
      <c r="AT40" s="1868"/>
      <c r="AU40" s="1868"/>
      <c r="AV40" s="1868"/>
      <c r="AW40" s="1868"/>
      <c r="AX40" s="1868"/>
      <c r="AY40" s="1868"/>
      <c r="AZ40" s="1868"/>
      <c r="BA40" s="1868"/>
      <c r="BB40" s="1868"/>
      <c r="BC40" s="1868"/>
      <c r="BD40" s="1868"/>
      <c r="BE40" s="1868"/>
      <c r="BF40" s="1868"/>
      <c r="BG40" s="1868"/>
      <c r="BH40" s="1868"/>
      <c r="BI40" s="1868"/>
      <c r="BJ40" s="1868"/>
      <c r="BK40" s="1886" t="s">
        <v>898</v>
      </c>
      <c r="BL40" s="1886"/>
      <c r="BM40" s="1886"/>
      <c r="BN40" s="1886"/>
      <c r="BO40" s="1886"/>
      <c r="BP40" s="1886"/>
      <c r="BQ40" s="965"/>
    </row>
    <row r="41" spans="2:70" ht="17.100000000000001" customHeight="1">
      <c r="B41" s="1880"/>
      <c r="C41" s="1881"/>
      <c r="D41" s="1881"/>
      <c r="E41" s="1881"/>
      <c r="F41" s="1881"/>
      <c r="G41" s="1881"/>
      <c r="H41" s="1881"/>
      <c r="I41" s="1881"/>
      <c r="J41" s="1881"/>
      <c r="K41" s="1881"/>
      <c r="L41" s="1881"/>
      <c r="M41" s="1881"/>
      <c r="N41" s="1881"/>
      <c r="O41" s="1881"/>
      <c r="P41" s="1881"/>
      <c r="Q41" s="1881"/>
      <c r="R41" s="1881"/>
      <c r="S41" s="1881"/>
      <c r="T41" s="1881"/>
      <c r="U41" s="1882"/>
      <c r="V41" s="1870" t="s">
        <v>1577</v>
      </c>
      <c r="W41" s="1871"/>
      <c r="X41" s="1871"/>
      <c r="Y41" s="1871"/>
      <c r="Z41" s="1871"/>
      <c r="AA41" s="1871"/>
      <c r="AB41" s="1871"/>
      <c r="AC41" s="1871"/>
      <c r="AD41" s="1871"/>
      <c r="AE41" s="1871"/>
      <c r="AF41" s="1871"/>
      <c r="AG41" s="1871"/>
      <c r="AH41" s="1871"/>
      <c r="AI41" s="1871"/>
      <c r="AJ41" s="1871"/>
      <c r="AK41" s="1871"/>
      <c r="AL41" s="1871"/>
      <c r="AM41" s="1871"/>
      <c r="AN41" s="1871"/>
      <c r="AO41" s="1871"/>
      <c r="AP41" s="1871"/>
      <c r="AQ41" s="1871"/>
      <c r="AR41" s="1871"/>
      <c r="AS41" s="1871"/>
      <c r="AT41" s="1871"/>
      <c r="AU41" s="1871"/>
      <c r="AV41" s="1871"/>
      <c r="AW41" s="1871"/>
      <c r="AX41" s="1871"/>
      <c r="AY41" s="1871"/>
      <c r="AZ41" s="1871"/>
      <c r="BA41" s="1871"/>
      <c r="BB41" s="1871"/>
      <c r="BC41" s="1871"/>
      <c r="BD41" s="1871"/>
      <c r="BE41" s="1871"/>
      <c r="BF41" s="1871"/>
      <c r="BG41" s="1871"/>
      <c r="BH41" s="1871"/>
      <c r="BI41" s="1871"/>
      <c r="BJ41" s="1871"/>
      <c r="BK41" s="1887" t="s">
        <v>898</v>
      </c>
      <c r="BL41" s="1887"/>
      <c r="BM41" s="1887"/>
      <c r="BN41" s="1887"/>
      <c r="BO41" s="1887"/>
      <c r="BP41" s="1887"/>
      <c r="BQ41" s="962"/>
    </row>
    <row r="42" spans="2:70" ht="17.100000000000001" customHeight="1">
      <c r="B42" s="1883"/>
      <c r="C42" s="1884"/>
      <c r="D42" s="1884"/>
      <c r="E42" s="1884"/>
      <c r="F42" s="1884"/>
      <c r="G42" s="1884"/>
      <c r="H42" s="1884"/>
      <c r="I42" s="1884"/>
      <c r="J42" s="1884"/>
      <c r="K42" s="1884"/>
      <c r="L42" s="1884"/>
      <c r="M42" s="1884"/>
      <c r="N42" s="1884"/>
      <c r="O42" s="1884"/>
      <c r="P42" s="1884"/>
      <c r="Q42" s="1884"/>
      <c r="R42" s="1884"/>
      <c r="S42" s="1884"/>
      <c r="T42" s="1884"/>
      <c r="U42" s="1885"/>
      <c r="V42" s="1888" t="s">
        <v>1578</v>
      </c>
      <c r="W42" s="1888"/>
      <c r="X42" s="1888"/>
      <c r="Y42" s="1888"/>
      <c r="Z42" s="1888"/>
      <c r="AA42" s="1888"/>
      <c r="AB42" s="1888"/>
      <c r="AC42" s="1888"/>
      <c r="AD42" s="1888"/>
      <c r="AE42" s="1888"/>
      <c r="AF42" s="1888"/>
      <c r="AG42" s="1888"/>
      <c r="AH42" s="1888"/>
      <c r="AI42" s="1888"/>
      <c r="AJ42" s="1888"/>
      <c r="AK42" s="1888"/>
      <c r="AL42" s="1888"/>
      <c r="AM42" s="1888"/>
      <c r="AN42" s="1888"/>
      <c r="AO42" s="1888"/>
      <c r="AP42" s="1888"/>
      <c r="AQ42" s="1888"/>
      <c r="AR42" s="1888"/>
      <c r="AS42" s="1888" t="s">
        <v>1579</v>
      </c>
      <c r="AT42" s="1888"/>
      <c r="AU42" s="1888"/>
      <c r="AV42" s="1888"/>
      <c r="AW42" s="1888"/>
      <c r="AX42" s="1888"/>
      <c r="AY42" s="1888"/>
      <c r="AZ42" s="1888"/>
      <c r="BA42" s="1888"/>
      <c r="BB42" s="1888"/>
      <c r="BC42" s="1888"/>
      <c r="BD42" s="1888"/>
      <c r="BE42" s="1888"/>
      <c r="BF42" s="1888"/>
      <c r="BG42" s="1888"/>
      <c r="BH42" s="1888"/>
      <c r="BI42" s="1888"/>
      <c r="BJ42" s="1888"/>
      <c r="BK42" s="1888"/>
      <c r="BL42" s="1888"/>
      <c r="BM42" s="1888"/>
      <c r="BN42" s="1888"/>
      <c r="BO42" s="1888"/>
      <c r="BP42" s="1888"/>
      <c r="BQ42" s="1888"/>
    </row>
    <row r="43" spans="2:70" s="959" customFormat="1" ht="11.25">
      <c r="B43" s="1871" t="s">
        <v>899</v>
      </c>
      <c r="C43" s="1871"/>
      <c r="D43" s="1871"/>
      <c r="E43" s="1871"/>
      <c r="F43" s="1875">
        <v>1</v>
      </c>
      <c r="G43" s="1875"/>
      <c r="H43" s="1876" t="s">
        <v>1580</v>
      </c>
      <c r="I43" s="1876"/>
      <c r="J43" s="1876"/>
      <c r="K43" s="1876"/>
      <c r="L43" s="1876"/>
      <c r="M43" s="1876"/>
      <c r="N43" s="1876"/>
      <c r="O43" s="1876"/>
      <c r="P43" s="1876"/>
      <c r="Q43" s="1876"/>
      <c r="R43" s="1876"/>
      <c r="S43" s="1876"/>
      <c r="T43" s="1876"/>
      <c r="U43" s="1876"/>
      <c r="V43" s="1876"/>
      <c r="W43" s="1876"/>
      <c r="X43" s="1876"/>
      <c r="Y43" s="1876"/>
      <c r="Z43" s="1876"/>
      <c r="AA43" s="1876"/>
      <c r="AB43" s="1876"/>
      <c r="AC43" s="1876"/>
      <c r="AD43" s="1876"/>
      <c r="AE43" s="1876"/>
      <c r="AF43" s="1876"/>
      <c r="AG43" s="1876"/>
      <c r="AH43" s="1876"/>
      <c r="AI43" s="1876"/>
      <c r="AJ43" s="1876"/>
      <c r="AK43" s="1876"/>
      <c r="AL43" s="1876"/>
      <c r="AM43" s="1876"/>
      <c r="AN43" s="1876"/>
      <c r="AO43" s="1876"/>
      <c r="AP43" s="1876"/>
      <c r="AQ43" s="1876"/>
      <c r="AR43" s="1876"/>
      <c r="AS43" s="1876"/>
      <c r="AT43" s="1876"/>
      <c r="AU43" s="1876"/>
      <c r="AV43" s="1876"/>
      <c r="AW43" s="1876"/>
      <c r="AX43" s="1876"/>
      <c r="AY43" s="1876"/>
      <c r="AZ43" s="1876"/>
      <c r="BA43" s="1876"/>
      <c r="BB43" s="1876"/>
      <c r="BC43" s="1876"/>
      <c r="BD43" s="1876"/>
      <c r="BE43" s="1876"/>
      <c r="BF43" s="1876"/>
      <c r="BG43" s="1876"/>
      <c r="BH43" s="1876"/>
      <c r="BI43" s="1876"/>
      <c r="BJ43" s="1876"/>
      <c r="BK43" s="1876"/>
      <c r="BL43" s="1876"/>
      <c r="BM43" s="1876"/>
      <c r="BN43" s="1876"/>
      <c r="BO43" s="1876"/>
      <c r="BP43" s="1876"/>
      <c r="BQ43" s="1876"/>
      <c r="BR43" s="1876"/>
    </row>
    <row r="44" spans="2:70" s="959" customFormat="1" ht="11.25">
      <c r="B44" s="1871" t="s">
        <v>899</v>
      </c>
      <c r="C44" s="1871"/>
      <c r="D44" s="1871"/>
      <c r="E44" s="1871"/>
      <c r="F44" s="1875">
        <v>2</v>
      </c>
      <c r="G44" s="1875"/>
      <c r="H44" s="1871" t="s">
        <v>1581</v>
      </c>
      <c r="I44" s="1871"/>
      <c r="J44" s="1871"/>
      <c r="K44" s="1871"/>
      <c r="L44" s="1871"/>
      <c r="M44" s="1871"/>
      <c r="N44" s="1871"/>
      <c r="O44" s="1871"/>
      <c r="P44" s="1871"/>
      <c r="Q44" s="1871"/>
      <c r="R44" s="1871"/>
      <c r="S44" s="1871"/>
      <c r="T44" s="1871"/>
      <c r="U44" s="1871"/>
      <c r="V44" s="1871"/>
      <c r="W44" s="1871"/>
      <c r="X44" s="1871"/>
      <c r="Y44" s="1871"/>
      <c r="Z44" s="1871"/>
      <c r="AA44" s="1871"/>
      <c r="AB44" s="1871"/>
      <c r="AC44" s="1871"/>
      <c r="AD44" s="1871"/>
      <c r="AE44" s="1871"/>
      <c r="AF44" s="1871"/>
      <c r="AG44" s="1871"/>
      <c r="AH44" s="1871"/>
      <c r="AI44" s="1871"/>
      <c r="AJ44" s="1871"/>
      <c r="AK44" s="1871"/>
      <c r="AL44" s="1871"/>
      <c r="AM44" s="1871"/>
      <c r="AN44" s="1871"/>
      <c r="AO44" s="1871"/>
      <c r="AP44" s="1871"/>
      <c r="AQ44" s="1871"/>
      <c r="AR44" s="1871"/>
      <c r="AS44" s="1871"/>
      <c r="AT44" s="1871"/>
      <c r="AU44" s="1871"/>
      <c r="AV44" s="1871"/>
      <c r="AW44" s="1871"/>
      <c r="AX44" s="1871"/>
      <c r="AY44" s="1871"/>
      <c r="AZ44" s="1871"/>
      <c r="BA44" s="1871"/>
      <c r="BB44" s="1871"/>
      <c r="BC44" s="1871"/>
      <c r="BD44" s="1871"/>
      <c r="BE44" s="1871"/>
      <c r="BF44" s="1871"/>
      <c r="BG44" s="1871"/>
      <c r="BH44" s="1871"/>
      <c r="BI44" s="1871"/>
      <c r="BJ44" s="1871"/>
      <c r="BK44" s="1871"/>
      <c r="BL44" s="1871"/>
      <c r="BM44" s="1871"/>
      <c r="BN44" s="1871"/>
      <c r="BO44" s="1871"/>
      <c r="BP44" s="1871"/>
      <c r="BQ44" s="1871"/>
    </row>
    <row r="45" spans="2:70" s="959" customFormat="1" ht="11.25">
      <c r="B45" s="1871" t="s">
        <v>899</v>
      </c>
      <c r="C45" s="1871"/>
      <c r="D45" s="1871"/>
      <c r="E45" s="1871"/>
      <c r="F45" s="1875">
        <v>3</v>
      </c>
      <c r="G45" s="1875"/>
      <c r="H45" s="960" t="s">
        <v>1582</v>
      </c>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c r="AU45" s="960"/>
      <c r="AV45" s="960"/>
      <c r="AW45" s="960"/>
      <c r="AX45" s="960"/>
      <c r="AY45" s="960"/>
      <c r="AZ45" s="960"/>
      <c r="BA45" s="960"/>
      <c r="BB45" s="960"/>
      <c r="BC45" s="960"/>
      <c r="BD45" s="960"/>
      <c r="BE45" s="960"/>
      <c r="BF45" s="960"/>
      <c r="BG45" s="960"/>
      <c r="BH45" s="960"/>
      <c r="BI45" s="960"/>
      <c r="BJ45" s="960"/>
      <c r="BK45" s="960"/>
      <c r="BL45" s="960"/>
      <c r="BM45" s="960"/>
      <c r="BN45" s="960"/>
      <c r="BO45" s="960"/>
      <c r="BP45" s="960"/>
      <c r="BQ45" s="960"/>
    </row>
    <row r="46" spans="2:70" s="959" customFormat="1" ht="11.25"/>
    <row r="47" spans="2:70" s="959" customFormat="1" ht="11.25">
      <c r="U47" s="1867" t="s">
        <v>1583</v>
      </c>
      <c r="V47" s="1868"/>
      <c r="W47" s="1868"/>
      <c r="X47" s="1868"/>
      <c r="Y47" s="1868"/>
      <c r="Z47" s="1868"/>
      <c r="AA47" s="1868"/>
      <c r="AB47" s="1868"/>
      <c r="AC47" s="1868"/>
      <c r="AD47" s="1868"/>
      <c r="AE47" s="1868"/>
      <c r="AF47" s="1868"/>
      <c r="AG47" s="1868"/>
      <c r="AH47" s="1868"/>
      <c r="AI47" s="1868"/>
      <c r="AJ47" s="1868"/>
      <c r="AK47" s="1868"/>
      <c r="AL47" s="1868"/>
      <c r="AM47" s="1868"/>
      <c r="AN47" s="1868"/>
      <c r="AO47" s="1868"/>
      <c r="AP47" s="1868"/>
      <c r="AQ47" s="1868"/>
      <c r="AR47" s="1868"/>
      <c r="AS47" s="1868"/>
      <c r="AT47" s="1868"/>
      <c r="AU47" s="1868"/>
      <c r="AV47" s="1868"/>
      <c r="AW47" s="1868"/>
      <c r="AX47" s="1868"/>
      <c r="AY47" s="1868"/>
      <c r="AZ47" s="1868"/>
      <c r="BA47" s="1868"/>
      <c r="BB47" s="1868"/>
      <c r="BC47" s="1868"/>
      <c r="BD47" s="1868"/>
      <c r="BE47" s="1868"/>
      <c r="BF47" s="1868"/>
      <c r="BG47" s="1868"/>
      <c r="BH47" s="1868"/>
      <c r="BI47" s="1868"/>
      <c r="BJ47" s="1868"/>
      <c r="BK47" s="1868"/>
      <c r="BL47" s="1868"/>
      <c r="BM47" s="1868"/>
      <c r="BN47" s="1868"/>
      <c r="BO47" s="1868"/>
      <c r="BP47" s="1868"/>
      <c r="BQ47" s="1869"/>
    </row>
    <row r="48" spans="2:70" s="959" customFormat="1" ht="11.25">
      <c r="U48" s="1870" t="s">
        <v>1584</v>
      </c>
      <c r="V48" s="1871"/>
      <c r="W48" s="1871"/>
      <c r="X48" s="1871"/>
      <c r="Y48" s="1871"/>
      <c r="Z48" s="1871"/>
      <c r="AA48" s="1871"/>
      <c r="AB48" s="1871"/>
      <c r="AC48" s="1871"/>
      <c r="AD48" s="1871"/>
      <c r="AE48" s="1871"/>
      <c r="AF48" s="1871"/>
      <c r="AG48" s="1871"/>
      <c r="AH48" s="1871"/>
      <c r="AI48" s="1871"/>
      <c r="AJ48" s="1871"/>
      <c r="AK48" s="1871"/>
      <c r="AL48" s="1871"/>
      <c r="AM48" s="1871"/>
      <c r="AN48" s="1871"/>
      <c r="AO48" s="1871"/>
      <c r="AP48" s="1871"/>
      <c r="AQ48" s="1871"/>
      <c r="AR48" s="1871"/>
      <c r="AS48" s="1871"/>
      <c r="AT48" s="1871"/>
      <c r="AU48" s="1871"/>
      <c r="AV48" s="1871"/>
      <c r="AW48" s="1871"/>
      <c r="AX48" s="1871"/>
      <c r="AY48" s="1871"/>
      <c r="AZ48" s="1871"/>
      <c r="BA48" s="1871"/>
      <c r="BB48" s="1871"/>
      <c r="BC48" s="1871"/>
      <c r="BD48" s="1871"/>
      <c r="BE48" s="1871"/>
      <c r="BF48" s="1871"/>
      <c r="BG48" s="1871"/>
      <c r="BH48" s="1871"/>
      <c r="BI48" s="1871"/>
      <c r="BJ48" s="1871"/>
      <c r="BK48" s="1871"/>
      <c r="BL48" s="1871"/>
      <c r="BM48" s="1871"/>
      <c r="BN48" s="1871"/>
      <c r="BO48" s="1871"/>
      <c r="BP48" s="1871"/>
      <c r="BQ48" s="1872"/>
    </row>
    <row r="49" spans="21:69" s="959" customFormat="1" ht="11.25">
      <c r="U49" s="973"/>
      <c r="BQ49" s="962"/>
    </row>
    <row r="50" spans="21:69" s="959" customFormat="1" ht="11.25">
      <c r="U50" s="973"/>
      <c r="AA50" s="1873" t="s">
        <v>1434</v>
      </c>
      <c r="AB50" s="1873"/>
      <c r="AC50" s="1873"/>
      <c r="AD50" s="1873"/>
      <c r="AE50" s="1873"/>
      <c r="AF50" s="1873"/>
      <c r="AG50" s="1873"/>
      <c r="AH50" s="1873"/>
      <c r="AI50" s="1873"/>
      <c r="AJ50" s="1873"/>
      <c r="AK50" s="1873"/>
      <c r="AL50" s="1873"/>
      <c r="AM50" s="1873"/>
      <c r="AN50" s="1873"/>
      <c r="AO50" s="1873"/>
      <c r="AP50" s="1874" t="s">
        <v>900</v>
      </c>
      <c r="AQ50" s="1874"/>
      <c r="AR50" s="1874"/>
      <c r="AS50" s="1874"/>
      <c r="AT50" s="1874"/>
      <c r="AU50" s="1874"/>
      <c r="AV50" s="1874"/>
      <c r="AW50" s="1874"/>
      <c r="AX50" s="1874"/>
      <c r="AY50" s="1874"/>
      <c r="AZ50" s="1874"/>
      <c r="BA50" s="1874"/>
      <c r="BB50" s="1874"/>
      <c r="BC50" s="1874"/>
      <c r="BD50" s="1874"/>
      <c r="BE50" s="1874"/>
      <c r="BF50" s="1874"/>
      <c r="BG50" s="1874"/>
      <c r="BH50" s="1874"/>
      <c r="BI50" s="1874"/>
      <c r="BJ50" s="1874"/>
      <c r="BK50" s="1874"/>
      <c r="BL50" s="1874"/>
      <c r="BM50" s="1874"/>
      <c r="BN50" s="1874"/>
      <c r="BO50" s="1874"/>
      <c r="BP50" s="1874"/>
      <c r="BQ50" s="962"/>
    </row>
    <row r="51" spans="21:69" s="959" customFormat="1" ht="13.5" customHeight="1">
      <c r="U51" s="971"/>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c r="AU51" s="972"/>
      <c r="AV51" s="972"/>
      <c r="AW51" s="972"/>
      <c r="AX51" s="972"/>
      <c r="AY51" s="972"/>
      <c r="AZ51" s="972"/>
      <c r="BA51" s="972"/>
      <c r="BB51" s="972"/>
      <c r="BC51" s="972"/>
      <c r="BD51" s="972"/>
      <c r="BE51" s="972"/>
      <c r="BF51" s="972"/>
      <c r="BG51" s="972"/>
      <c r="BH51" s="972"/>
      <c r="BI51" s="972"/>
      <c r="BJ51" s="972"/>
      <c r="BK51" s="972"/>
      <c r="BL51" s="972"/>
      <c r="BM51" s="972"/>
      <c r="BN51" s="972"/>
      <c r="BO51" s="972"/>
      <c r="BP51" s="972"/>
      <c r="BQ51" s="966"/>
    </row>
    <row r="52" spans="21:69" s="959" customFormat="1" ht="11.25">
      <c r="U52" s="1867" t="s">
        <v>1585</v>
      </c>
      <c r="V52" s="1868"/>
      <c r="W52" s="1868"/>
      <c r="X52" s="1868"/>
      <c r="Y52" s="1868"/>
      <c r="Z52" s="1868"/>
      <c r="AA52" s="1868"/>
      <c r="AB52" s="1868"/>
      <c r="AC52" s="1868"/>
      <c r="AD52" s="1868"/>
      <c r="AE52" s="1868"/>
      <c r="AF52" s="1868"/>
      <c r="AG52" s="1868"/>
      <c r="AH52" s="1868"/>
      <c r="AI52" s="1868"/>
      <c r="AJ52" s="1868"/>
      <c r="AK52" s="1868"/>
      <c r="AL52" s="1868"/>
      <c r="AM52" s="1868"/>
      <c r="AN52" s="1868"/>
      <c r="AO52" s="1868"/>
      <c r="AP52" s="1868"/>
      <c r="AQ52" s="1868"/>
      <c r="AR52" s="1868"/>
      <c r="AS52" s="1868"/>
      <c r="AT52" s="1868"/>
      <c r="AU52" s="1868"/>
      <c r="AV52" s="1868"/>
      <c r="AW52" s="1868"/>
      <c r="AX52" s="1868"/>
      <c r="AY52" s="1868"/>
      <c r="AZ52" s="1868"/>
      <c r="BA52" s="1868"/>
      <c r="BB52" s="1868"/>
      <c r="BC52" s="1868"/>
      <c r="BD52" s="1868"/>
      <c r="BE52" s="1868"/>
      <c r="BF52" s="1868"/>
      <c r="BG52" s="1868"/>
      <c r="BH52" s="1868"/>
      <c r="BI52" s="1868"/>
      <c r="BJ52" s="1868"/>
      <c r="BK52" s="1868"/>
      <c r="BL52" s="1868"/>
      <c r="BM52" s="1868"/>
      <c r="BN52" s="1868"/>
      <c r="BO52" s="1868"/>
      <c r="BP52" s="1868"/>
      <c r="BQ52" s="1869"/>
    </row>
    <row r="53" spans="21:69" s="959" customFormat="1" ht="11.25">
      <c r="U53" s="1870" t="s">
        <v>1586</v>
      </c>
      <c r="V53" s="1871"/>
      <c r="W53" s="1871"/>
      <c r="X53" s="1871"/>
      <c r="Y53" s="1871"/>
      <c r="Z53" s="1871"/>
      <c r="AA53" s="1871"/>
      <c r="AB53" s="1871"/>
      <c r="AC53" s="1871"/>
      <c r="AD53" s="1871"/>
      <c r="AE53" s="1871"/>
      <c r="AF53" s="1871"/>
      <c r="AG53" s="1871"/>
      <c r="AH53" s="1871"/>
      <c r="AI53" s="1871"/>
      <c r="AJ53" s="1871"/>
      <c r="AK53" s="1871"/>
      <c r="AL53" s="1871"/>
      <c r="AM53" s="1871"/>
      <c r="AN53" s="1871"/>
      <c r="AO53" s="1871"/>
      <c r="AP53" s="1871"/>
      <c r="AQ53" s="1871"/>
      <c r="AR53" s="1871"/>
      <c r="AS53" s="1871"/>
      <c r="AT53" s="1871"/>
      <c r="AU53" s="1871"/>
      <c r="AV53" s="1871"/>
      <c r="AW53" s="1871"/>
      <c r="AX53" s="1871"/>
      <c r="AY53" s="1871"/>
      <c r="AZ53" s="1871"/>
      <c r="BA53" s="1871"/>
      <c r="BB53" s="1871"/>
      <c r="BC53" s="1871"/>
      <c r="BD53" s="1871"/>
      <c r="BE53" s="1871"/>
      <c r="BF53" s="1871"/>
      <c r="BG53" s="1871"/>
      <c r="BH53" s="1871"/>
      <c r="BI53" s="1871"/>
      <c r="BJ53" s="1871"/>
      <c r="BK53" s="1871"/>
      <c r="BL53" s="1871"/>
      <c r="BM53" s="1871"/>
      <c r="BN53" s="1871"/>
      <c r="BO53" s="1871"/>
      <c r="BP53" s="1871"/>
      <c r="BQ53" s="1872"/>
    </row>
    <row r="54" spans="21:69" s="959" customFormat="1" ht="11.25">
      <c r="U54" s="973"/>
      <c r="BQ54" s="962"/>
    </row>
    <row r="55" spans="21:69" s="959" customFormat="1" ht="11.25">
      <c r="U55" s="973"/>
      <c r="AA55" s="1873" t="s">
        <v>1434</v>
      </c>
      <c r="AB55" s="1873"/>
      <c r="AC55" s="1873"/>
      <c r="AD55" s="1873"/>
      <c r="AE55" s="1873"/>
      <c r="AF55" s="1873"/>
      <c r="AG55" s="1873"/>
      <c r="AH55" s="1873"/>
      <c r="AI55" s="1873"/>
      <c r="AJ55" s="1873"/>
      <c r="AK55" s="1873"/>
      <c r="AL55" s="1873"/>
      <c r="AM55" s="1873"/>
      <c r="AN55" s="1873"/>
      <c r="AO55" s="1873"/>
      <c r="AP55" s="1874"/>
      <c r="AQ55" s="1874"/>
      <c r="AR55" s="1874"/>
      <c r="AS55" s="1874"/>
      <c r="AT55" s="1874"/>
      <c r="AU55" s="1874"/>
      <c r="AV55" s="1874"/>
      <c r="AW55" s="1874"/>
      <c r="AX55" s="1874"/>
      <c r="AY55" s="1874"/>
      <c r="AZ55" s="1874"/>
      <c r="BA55" s="1874"/>
      <c r="BB55" s="1874"/>
      <c r="BC55" s="1874"/>
      <c r="BD55" s="1874"/>
      <c r="BE55" s="1874"/>
      <c r="BF55" s="1874"/>
      <c r="BG55" s="1874"/>
      <c r="BH55" s="1874"/>
      <c r="BI55" s="1874"/>
      <c r="BJ55" s="1874"/>
      <c r="BK55" s="1874"/>
      <c r="BL55" s="1874"/>
      <c r="BM55" s="1874"/>
      <c r="BN55" s="1874"/>
      <c r="BO55" s="1874"/>
      <c r="BP55" s="1874"/>
      <c r="BQ55" s="962"/>
    </row>
    <row r="56" spans="21:69" s="959" customFormat="1" ht="13.5" customHeight="1">
      <c r="U56" s="971"/>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2"/>
      <c r="AY56" s="972"/>
      <c r="AZ56" s="972"/>
      <c r="BA56" s="972"/>
      <c r="BB56" s="972"/>
      <c r="BC56" s="972"/>
      <c r="BD56" s="972"/>
      <c r="BE56" s="972"/>
      <c r="BF56" s="972"/>
      <c r="BG56" s="972"/>
      <c r="BH56" s="972"/>
      <c r="BI56" s="972"/>
      <c r="BJ56" s="972"/>
      <c r="BK56" s="972"/>
      <c r="BL56" s="972"/>
      <c r="BM56" s="972"/>
      <c r="BN56" s="972"/>
      <c r="BO56" s="972"/>
      <c r="BP56" s="972"/>
      <c r="BQ56" s="966"/>
    </row>
  </sheetData>
  <mergeCells count="112">
    <mergeCell ref="AA8:AD8"/>
    <mergeCell ref="AE8:BL8"/>
    <mergeCell ref="AE9:BL9"/>
    <mergeCell ref="AE10:BL10"/>
    <mergeCell ref="AA11:AH11"/>
    <mergeCell ref="AI11:BL11"/>
    <mergeCell ref="BB1:BR1"/>
    <mergeCell ref="B2:BQ2"/>
    <mergeCell ref="B4:G4"/>
    <mergeCell ref="T7:Z7"/>
    <mergeCell ref="AA7:AD7"/>
    <mergeCell ref="AE7:BL7"/>
    <mergeCell ref="B18:U18"/>
    <mergeCell ref="V18:AN18"/>
    <mergeCell ref="AO18:AW18"/>
    <mergeCell ref="AX18:BL18"/>
    <mergeCell ref="BM18:BQ18"/>
    <mergeCell ref="B19:U19"/>
    <mergeCell ref="V19:BQ19"/>
    <mergeCell ref="D13:BO14"/>
    <mergeCell ref="B15:U16"/>
    <mergeCell ref="V15:BQ15"/>
    <mergeCell ref="V16:AH16"/>
    <mergeCell ref="AI16:BQ16"/>
    <mergeCell ref="B17:U17"/>
    <mergeCell ref="V17:AN17"/>
    <mergeCell ref="AO17:AW17"/>
    <mergeCell ref="AX17:BL17"/>
    <mergeCell ref="BM17:BQ17"/>
    <mergeCell ref="AU22:AW22"/>
    <mergeCell ref="AX22:BN22"/>
    <mergeCell ref="V23:X23"/>
    <mergeCell ref="Y23:BQ23"/>
    <mergeCell ref="B24:U26"/>
    <mergeCell ref="V24:BQ24"/>
    <mergeCell ref="X26:Z26"/>
    <mergeCell ref="AE26:AG26"/>
    <mergeCell ref="AL26:AN26"/>
    <mergeCell ref="AW26:AY26"/>
    <mergeCell ref="B20:U23"/>
    <mergeCell ref="V20:X20"/>
    <mergeCell ref="Y20:BQ20"/>
    <mergeCell ref="Y21:AA21"/>
    <mergeCell ref="AF21:AH21"/>
    <mergeCell ref="AN21:AP21"/>
    <mergeCell ref="AQ21:BN21"/>
    <mergeCell ref="Y22:AA22"/>
    <mergeCell ref="AF22:AH22"/>
    <mergeCell ref="AN22:AP22"/>
    <mergeCell ref="AR28:AT28"/>
    <mergeCell ref="AU28:BN28"/>
    <mergeCell ref="B29:D33"/>
    <mergeCell ref="E29:U30"/>
    <mergeCell ref="W29:Y29"/>
    <mergeCell ref="W30:Y30"/>
    <mergeCell ref="E31:U33"/>
    <mergeCell ref="V31:BQ33"/>
    <mergeCell ref="AZ26:BN26"/>
    <mergeCell ref="B27:U27"/>
    <mergeCell ref="V27:BQ27"/>
    <mergeCell ref="B28:U28"/>
    <mergeCell ref="W28:Y28"/>
    <mergeCell ref="Z28:AB28"/>
    <mergeCell ref="AD28:AF28"/>
    <mergeCell ref="AG28:AI28"/>
    <mergeCell ref="AK28:AM28"/>
    <mergeCell ref="AN28:AP28"/>
    <mergeCell ref="B34:D35"/>
    <mergeCell ref="E34:U34"/>
    <mergeCell ref="V34:BQ34"/>
    <mergeCell ref="E35:U35"/>
    <mergeCell ref="V35:BQ35"/>
    <mergeCell ref="B36:U39"/>
    <mergeCell ref="BC36:BQ36"/>
    <mergeCell ref="V37:AB37"/>
    <mergeCell ref="AC37:AE37"/>
    <mergeCell ref="AF37:AM37"/>
    <mergeCell ref="AN37:AP37"/>
    <mergeCell ref="AQ37:AX37"/>
    <mergeCell ref="BC37:BQ37"/>
    <mergeCell ref="BC38:BQ38"/>
    <mergeCell ref="V39:AB39"/>
    <mergeCell ref="AC39:AE39"/>
    <mergeCell ref="AF39:AM39"/>
    <mergeCell ref="AN39:AP39"/>
    <mergeCell ref="AQ39:AX39"/>
    <mergeCell ref="BC39:BQ39"/>
    <mergeCell ref="B43:E43"/>
    <mergeCell ref="F43:G43"/>
    <mergeCell ref="H43:BR43"/>
    <mergeCell ref="B44:E44"/>
    <mergeCell ref="F44:G44"/>
    <mergeCell ref="H44:BQ44"/>
    <mergeCell ref="B40:U42"/>
    <mergeCell ref="V40:BJ40"/>
    <mergeCell ref="BK40:BP40"/>
    <mergeCell ref="V41:BJ41"/>
    <mergeCell ref="BK41:BP41"/>
    <mergeCell ref="V42:AR42"/>
    <mergeCell ref="AS42:BQ42"/>
    <mergeCell ref="U52:BQ52"/>
    <mergeCell ref="U53:BQ53"/>
    <mergeCell ref="AA55:AO55"/>
    <mergeCell ref="AP55:BL55"/>
    <mergeCell ref="BM55:BP55"/>
    <mergeCell ref="B45:E45"/>
    <mergeCell ref="F45:G45"/>
    <mergeCell ref="U47:BQ47"/>
    <mergeCell ref="U48:BQ48"/>
    <mergeCell ref="AA50:AO50"/>
    <mergeCell ref="AP50:BL50"/>
    <mergeCell ref="BM50:BP50"/>
  </mergeCells>
  <phoneticPr fontId="98"/>
  <dataValidations count="1">
    <dataValidation type="list" allowBlank="1" showInputMessage="1" showErrorMessage="1" sqref="V23:X23 V20:X20 Y21:AA22 AF21:AH22 AN21:AP22 AU22:AW22 X26:Z26 AE26:AG26 AL26:AN26 AW26:AY26 W28:Y30 AD28:AF28 AK28:AM28 AR28:AT28 AC37:AE37 AN37:AP37 AC39:AE39 AN39:AP39" xr:uid="{00000000-0002-0000-2400-00000000000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R56"/>
  <sheetViews>
    <sheetView workbookViewId="0">
      <selection activeCell="B2" sqref="B2:Z2"/>
    </sheetView>
  </sheetViews>
  <sheetFormatPr defaultRowHeight="13.5"/>
  <cols>
    <col min="1" max="97" width="1.25" style="448" customWidth="1"/>
    <col min="98" max="16384" width="9" style="448"/>
  </cols>
  <sheetData>
    <row r="1" spans="1:70">
      <c r="A1" s="1967" t="s">
        <v>901</v>
      </c>
      <c r="B1" s="1967"/>
      <c r="C1" s="1967"/>
      <c r="D1" s="1967"/>
      <c r="E1" s="1967"/>
    </row>
    <row r="3" spans="1:70">
      <c r="A3" s="1919" t="s">
        <v>1587</v>
      </c>
      <c r="B3" s="1919"/>
      <c r="C3" s="1919"/>
      <c r="D3" s="1919"/>
      <c r="E3" s="1919"/>
      <c r="F3" s="1919"/>
      <c r="G3" s="1919"/>
      <c r="H3" s="1919"/>
      <c r="I3" s="1919"/>
      <c r="J3" s="1919"/>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I3" s="1919"/>
      <c r="AJ3" s="1919"/>
      <c r="AK3" s="1919"/>
      <c r="AL3" s="1919"/>
      <c r="AM3" s="1919"/>
      <c r="AN3" s="1919"/>
      <c r="AO3" s="1919"/>
      <c r="AP3" s="1919"/>
      <c r="AQ3" s="1919"/>
      <c r="AR3" s="1919"/>
      <c r="AS3" s="1919"/>
      <c r="AT3" s="1919"/>
      <c r="AU3" s="1919"/>
      <c r="AV3" s="1919"/>
      <c r="AW3" s="1919"/>
      <c r="AX3" s="1919"/>
      <c r="AY3" s="1919"/>
      <c r="AZ3" s="1919"/>
      <c r="BA3" s="1919"/>
      <c r="BB3" s="1919"/>
      <c r="BC3" s="1919"/>
      <c r="BD3" s="1919"/>
      <c r="BE3" s="1919"/>
      <c r="BF3" s="1919"/>
      <c r="BG3" s="1919"/>
      <c r="BH3" s="1919"/>
      <c r="BI3" s="1919"/>
      <c r="BJ3" s="1919"/>
      <c r="BK3" s="1919"/>
      <c r="BL3" s="1919"/>
      <c r="BM3" s="1919"/>
      <c r="BN3" s="1919"/>
      <c r="BO3" s="1919"/>
      <c r="BP3" s="1919"/>
      <c r="BQ3" s="1919"/>
    </row>
    <row r="4" spans="1:70">
      <c r="A4" s="449"/>
      <c r="B4" s="449"/>
      <c r="C4" s="449"/>
      <c r="D4" s="449"/>
      <c r="E4" s="449"/>
      <c r="F4" s="449"/>
      <c r="G4" s="449"/>
      <c r="H4" s="449"/>
      <c r="I4" s="449"/>
      <c r="J4" s="449"/>
      <c r="K4" s="449"/>
      <c r="L4" s="449"/>
      <c r="M4" s="449"/>
      <c r="N4" s="449"/>
      <c r="O4" s="449"/>
      <c r="P4" s="449"/>
      <c r="Q4" s="449"/>
      <c r="R4" s="449"/>
      <c r="S4" s="449"/>
      <c r="T4" s="449"/>
      <c r="U4" s="449"/>
      <c r="V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row>
    <row r="6" spans="1:70" s="959" customFormat="1" ht="15" customHeight="1">
      <c r="A6" s="1955" t="s">
        <v>1588</v>
      </c>
      <c r="B6" s="1923"/>
      <c r="C6" s="1923"/>
      <c r="D6" s="1923"/>
      <c r="E6" s="1923"/>
      <c r="F6" s="1923"/>
      <c r="G6" s="1923"/>
      <c r="H6" s="1923"/>
      <c r="I6" s="1923"/>
      <c r="J6" s="1923"/>
      <c r="K6" s="1923"/>
      <c r="L6" s="1923"/>
      <c r="M6" s="1923"/>
      <c r="N6" s="1923"/>
      <c r="O6" s="1923"/>
      <c r="P6" s="1923"/>
      <c r="Q6" s="1923"/>
      <c r="R6" s="1923"/>
      <c r="S6" s="1923"/>
      <c r="T6" s="1923"/>
      <c r="U6" s="1923"/>
      <c r="V6" s="1923"/>
      <c r="W6" s="1923"/>
      <c r="X6" s="1923"/>
      <c r="Y6" s="1923"/>
      <c r="Z6" s="1923"/>
      <c r="AA6" s="1923"/>
      <c r="AB6" s="1956"/>
      <c r="AC6" s="1924" t="s">
        <v>1589</v>
      </c>
      <c r="AD6" s="1925"/>
      <c r="AE6" s="1925"/>
      <c r="AF6" s="1925"/>
      <c r="AG6" s="1925"/>
      <c r="AH6" s="1925"/>
      <c r="AI6" s="1925"/>
      <c r="AJ6" s="1925"/>
      <c r="AK6" s="1925"/>
      <c r="AL6" s="1925"/>
      <c r="AM6" s="1925"/>
      <c r="AN6" s="1925"/>
      <c r="AO6" s="1925"/>
      <c r="AP6" s="1925"/>
      <c r="AQ6" s="1925"/>
      <c r="AR6" s="1925"/>
      <c r="AS6" s="1925"/>
      <c r="AT6" s="1925"/>
      <c r="AU6" s="1925"/>
      <c r="AV6" s="1925"/>
      <c r="AW6" s="1925"/>
      <c r="AX6" s="1925"/>
      <c r="AY6" s="1925"/>
      <c r="AZ6" s="1925"/>
      <c r="BA6" s="1925"/>
      <c r="BB6" s="1925"/>
      <c r="BC6" s="1925"/>
      <c r="BD6" s="1925"/>
      <c r="BE6" s="1925"/>
      <c r="BF6" s="1925"/>
      <c r="BG6" s="1925"/>
      <c r="BH6" s="1925"/>
      <c r="BI6" s="1925"/>
      <c r="BJ6" s="1925"/>
      <c r="BK6" s="1925"/>
      <c r="BL6" s="1925"/>
      <c r="BM6" s="1925"/>
      <c r="BN6" s="1925"/>
      <c r="BO6" s="1925"/>
      <c r="BP6" s="1925"/>
      <c r="BQ6" s="1926"/>
    </row>
    <row r="7" spans="1:70" s="959" customFormat="1" ht="15" customHeight="1">
      <c r="A7" s="1968"/>
      <c r="B7" s="1876"/>
      <c r="C7" s="1876"/>
      <c r="D7" s="1876"/>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963"/>
      <c r="AC7" s="974"/>
      <c r="AD7" s="450"/>
      <c r="AE7" s="1964" t="s">
        <v>1590</v>
      </c>
      <c r="AF7" s="1964"/>
      <c r="AG7" s="1964"/>
      <c r="AH7" s="1964"/>
      <c r="AI7" s="1922" t="s">
        <v>1591</v>
      </c>
      <c r="AJ7" s="1922"/>
      <c r="AK7" s="1922"/>
      <c r="AL7" s="1922"/>
      <c r="AM7" s="1922"/>
      <c r="AN7" s="1922"/>
      <c r="AO7" s="1922"/>
      <c r="AP7" s="1922"/>
      <c r="AQ7" s="1922"/>
      <c r="AR7" s="1922"/>
      <c r="AS7" s="1922"/>
      <c r="AT7" s="1922"/>
      <c r="AU7" s="1922"/>
      <c r="AV7" s="1922"/>
      <c r="AW7" s="1922"/>
      <c r="AX7" s="1922"/>
      <c r="AY7" s="1922"/>
      <c r="AZ7" s="1922"/>
      <c r="BA7" s="1922"/>
      <c r="BB7" s="1922"/>
      <c r="BC7" s="1922"/>
      <c r="BD7" s="1922"/>
      <c r="BE7" s="1922"/>
      <c r="BF7" s="1922"/>
      <c r="BG7" s="1922"/>
      <c r="BH7" s="1922"/>
      <c r="BI7" s="1922"/>
      <c r="BJ7" s="1922"/>
      <c r="BK7" s="1922"/>
      <c r="BL7" s="1922"/>
      <c r="BM7" s="1922"/>
      <c r="BN7" s="1922"/>
      <c r="BO7" s="1922"/>
      <c r="BP7" s="1922"/>
      <c r="BQ7" s="1937"/>
    </row>
    <row r="8" spans="1:70" s="959" customFormat="1" ht="15" customHeight="1">
      <c r="A8" s="1968"/>
      <c r="B8" s="1876"/>
      <c r="C8" s="187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963"/>
      <c r="AC8" s="974"/>
      <c r="AD8" s="450"/>
      <c r="AE8" s="1964"/>
      <c r="AF8" s="1964"/>
      <c r="AG8" s="1964"/>
      <c r="AH8" s="1964"/>
      <c r="AI8" s="450" t="s">
        <v>1592</v>
      </c>
      <c r="AJ8" s="975"/>
      <c r="AK8" s="975"/>
      <c r="AL8" s="975"/>
      <c r="AM8" s="975"/>
      <c r="AN8" s="975"/>
      <c r="AO8" s="975"/>
      <c r="AP8" s="975"/>
      <c r="AQ8" s="975"/>
      <c r="AR8" s="975"/>
      <c r="AS8" s="975"/>
      <c r="AT8" s="975"/>
      <c r="AU8" s="975"/>
      <c r="AV8" s="975"/>
      <c r="AW8" s="975"/>
      <c r="AX8" s="975"/>
      <c r="AY8" s="975"/>
      <c r="AZ8" s="975"/>
      <c r="BA8" s="975"/>
      <c r="BB8" s="975"/>
      <c r="BC8" s="975"/>
      <c r="BD8" s="975"/>
      <c r="BE8" s="975"/>
      <c r="BF8" s="975"/>
      <c r="BG8" s="975"/>
      <c r="BH8" s="975"/>
      <c r="BI8" s="975"/>
      <c r="BJ8" s="975"/>
      <c r="BK8" s="975"/>
      <c r="BL8" s="975"/>
      <c r="BM8" s="975"/>
      <c r="BN8" s="975"/>
      <c r="BO8" s="975"/>
      <c r="BP8" s="975"/>
      <c r="BQ8" s="976"/>
    </row>
    <row r="9" spans="1:70" s="959" customFormat="1" ht="15" customHeight="1">
      <c r="A9" s="1968"/>
      <c r="B9" s="1876"/>
      <c r="C9" s="187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963"/>
      <c r="AC9" s="974"/>
      <c r="AD9" s="450"/>
      <c r="AE9" s="1964" t="s">
        <v>1593</v>
      </c>
      <c r="AF9" s="1964"/>
      <c r="AG9" s="1964"/>
      <c r="AH9" s="1964"/>
      <c r="AI9" s="1922" t="s">
        <v>1594</v>
      </c>
      <c r="AJ9" s="1922"/>
      <c r="AK9" s="1922"/>
      <c r="AL9" s="1922"/>
      <c r="AM9" s="1922"/>
      <c r="AN9" s="1922"/>
      <c r="AO9" s="1922"/>
      <c r="AP9" s="1922"/>
      <c r="AQ9" s="1922"/>
      <c r="AR9" s="1922"/>
      <c r="AS9" s="1922"/>
      <c r="AT9" s="1922"/>
      <c r="AU9" s="1922"/>
      <c r="AV9" s="1922"/>
      <c r="AW9" s="1922"/>
      <c r="AX9" s="1922"/>
      <c r="AY9" s="1922"/>
      <c r="AZ9" s="1922"/>
      <c r="BA9" s="1922"/>
      <c r="BB9" s="1922"/>
      <c r="BC9" s="1922"/>
      <c r="BD9" s="1922"/>
      <c r="BE9" s="1922"/>
      <c r="BF9" s="1922"/>
      <c r="BG9" s="1922"/>
      <c r="BH9" s="1922"/>
      <c r="BI9" s="1922"/>
      <c r="BJ9" s="1922"/>
      <c r="BK9" s="1922"/>
      <c r="BL9" s="1922"/>
      <c r="BM9" s="1922"/>
      <c r="BN9" s="1922"/>
      <c r="BO9" s="1922"/>
      <c r="BP9" s="1922"/>
      <c r="BQ9" s="1937"/>
    </row>
    <row r="10" spans="1:70" s="959" customFormat="1" ht="15" customHeight="1">
      <c r="A10" s="1968"/>
      <c r="B10" s="1876"/>
      <c r="C10" s="1876"/>
      <c r="D10" s="1876"/>
      <c r="E10" s="1876"/>
      <c r="F10" s="1876"/>
      <c r="G10" s="1876"/>
      <c r="H10" s="1876"/>
      <c r="I10" s="1876"/>
      <c r="J10" s="1876"/>
      <c r="K10" s="1876"/>
      <c r="L10" s="1876"/>
      <c r="M10" s="1876"/>
      <c r="N10" s="1876"/>
      <c r="O10" s="1876"/>
      <c r="P10" s="1876"/>
      <c r="Q10" s="1876"/>
      <c r="R10" s="1876"/>
      <c r="S10" s="1876"/>
      <c r="T10" s="1876"/>
      <c r="U10" s="1876"/>
      <c r="V10" s="1876"/>
      <c r="W10" s="1876"/>
      <c r="X10" s="1876"/>
      <c r="Y10" s="1876"/>
      <c r="Z10" s="1876"/>
      <c r="AA10" s="1876"/>
      <c r="AB10" s="1963"/>
      <c r="AC10" s="974"/>
      <c r="AD10" s="450"/>
      <c r="AE10" s="1964"/>
      <c r="AF10" s="1964"/>
      <c r="AG10" s="1964"/>
      <c r="AH10" s="1964"/>
      <c r="AI10" s="1922" t="s">
        <v>1595</v>
      </c>
      <c r="AJ10" s="1922"/>
      <c r="AK10" s="1922"/>
      <c r="AL10" s="1922"/>
      <c r="AM10" s="1922"/>
      <c r="AN10" s="1922"/>
      <c r="AO10" s="1922"/>
      <c r="AP10" s="1922"/>
      <c r="AQ10" s="1922"/>
      <c r="AR10" s="1922"/>
      <c r="AS10" s="1922"/>
      <c r="AT10" s="1922"/>
      <c r="AU10" s="1922"/>
      <c r="AV10" s="1922"/>
      <c r="AW10" s="1922"/>
      <c r="AX10" s="1922"/>
      <c r="AY10" s="1922"/>
      <c r="AZ10" s="1922"/>
      <c r="BA10" s="1922"/>
      <c r="BB10" s="1922"/>
      <c r="BC10" s="1922"/>
      <c r="BD10" s="1922"/>
      <c r="BE10" s="1922"/>
      <c r="BF10" s="1922"/>
      <c r="BG10" s="1922"/>
      <c r="BH10" s="1922"/>
      <c r="BI10" s="1922"/>
      <c r="BJ10" s="1922"/>
      <c r="BK10" s="1922"/>
      <c r="BL10" s="1922"/>
      <c r="BM10" s="1922"/>
      <c r="BN10" s="1922"/>
      <c r="BO10" s="1922"/>
      <c r="BP10" s="1922"/>
      <c r="BQ10" s="1937"/>
    </row>
    <row r="11" spans="1:70" s="959" customFormat="1" ht="15" customHeight="1">
      <c r="A11" s="1968"/>
      <c r="B11" s="1876"/>
      <c r="C11" s="1876"/>
      <c r="D11" s="1876"/>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963"/>
      <c r="AC11" s="974"/>
      <c r="AD11" s="450"/>
      <c r="AE11" s="1964"/>
      <c r="AF11" s="1964"/>
      <c r="AG11" s="1964"/>
      <c r="AH11" s="1964"/>
      <c r="AI11" s="1922" t="s">
        <v>1596</v>
      </c>
      <c r="AJ11" s="1922"/>
      <c r="AK11" s="1922"/>
      <c r="AL11" s="1922"/>
      <c r="AM11" s="1922"/>
      <c r="AN11" s="1922"/>
      <c r="AO11" s="1922"/>
      <c r="AP11" s="1922"/>
      <c r="AQ11" s="1922"/>
      <c r="AR11" s="1922"/>
      <c r="AS11" s="1922"/>
      <c r="AT11" s="1922"/>
      <c r="AU11" s="1922"/>
      <c r="AV11" s="1922"/>
      <c r="AW11" s="1922"/>
      <c r="AX11" s="1922"/>
      <c r="AY11" s="1922"/>
      <c r="AZ11" s="1922"/>
      <c r="BA11" s="1922"/>
      <c r="BB11" s="1922"/>
      <c r="BC11" s="1922"/>
      <c r="BD11" s="1922"/>
      <c r="BE11" s="1922"/>
      <c r="BF11" s="1922"/>
      <c r="BG11" s="1922"/>
      <c r="BH11" s="1922"/>
      <c r="BI11" s="1922"/>
      <c r="BJ11" s="1922"/>
      <c r="BK11" s="1922"/>
      <c r="BL11" s="1922"/>
      <c r="BM11" s="1922"/>
      <c r="BN11" s="1922"/>
      <c r="BO11" s="1922"/>
      <c r="BP11" s="1922"/>
      <c r="BQ11" s="1937"/>
    </row>
    <row r="12" spans="1:70" s="959" customFormat="1" ht="15" customHeight="1">
      <c r="A12" s="1968"/>
      <c r="B12" s="1876"/>
      <c r="C12" s="187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963"/>
      <c r="AC12" s="974"/>
      <c r="AD12" s="450"/>
      <c r="AE12" s="1964" t="s">
        <v>1597</v>
      </c>
      <c r="AF12" s="1964"/>
      <c r="AG12" s="1964"/>
      <c r="AH12" s="1964"/>
      <c r="AI12" s="1922" t="s">
        <v>1598</v>
      </c>
      <c r="AJ12" s="1922"/>
      <c r="AK12" s="1922"/>
      <c r="AL12" s="1922"/>
      <c r="AM12" s="1922"/>
      <c r="AN12" s="1922"/>
      <c r="AO12" s="1922"/>
      <c r="AP12" s="1922"/>
      <c r="AQ12" s="1922"/>
      <c r="AR12" s="1922"/>
      <c r="AS12" s="1922"/>
      <c r="AT12" s="1922"/>
      <c r="AU12" s="1922"/>
      <c r="AV12" s="1922"/>
      <c r="AW12" s="1922"/>
      <c r="AX12" s="1922"/>
      <c r="AY12" s="1922"/>
      <c r="AZ12" s="1922"/>
      <c r="BA12" s="1922"/>
      <c r="BB12" s="1922"/>
      <c r="BC12" s="1922"/>
      <c r="BD12" s="1922"/>
      <c r="BE12" s="1922"/>
      <c r="BF12" s="1922"/>
      <c r="BG12" s="1922"/>
      <c r="BH12" s="1922"/>
      <c r="BI12" s="1922"/>
      <c r="BJ12" s="1922"/>
      <c r="BK12" s="1922"/>
      <c r="BL12" s="1922"/>
      <c r="BM12" s="1922"/>
      <c r="BN12" s="1922"/>
      <c r="BO12" s="1922"/>
      <c r="BP12" s="1922"/>
      <c r="BQ12" s="1937"/>
    </row>
    <row r="13" spans="1:70" s="959" customFormat="1" ht="15" customHeight="1">
      <c r="A13" s="1968"/>
      <c r="B13" s="1876"/>
      <c r="C13" s="187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963"/>
      <c r="AC13" s="974"/>
      <c r="AD13" s="450"/>
      <c r="AE13" s="1964"/>
      <c r="AF13" s="1964"/>
      <c r="AG13" s="1964"/>
      <c r="AH13" s="1964"/>
      <c r="AI13" s="1922" t="s">
        <v>1599</v>
      </c>
      <c r="AJ13" s="1922"/>
      <c r="AK13" s="1922"/>
      <c r="AL13" s="1922"/>
      <c r="AM13" s="1922"/>
      <c r="AN13" s="1922"/>
      <c r="AO13" s="1922"/>
      <c r="AP13" s="1922"/>
      <c r="AQ13" s="1922"/>
      <c r="AR13" s="1922"/>
      <c r="AS13" s="1922"/>
      <c r="AT13" s="1922"/>
      <c r="AU13" s="1922"/>
      <c r="AV13" s="1922"/>
      <c r="AW13" s="1922"/>
      <c r="AX13" s="1922"/>
      <c r="AY13" s="1922"/>
      <c r="AZ13" s="1922"/>
      <c r="BA13" s="1922"/>
      <c r="BB13" s="1922"/>
      <c r="BC13" s="1922"/>
      <c r="BD13" s="1922"/>
      <c r="BE13" s="1922"/>
      <c r="BF13" s="1922"/>
      <c r="BG13" s="1922"/>
      <c r="BH13" s="1922"/>
      <c r="BI13" s="1922"/>
      <c r="BJ13" s="1922"/>
      <c r="BK13" s="1922"/>
      <c r="BL13" s="1922"/>
      <c r="BM13" s="1922"/>
      <c r="BN13" s="1922"/>
      <c r="BO13" s="1922"/>
      <c r="BP13" s="1922"/>
      <c r="BQ13" s="1937"/>
    </row>
    <row r="14" spans="1:70" s="959" customFormat="1" ht="15" customHeight="1">
      <c r="A14" s="1968"/>
      <c r="B14" s="1876"/>
      <c r="C14" s="1876"/>
      <c r="D14" s="1876"/>
      <c r="E14" s="1876"/>
      <c r="F14" s="1876"/>
      <c r="G14" s="1876"/>
      <c r="H14" s="1876"/>
      <c r="I14" s="1876"/>
      <c r="J14" s="1876"/>
      <c r="K14" s="1876"/>
      <c r="L14" s="1876"/>
      <c r="M14" s="1876"/>
      <c r="N14" s="1876"/>
      <c r="O14" s="1876"/>
      <c r="P14" s="1876"/>
      <c r="Q14" s="1876"/>
      <c r="R14" s="1876"/>
      <c r="S14" s="1876"/>
      <c r="T14" s="1876"/>
      <c r="U14" s="1876"/>
      <c r="V14" s="1876"/>
      <c r="W14" s="1876"/>
      <c r="X14" s="1876"/>
      <c r="Y14" s="1876"/>
      <c r="Z14" s="1876"/>
      <c r="AA14" s="1876"/>
      <c r="AB14" s="1963"/>
      <c r="AC14" s="974"/>
      <c r="AD14" s="450"/>
      <c r="AE14" s="1964" t="s">
        <v>1600</v>
      </c>
      <c r="AF14" s="1964"/>
      <c r="AG14" s="1964"/>
      <c r="AH14" s="1964"/>
      <c r="AI14" s="1922" t="s">
        <v>1601</v>
      </c>
      <c r="AJ14" s="1922"/>
      <c r="AK14" s="1922"/>
      <c r="AL14" s="1922"/>
      <c r="AM14" s="1922"/>
      <c r="AN14" s="1922"/>
      <c r="AO14" s="1922"/>
      <c r="AP14" s="1922"/>
      <c r="AQ14" s="1922"/>
      <c r="AR14" s="1922"/>
      <c r="AS14" s="1922"/>
      <c r="AT14" s="1922"/>
      <c r="AU14" s="1922"/>
      <c r="AV14" s="1922"/>
      <c r="AW14" s="1922"/>
      <c r="AX14" s="1922"/>
      <c r="AY14" s="1922"/>
      <c r="AZ14" s="1922"/>
      <c r="BA14" s="1922"/>
      <c r="BB14" s="1922"/>
      <c r="BC14" s="1922"/>
      <c r="BD14" s="1922"/>
      <c r="BE14" s="1922"/>
      <c r="BF14" s="1922"/>
      <c r="BG14" s="1922"/>
      <c r="BH14" s="1922"/>
      <c r="BI14" s="1922"/>
      <c r="BJ14" s="1922"/>
      <c r="BK14" s="1922"/>
      <c r="BL14" s="1922"/>
      <c r="BM14" s="1922"/>
      <c r="BN14" s="1922"/>
      <c r="BO14" s="1922"/>
      <c r="BP14" s="1922"/>
      <c r="BQ14" s="1937"/>
    </row>
    <row r="15" spans="1:70" s="959" customFormat="1" ht="15" customHeight="1">
      <c r="A15" s="1968"/>
      <c r="B15" s="1876"/>
      <c r="C15" s="1876"/>
      <c r="D15" s="1876"/>
      <c r="E15" s="1876"/>
      <c r="F15" s="1876"/>
      <c r="G15" s="1876"/>
      <c r="H15" s="1876"/>
      <c r="I15" s="1876"/>
      <c r="J15" s="1876"/>
      <c r="K15" s="1876"/>
      <c r="L15" s="1876"/>
      <c r="M15" s="1876"/>
      <c r="N15" s="1876"/>
      <c r="O15" s="1876"/>
      <c r="P15" s="1876"/>
      <c r="Q15" s="1876"/>
      <c r="R15" s="1876"/>
      <c r="S15" s="1876"/>
      <c r="T15" s="1876"/>
      <c r="U15" s="1876"/>
      <c r="V15" s="1876"/>
      <c r="W15" s="1876"/>
      <c r="X15" s="1876"/>
      <c r="Y15" s="1876"/>
      <c r="Z15" s="1876"/>
      <c r="AA15" s="1876"/>
      <c r="AB15" s="1963"/>
      <c r="AC15" s="974"/>
      <c r="AD15" s="450"/>
      <c r="AE15" s="1964"/>
      <c r="AF15" s="1964"/>
      <c r="AG15" s="1964"/>
      <c r="AH15" s="1964"/>
      <c r="AI15" s="1922" t="s">
        <v>1602</v>
      </c>
      <c r="AJ15" s="1922"/>
      <c r="AK15" s="1922"/>
      <c r="AL15" s="1922"/>
      <c r="AM15" s="1922"/>
      <c r="AN15" s="1922"/>
      <c r="AO15" s="1922"/>
      <c r="AP15" s="1922"/>
      <c r="AQ15" s="1922"/>
      <c r="AR15" s="1922"/>
      <c r="AS15" s="1922"/>
      <c r="AT15" s="1922"/>
      <c r="AU15" s="1922"/>
      <c r="AV15" s="1922"/>
      <c r="AW15" s="1922"/>
      <c r="AX15" s="1922"/>
      <c r="AY15" s="1922"/>
      <c r="AZ15" s="1922"/>
      <c r="BA15" s="1922"/>
      <c r="BB15" s="1922"/>
      <c r="BC15" s="1922"/>
      <c r="BD15" s="1922"/>
      <c r="BE15" s="1922"/>
      <c r="BF15" s="1922"/>
      <c r="BG15" s="1922"/>
      <c r="BH15" s="1922"/>
      <c r="BI15" s="1922"/>
      <c r="BJ15" s="1922"/>
      <c r="BK15" s="1922"/>
      <c r="BL15" s="1922"/>
      <c r="BM15" s="1922"/>
      <c r="BN15" s="1922"/>
      <c r="BO15" s="1922"/>
      <c r="BP15" s="1922"/>
      <c r="BQ15" s="1937"/>
    </row>
    <row r="16" spans="1:70" s="959" customFormat="1" ht="15" customHeight="1">
      <c r="A16" s="1968"/>
      <c r="B16" s="1876"/>
      <c r="C16" s="1876"/>
      <c r="D16" s="1876"/>
      <c r="E16" s="1876"/>
      <c r="F16" s="1876"/>
      <c r="G16" s="1876"/>
      <c r="H16" s="1876"/>
      <c r="I16" s="1876"/>
      <c r="J16" s="1876"/>
      <c r="K16" s="1876"/>
      <c r="L16" s="1876"/>
      <c r="M16" s="1876"/>
      <c r="N16" s="1876"/>
      <c r="O16" s="1876"/>
      <c r="P16" s="1876"/>
      <c r="Q16" s="1876"/>
      <c r="R16" s="1876"/>
      <c r="S16" s="1876"/>
      <c r="T16" s="1876"/>
      <c r="U16" s="1876"/>
      <c r="V16" s="1876"/>
      <c r="W16" s="1876"/>
      <c r="X16" s="1876"/>
      <c r="Y16" s="1876"/>
      <c r="Z16" s="1876"/>
      <c r="AA16" s="1876"/>
      <c r="AB16" s="1963"/>
      <c r="AC16" s="974"/>
      <c r="AD16" s="450"/>
      <c r="AE16" s="1964" t="s">
        <v>1603</v>
      </c>
      <c r="AF16" s="1964"/>
      <c r="AG16" s="1964"/>
      <c r="AH16" s="1964"/>
      <c r="AI16" s="1922" t="s">
        <v>1604</v>
      </c>
      <c r="AJ16" s="1922"/>
      <c r="AK16" s="1922"/>
      <c r="AL16" s="1922"/>
      <c r="AM16" s="1922"/>
      <c r="AN16" s="1922"/>
      <c r="AO16" s="1922"/>
      <c r="AP16" s="1922"/>
      <c r="AQ16" s="1922"/>
      <c r="AR16" s="1922"/>
      <c r="AS16" s="1922"/>
      <c r="AT16" s="1922"/>
      <c r="AU16" s="1922"/>
      <c r="AV16" s="1922"/>
      <c r="AW16" s="1922"/>
      <c r="AX16" s="1922"/>
      <c r="AY16" s="1922"/>
      <c r="AZ16" s="1922"/>
      <c r="BA16" s="1922"/>
      <c r="BB16" s="1922"/>
      <c r="BC16" s="1922"/>
      <c r="BD16" s="1922"/>
      <c r="BE16" s="1922"/>
      <c r="BF16" s="1922"/>
      <c r="BG16" s="1922"/>
      <c r="BH16" s="1922"/>
      <c r="BI16" s="1922"/>
      <c r="BJ16" s="1922"/>
      <c r="BK16" s="1922"/>
      <c r="BL16" s="1922"/>
      <c r="BM16" s="1922"/>
      <c r="BN16" s="1922"/>
      <c r="BO16" s="1922"/>
      <c r="BP16" s="1922"/>
      <c r="BQ16" s="1937"/>
    </row>
    <row r="17" spans="1:69" s="959" customFormat="1" ht="15" customHeight="1">
      <c r="A17" s="1968"/>
      <c r="B17" s="1876"/>
      <c r="C17" s="1876"/>
      <c r="D17" s="1876"/>
      <c r="E17" s="1876"/>
      <c r="F17" s="1876"/>
      <c r="G17" s="1876"/>
      <c r="H17" s="1876"/>
      <c r="I17" s="1876"/>
      <c r="J17" s="1876"/>
      <c r="K17" s="1876"/>
      <c r="L17" s="1876"/>
      <c r="M17" s="1876"/>
      <c r="N17" s="1876"/>
      <c r="O17" s="1876"/>
      <c r="P17" s="1876"/>
      <c r="Q17" s="1876"/>
      <c r="R17" s="1876"/>
      <c r="S17" s="1876"/>
      <c r="T17" s="1876"/>
      <c r="U17" s="1876"/>
      <c r="V17" s="1876"/>
      <c r="W17" s="1876"/>
      <c r="X17" s="1876"/>
      <c r="Y17" s="1876"/>
      <c r="Z17" s="1876"/>
      <c r="AA17" s="1876"/>
      <c r="AB17" s="1963"/>
      <c r="AC17" s="974"/>
      <c r="AD17" s="450"/>
      <c r="AE17" s="1964" t="s">
        <v>1605</v>
      </c>
      <c r="AF17" s="1964"/>
      <c r="AG17" s="1964"/>
      <c r="AH17" s="1964"/>
      <c r="AI17" s="1922" t="s">
        <v>1606</v>
      </c>
      <c r="AJ17" s="1922"/>
      <c r="AK17" s="1922"/>
      <c r="AL17" s="1922"/>
      <c r="AM17" s="1922"/>
      <c r="AN17" s="1922"/>
      <c r="AO17" s="1922"/>
      <c r="AP17" s="1922"/>
      <c r="AQ17" s="1922"/>
      <c r="AR17" s="1922"/>
      <c r="AS17" s="1922"/>
      <c r="AT17" s="1922"/>
      <c r="AU17" s="1922"/>
      <c r="AV17" s="1922"/>
      <c r="AW17" s="1922"/>
      <c r="AX17" s="1922"/>
      <c r="AY17" s="1922"/>
      <c r="AZ17" s="1922"/>
      <c r="BA17" s="1922"/>
      <c r="BB17" s="1922"/>
      <c r="BC17" s="1922"/>
      <c r="BD17" s="1922"/>
      <c r="BE17" s="1922"/>
      <c r="BF17" s="1922"/>
      <c r="BG17" s="1922"/>
      <c r="BH17" s="1922"/>
      <c r="BI17" s="1922"/>
      <c r="BJ17" s="1922"/>
      <c r="BK17" s="1922"/>
      <c r="BL17" s="1922"/>
      <c r="BM17" s="1922"/>
      <c r="BN17" s="1922"/>
      <c r="BO17" s="1922"/>
      <c r="BP17" s="1922"/>
      <c r="BQ17" s="1937"/>
    </row>
    <row r="18" spans="1:69" s="959" customFormat="1" ht="15" customHeight="1">
      <c r="A18" s="1969"/>
      <c r="B18" s="1965"/>
      <c r="C18" s="1965"/>
      <c r="D18" s="1965"/>
      <c r="E18" s="1965"/>
      <c r="F18" s="1965"/>
      <c r="G18" s="1965"/>
      <c r="H18" s="1965"/>
      <c r="I18" s="1965"/>
      <c r="J18" s="1965"/>
      <c r="K18" s="1965"/>
      <c r="L18" s="1965"/>
      <c r="M18" s="1965"/>
      <c r="N18" s="1965"/>
      <c r="O18" s="1965"/>
      <c r="P18" s="1965"/>
      <c r="Q18" s="1965"/>
      <c r="R18" s="1965"/>
      <c r="S18" s="1965"/>
      <c r="T18" s="1965"/>
      <c r="U18" s="1965"/>
      <c r="V18" s="1965"/>
      <c r="W18" s="1965"/>
      <c r="X18" s="1965"/>
      <c r="Y18" s="1965"/>
      <c r="Z18" s="1965"/>
      <c r="AA18" s="1965"/>
      <c r="AB18" s="1966"/>
      <c r="AC18" s="977">
        <v>2</v>
      </c>
      <c r="AD18" s="978"/>
      <c r="AE18" s="1964"/>
      <c r="AF18" s="1964"/>
      <c r="AG18" s="1964"/>
      <c r="AH18" s="1964"/>
      <c r="AI18" s="1965" t="s">
        <v>1607</v>
      </c>
      <c r="AJ18" s="1965"/>
      <c r="AK18" s="1965"/>
      <c r="AL18" s="1965"/>
      <c r="AM18" s="1965"/>
      <c r="AN18" s="1965"/>
      <c r="AO18" s="1965"/>
      <c r="AP18" s="1965"/>
      <c r="AQ18" s="1965"/>
      <c r="AR18" s="1965"/>
      <c r="AS18" s="1965"/>
      <c r="AT18" s="1965"/>
      <c r="AU18" s="1965"/>
      <c r="AV18" s="1965"/>
      <c r="AW18" s="1965"/>
      <c r="AX18" s="1965"/>
      <c r="AY18" s="1965"/>
      <c r="AZ18" s="1965"/>
      <c r="BA18" s="1965"/>
      <c r="BB18" s="1965"/>
      <c r="BC18" s="1965"/>
      <c r="BD18" s="1965"/>
      <c r="BE18" s="1965"/>
      <c r="BF18" s="1965"/>
      <c r="BG18" s="1965"/>
      <c r="BH18" s="1965"/>
      <c r="BI18" s="1965"/>
      <c r="BJ18" s="1965"/>
      <c r="BK18" s="1965"/>
      <c r="BL18" s="1965"/>
      <c r="BM18" s="1965"/>
      <c r="BN18" s="1965"/>
      <c r="BO18" s="1965"/>
      <c r="BP18" s="1965"/>
      <c r="BQ18" s="1966"/>
    </row>
    <row r="19" spans="1:69" s="959" customFormat="1" ht="15" customHeight="1">
      <c r="A19" s="1924" t="s">
        <v>1608</v>
      </c>
      <c r="B19" s="1925"/>
      <c r="C19" s="1925"/>
      <c r="D19" s="1925"/>
      <c r="E19" s="1925"/>
      <c r="F19" s="1925"/>
      <c r="G19" s="1925"/>
      <c r="H19" s="1925"/>
      <c r="I19" s="1925"/>
      <c r="J19" s="1925"/>
      <c r="K19" s="1925"/>
      <c r="L19" s="1925"/>
      <c r="M19" s="1925"/>
      <c r="N19" s="1925"/>
      <c r="O19" s="1925"/>
      <c r="P19" s="1925"/>
      <c r="Q19" s="1925"/>
      <c r="R19" s="1925"/>
      <c r="S19" s="1925"/>
      <c r="T19" s="1925"/>
      <c r="U19" s="1925"/>
      <c r="V19" s="1925"/>
      <c r="W19" s="1925"/>
      <c r="X19" s="1925"/>
      <c r="Y19" s="1925"/>
      <c r="Z19" s="1925"/>
      <c r="AA19" s="1925"/>
      <c r="AB19" s="1926"/>
      <c r="AC19" s="979"/>
      <c r="AD19" s="980"/>
      <c r="AE19" s="980" t="s">
        <v>1609</v>
      </c>
      <c r="AF19" s="980"/>
      <c r="AG19" s="980"/>
      <c r="AH19" s="980"/>
      <c r="AI19" s="980"/>
      <c r="AJ19" s="980"/>
      <c r="AK19" s="980"/>
      <c r="AL19" s="980"/>
      <c r="AM19" s="980"/>
      <c r="AN19" s="980"/>
      <c r="AO19" s="980"/>
      <c r="AP19" s="980"/>
      <c r="AQ19" s="980"/>
      <c r="AR19" s="980"/>
      <c r="AS19" s="980"/>
      <c r="AT19" s="980"/>
      <c r="AU19" s="980"/>
      <c r="AV19" s="980"/>
      <c r="AW19" s="980"/>
      <c r="AX19" s="980"/>
      <c r="AY19" s="980"/>
      <c r="AZ19" s="980"/>
      <c r="BA19" s="980"/>
      <c r="BB19" s="980"/>
      <c r="BC19" s="980"/>
      <c r="BD19" s="980"/>
      <c r="BE19" s="980"/>
      <c r="BF19" s="980"/>
      <c r="BG19" s="980"/>
      <c r="BH19" s="980"/>
      <c r="BI19" s="980"/>
      <c r="BJ19" s="980"/>
      <c r="BK19" s="980"/>
      <c r="BL19" s="980"/>
      <c r="BM19" s="980"/>
      <c r="BN19" s="980"/>
      <c r="BO19" s="980"/>
      <c r="BP19" s="980"/>
      <c r="BQ19" s="981"/>
    </row>
    <row r="20" spans="1:69" s="959" customFormat="1" ht="15" customHeight="1">
      <c r="A20" s="1927"/>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9"/>
      <c r="AC20" s="974"/>
      <c r="AD20" s="978"/>
      <c r="AE20" s="978" t="s">
        <v>1610</v>
      </c>
      <c r="AF20" s="978"/>
      <c r="AG20" s="978"/>
      <c r="AH20" s="978"/>
      <c r="AI20" s="978"/>
      <c r="AJ20" s="978"/>
      <c r="AK20" s="978"/>
      <c r="AL20" s="978"/>
      <c r="AM20" s="978"/>
      <c r="AN20" s="978"/>
      <c r="AO20" s="978"/>
      <c r="AP20" s="978"/>
      <c r="AQ20" s="978"/>
      <c r="AR20" s="978"/>
      <c r="AS20" s="978"/>
      <c r="AT20" s="978"/>
      <c r="AU20" s="978"/>
      <c r="AV20" s="450"/>
      <c r="AW20" s="978"/>
      <c r="AX20" s="978"/>
      <c r="AY20" s="978"/>
      <c r="AZ20" s="978"/>
      <c r="BA20" s="978"/>
      <c r="BB20" s="978"/>
      <c r="BC20" s="978"/>
      <c r="BD20" s="978"/>
      <c r="BE20" s="978"/>
      <c r="BF20" s="978"/>
      <c r="BG20" s="978"/>
      <c r="BH20" s="978"/>
      <c r="BI20" s="978"/>
      <c r="BJ20" s="978"/>
      <c r="BK20" s="978"/>
      <c r="BL20" s="978"/>
      <c r="BM20" s="978"/>
      <c r="BN20" s="978"/>
      <c r="BO20" s="450"/>
      <c r="BP20" s="450"/>
      <c r="BQ20" s="976"/>
    </row>
    <row r="21" spans="1:69" s="959" customFormat="1" ht="18.75" customHeight="1">
      <c r="A21" s="1924" t="s">
        <v>1611</v>
      </c>
      <c r="B21" s="1925"/>
      <c r="C21" s="1925"/>
      <c r="D21" s="1925"/>
      <c r="E21" s="1925"/>
      <c r="F21" s="1925"/>
      <c r="G21" s="1925"/>
      <c r="H21" s="1925"/>
      <c r="I21" s="1925"/>
      <c r="J21" s="1925"/>
      <c r="K21" s="1925"/>
      <c r="L21" s="1925"/>
      <c r="M21" s="1925"/>
      <c r="N21" s="1925"/>
      <c r="O21" s="1925"/>
      <c r="P21" s="1925"/>
      <c r="Q21" s="1925"/>
      <c r="R21" s="1925"/>
      <c r="S21" s="1925"/>
      <c r="T21" s="1925"/>
      <c r="U21" s="1925"/>
      <c r="V21" s="1925"/>
      <c r="W21" s="1925"/>
      <c r="X21" s="1925"/>
      <c r="Y21" s="1925"/>
      <c r="Z21" s="1925"/>
      <c r="AA21" s="1925"/>
      <c r="AB21" s="1926"/>
      <c r="AC21" s="1930">
        <v>1</v>
      </c>
      <c r="AD21" s="1931"/>
      <c r="AE21" s="980" t="s">
        <v>905</v>
      </c>
      <c r="AF21" s="980"/>
      <c r="AG21" s="980"/>
      <c r="AH21" s="980"/>
      <c r="AI21" s="980"/>
      <c r="AJ21" s="980"/>
      <c r="AK21" s="980"/>
      <c r="AL21" s="980"/>
      <c r="AM21" s="980"/>
      <c r="AN21" s="980"/>
      <c r="AO21" s="980"/>
      <c r="AP21" s="980"/>
      <c r="AQ21" s="980"/>
      <c r="AR21" s="980"/>
      <c r="AS21" s="980"/>
      <c r="AT21" s="1931" t="s">
        <v>906</v>
      </c>
      <c r="AU21" s="1931"/>
      <c r="AV21" s="1941" t="s">
        <v>1612</v>
      </c>
      <c r="AW21" s="1941"/>
      <c r="AX21" s="1941"/>
      <c r="AY21" s="1941"/>
      <c r="AZ21" s="1941"/>
      <c r="BA21" s="1941"/>
      <c r="BB21" s="1941"/>
      <c r="BC21" s="1941"/>
      <c r="BD21" s="1941"/>
      <c r="BE21" s="1941"/>
      <c r="BF21" s="1941"/>
      <c r="BG21" s="1941"/>
      <c r="BH21" s="1931"/>
      <c r="BI21" s="1931"/>
      <c r="BJ21" s="1931"/>
      <c r="BK21" s="1931"/>
      <c r="BL21" s="1931"/>
      <c r="BM21" s="1931" t="s">
        <v>891</v>
      </c>
      <c r="BN21" s="1931"/>
      <c r="BO21" s="1931"/>
      <c r="BP21" s="1923" t="s">
        <v>907</v>
      </c>
      <c r="BQ21" s="1956"/>
    </row>
    <row r="22" spans="1:69" s="959" customFormat="1" ht="18.75" customHeight="1">
      <c r="A22" s="1936"/>
      <c r="B22" s="1922"/>
      <c r="C22" s="1922"/>
      <c r="D22" s="1922"/>
      <c r="E22" s="1922"/>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37"/>
      <c r="AC22" s="1938">
        <v>2</v>
      </c>
      <c r="AD22" s="1939"/>
      <c r="AE22" s="450" t="s">
        <v>1613</v>
      </c>
      <c r="AF22" s="450"/>
      <c r="AG22" s="450"/>
      <c r="AH22" s="450"/>
      <c r="AI22" s="450"/>
      <c r="AJ22" s="450"/>
      <c r="AK22" s="450"/>
      <c r="AL22" s="450"/>
      <c r="AM22" s="450"/>
      <c r="AN22" s="450"/>
      <c r="AO22" s="450"/>
      <c r="AP22" s="450"/>
      <c r="AQ22" s="450"/>
      <c r="AR22" s="450"/>
      <c r="AS22" s="450"/>
      <c r="AT22" s="1939" t="s">
        <v>906</v>
      </c>
      <c r="AU22" s="1939"/>
      <c r="AV22" s="1921" t="s">
        <v>1612</v>
      </c>
      <c r="AW22" s="1921"/>
      <c r="AX22" s="1921"/>
      <c r="AY22" s="1921"/>
      <c r="AZ22" s="1921"/>
      <c r="BA22" s="1921"/>
      <c r="BB22" s="1921"/>
      <c r="BC22" s="1921"/>
      <c r="BD22" s="1921"/>
      <c r="BE22" s="1921"/>
      <c r="BF22" s="1921"/>
      <c r="BG22" s="1921"/>
      <c r="BH22" s="1939"/>
      <c r="BI22" s="1939"/>
      <c r="BJ22" s="1939"/>
      <c r="BK22" s="1939"/>
      <c r="BL22" s="1939"/>
      <c r="BM22" s="1939" t="s">
        <v>891</v>
      </c>
      <c r="BN22" s="1939"/>
      <c r="BO22" s="1939"/>
      <c r="BP22" s="1876" t="s">
        <v>907</v>
      </c>
      <c r="BQ22" s="1963"/>
    </row>
    <row r="23" spans="1:69" s="959" customFormat="1" ht="18.75" customHeight="1">
      <c r="A23" s="1936"/>
      <c r="B23" s="1922"/>
      <c r="C23" s="1922"/>
      <c r="D23" s="1922"/>
      <c r="E23" s="1922"/>
      <c r="F23" s="1922"/>
      <c r="G23" s="1922"/>
      <c r="H23" s="1922"/>
      <c r="I23" s="1922"/>
      <c r="J23" s="1922"/>
      <c r="K23" s="1922"/>
      <c r="L23" s="1922"/>
      <c r="M23" s="1922"/>
      <c r="N23" s="1922"/>
      <c r="O23" s="1922"/>
      <c r="P23" s="1922"/>
      <c r="Q23" s="1922"/>
      <c r="R23" s="1922"/>
      <c r="S23" s="1922"/>
      <c r="T23" s="1922"/>
      <c r="U23" s="1922"/>
      <c r="V23" s="1922"/>
      <c r="W23" s="1922"/>
      <c r="X23" s="1922"/>
      <c r="Y23" s="1922"/>
      <c r="Z23" s="1922"/>
      <c r="AA23" s="1922"/>
      <c r="AB23" s="1937"/>
      <c r="AC23" s="1938">
        <v>3</v>
      </c>
      <c r="AD23" s="1939"/>
      <c r="AE23" s="450" t="s">
        <v>1614</v>
      </c>
      <c r="AF23" s="450"/>
      <c r="AG23" s="450"/>
      <c r="AH23" s="450"/>
      <c r="AI23" s="450"/>
      <c r="AJ23" s="450"/>
      <c r="AK23" s="450"/>
      <c r="AL23" s="450"/>
      <c r="AM23" s="982"/>
      <c r="AN23" s="450"/>
      <c r="AO23" s="450"/>
      <c r="AP23" s="450"/>
      <c r="AQ23" s="450"/>
      <c r="AR23" s="450"/>
      <c r="AS23" s="450"/>
      <c r="AT23" s="1939" t="s">
        <v>1615</v>
      </c>
      <c r="AU23" s="1939"/>
      <c r="AV23" s="1921" t="s">
        <v>1616</v>
      </c>
      <c r="AW23" s="1921"/>
      <c r="AX23" s="1921"/>
      <c r="AY23" s="1921"/>
      <c r="AZ23" s="1921"/>
      <c r="BA23" s="1921"/>
      <c r="BB23" s="1921"/>
      <c r="BC23" s="1921"/>
      <c r="BD23" s="1921"/>
      <c r="BE23" s="1921"/>
      <c r="BF23" s="1921"/>
      <c r="BG23" s="1921"/>
      <c r="BH23" s="1939"/>
      <c r="BI23" s="1939"/>
      <c r="BJ23" s="1939"/>
      <c r="BK23" s="1939"/>
      <c r="BL23" s="1939"/>
      <c r="BM23" s="1939" t="s">
        <v>891</v>
      </c>
      <c r="BN23" s="1939"/>
      <c r="BO23" s="1939"/>
      <c r="BP23" s="1876" t="s">
        <v>907</v>
      </c>
      <c r="BQ23" s="1963"/>
    </row>
    <row r="24" spans="1:69" s="959" customFormat="1" ht="18.75" customHeight="1">
      <c r="A24" s="1936"/>
      <c r="B24" s="1922"/>
      <c r="C24" s="1922"/>
      <c r="D24" s="1922"/>
      <c r="E24" s="1922"/>
      <c r="F24" s="1922"/>
      <c r="G24" s="1922"/>
      <c r="H24" s="1922"/>
      <c r="I24" s="1922"/>
      <c r="J24" s="1922"/>
      <c r="K24" s="1922"/>
      <c r="L24" s="1922"/>
      <c r="M24" s="1922"/>
      <c r="N24" s="1922"/>
      <c r="O24" s="1922"/>
      <c r="P24" s="1922"/>
      <c r="Q24" s="1922"/>
      <c r="R24" s="1922"/>
      <c r="S24" s="1922"/>
      <c r="T24" s="1922"/>
      <c r="U24" s="1922"/>
      <c r="V24" s="1922"/>
      <c r="W24" s="1922"/>
      <c r="X24" s="1922"/>
      <c r="Y24" s="1922"/>
      <c r="Z24" s="1922"/>
      <c r="AA24" s="1922"/>
      <c r="AB24" s="1937"/>
      <c r="AC24" s="1938">
        <v>4</v>
      </c>
      <c r="AD24" s="1939"/>
      <c r="AE24" s="450" t="s">
        <v>1617</v>
      </c>
      <c r="AF24" s="450"/>
      <c r="AG24" s="450"/>
      <c r="AH24" s="450"/>
      <c r="AI24" s="450"/>
      <c r="AJ24" s="450"/>
      <c r="AK24" s="450"/>
      <c r="AL24" s="450"/>
      <c r="AM24" s="450"/>
      <c r="AN24" s="450"/>
      <c r="AO24" s="450"/>
      <c r="AP24" s="450"/>
      <c r="AQ24" s="450"/>
      <c r="AR24" s="450"/>
      <c r="AS24" s="450"/>
      <c r="AT24" s="1939" t="s">
        <v>906</v>
      </c>
      <c r="AU24" s="1939"/>
      <c r="AV24" s="1921" t="s">
        <v>1612</v>
      </c>
      <c r="AW24" s="1921"/>
      <c r="AX24" s="1921"/>
      <c r="AY24" s="1921"/>
      <c r="AZ24" s="1921"/>
      <c r="BA24" s="1921"/>
      <c r="BB24" s="1921"/>
      <c r="BC24" s="1921"/>
      <c r="BD24" s="1921"/>
      <c r="BE24" s="1921"/>
      <c r="BF24" s="1921"/>
      <c r="BG24" s="1921"/>
      <c r="BH24" s="1939"/>
      <c r="BI24" s="1939"/>
      <c r="BJ24" s="1939"/>
      <c r="BK24" s="1939"/>
      <c r="BL24" s="1939"/>
      <c r="BM24" s="1939" t="s">
        <v>891</v>
      </c>
      <c r="BN24" s="1939"/>
      <c r="BO24" s="1939"/>
      <c r="BP24" s="1876" t="s">
        <v>907</v>
      </c>
      <c r="BQ24" s="1963"/>
    </row>
    <row r="25" spans="1:69" s="959" customFormat="1" ht="18.75" customHeight="1">
      <c r="A25" s="1936"/>
      <c r="B25" s="1922"/>
      <c r="C25" s="1922"/>
      <c r="D25" s="1922"/>
      <c r="E25" s="1922"/>
      <c r="F25" s="1922"/>
      <c r="G25" s="1922"/>
      <c r="H25" s="1922"/>
      <c r="I25" s="1922"/>
      <c r="J25" s="1922"/>
      <c r="K25" s="1922"/>
      <c r="L25" s="1922"/>
      <c r="M25" s="1922"/>
      <c r="N25" s="1922"/>
      <c r="O25" s="1922"/>
      <c r="P25" s="1922"/>
      <c r="Q25" s="1922"/>
      <c r="R25" s="1922"/>
      <c r="S25" s="1922"/>
      <c r="T25" s="1922"/>
      <c r="U25" s="1922"/>
      <c r="V25" s="1922"/>
      <c r="W25" s="1922"/>
      <c r="X25" s="1922"/>
      <c r="Y25" s="1922"/>
      <c r="Z25" s="1922"/>
      <c r="AA25" s="1922"/>
      <c r="AB25" s="1937"/>
      <c r="AC25" s="1938">
        <v>5</v>
      </c>
      <c r="AD25" s="1939"/>
      <c r="AE25" s="450" t="s">
        <v>1618</v>
      </c>
      <c r="AF25" s="450"/>
      <c r="AG25" s="450"/>
      <c r="AH25" s="450"/>
      <c r="AI25" s="450"/>
      <c r="AJ25" s="450"/>
      <c r="AK25" s="450"/>
      <c r="AL25" s="450"/>
      <c r="AM25" s="450"/>
      <c r="AN25" s="450"/>
      <c r="AO25" s="450"/>
      <c r="AP25" s="450"/>
      <c r="AQ25" s="450"/>
      <c r="AR25" s="450"/>
      <c r="AS25" s="450"/>
      <c r="AT25" s="1939" t="s">
        <v>906</v>
      </c>
      <c r="AU25" s="1939"/>
      <c r="AV25" s="1921" t="s">
        <v>1612</v>
      </c>
      <c r="AW25" s="1921"/>
      <c r="AX25" s="1921"/>
      <c r="AY25" s="1921"/>
      <c r="AZ25" s="1921"/>
      <c r="BA25" s="1921"/>
      <c r="BB25" s="1921"/>
      <c r="BC25" s="1921"/>
      <c r="BD25" s="1921"/>
      <c r="BE25" s="1921"/>
      <c r="BF25" s="1921"/>
      <c r="BG25" s="1921"/>
      <c r="BH25" s="1939"/>
      <c r="BI25" s="1939"/>
      <c r="BJ25" s="1939"/>
      <c r="BK25" s="1939"/>
      <c r="BL25" s="1939"/>
      <c r="BM25" s="1939" t="s">
        <v>1619</v>
      </c>
      <c r="BN25" s="1939"/>
      <c r="BO25" s="1939"/>
      <c r="BP25" s="1876" t="s">
        <v>907</v>
      </c>
      <c r="BQ25" s="1963"/>
    </row>
    <row r="26" spans="1:69" s="959" customFormat="1" ht="18.75" customHeight="1">
      <c r="A26" s="1936"/>
      <c r="B26" s="1922"/>
      <c r="C26" s="1922"/>
      <c r="D26" s="1922"/>
      <c r="E26" s="1922"/>
      <c r="F26" s="1922"/>
      <c r="G26" s="1922"/>
      <c r="H26" s="1922"/>
      <c r="I26" s="1922"/>
      <c r="J26" s="1922"/>
      <c r="K26" s="1922"/>
      <c r="L26" s="1922"/>
      <c r="M26" s="1922"/>
      <c r="N26" s="1922"/>
      <c r="O26" s="1922"/>
      <c r="P26" s="1922"/>
      <c r="Q26" s="1922"/>
      <c r="R26" s="1922"/>
      <c r="S26" s="1922"/>
      <c r="T26" s="1922"/>
      <c r="U26" s="1922"/>
      <c r="V26" s="1922"/>
      <c r="W26" s="1922"/>
      <c r="X26" s="1922"/>
      <c r="Y26" s="1922"/>
      <c r="Z26" s="1922"/>
      <c r="AA26" s="1922"/>
      <c r="AB26" s="1937"/>
      <c r="AC26" s="1938">
        <v>6</v>
      </c>
      <c r="AD26" s="1939"/>
      <c r="AE26" s="450" t="s">
        <v>1620</v>
      </c>
      <c r="AF26" s="450"/>
      <c r="AG26" s="450"/>
      <c r="AH26" s="450"/>
      <c r="AI26" s="450"/>
      <c r="AJ26" s="450"/>
      <c r="AK26" s="450"/>
      <c r="AL26" s="450"/>
      <c r="AM26" s="450"/>
      <c r="AN26" s="450"/>
      <c r="AO26" s="450"/>
      <c r="AP26" s="450"/>
      <c r="AQ26" s="450"/>
      <c r="AR26" s="450"/>
      <c r="AS26" s="450"/>
      <c r="AT26" s="1939" t="s">
        <v>906</v>
      </c>
      <c r="AU26" s="1939"/>
      <c r="AV26" s="1921" t="s">
        <v>1612</v>
      </c>
      <c r="AW26" s="1921"/>
      <c r="AX26" s="1921"/>
      <c r="AY26" s="1921"/>
      <c r="AZ26" s="1921"/>
      <c r="BA26" s="1921"/>
      <c r="BB26" s="1921"/>
      <c r="BC26" s="1921"/>
      <c r="BD26" s="1921"/>
      <c r="BE26" s="1921"/>
      <c r="BF26" s="1921"/>
      <c r="BG26" s="1921"/>
      <c r="BH26" s="1939"/>
      <c r="BI26" s="1939"/>
      <c r="BJ26" s="1939"/>
      <c r="BK26" s="1939"/>
      <c r="BL26" s="1939"/>
      <c r="BM26" s="1939" t="s">
        <v>891</v>
      </c>
      <c r="BN26" s="1939"/>
      <c r="BO26" s="1939"/>
      <c r="BP26" s="1876" t="s">
        <v>907</v>
      </c>
      <c r="BQ26" s="1963"/>
    </row>
    <row r="27" spans="1:69" s="959" customFormat="1" ht="18.75" customHeight="1">
      <c r="A27" s="1927"/>
      <c r="B27" s="1928"/>
      <c r="C27" s="1928"/>
      <c r="D27" s="1928"/>
      <c r="E27" s="1928"/>
      <c r="F27" s="1928"/>
      <c r="G27" s="1928"/>
      <c r="H27" s="1928"/>
      <c r="I27" s="1928"/>
      <c r="J27" s="1928"/>
      <c r="K27" s="1928"/>
      <c r="L27" s="1928"/>
      <c r="M27" s="1928"/>
      <c r="N27" s="1928"/>
      <c r="O27" s="1928"/>
      <c r="P27" s="1928"/>
      <c r="Q27" s="1928"/>
      <c r="R27" s="1928"/>
      <c r="S27" s="1928"/>
      <c r="T27" s="1928"/>
      <c r="U27" s="1928"/>
      <c r="V27" s="1928"/>
      <c r="W27" s="1928"/>
      <c r="X27" s="1928"/>
      <c r="Y27" s="1928"/>
      <c r="Z27" s="1928"/>
      <c r="AA27" s="1928"/>
      <c r="AB27" s="1929"/>
      <c r="AC27" s="977" t="s">
        <v>1621</v>
      </c>
      <c r="AD27" s="978"/>
      <c r="AE27" s="978"/>
      <c r="AF27" s="978"/>
      <c r="AG27" s="978"/>
      <c r="AH27" s="978"/>
      <c r="AI27" s="978"/>
      <c r="AJ27" s="978"/>
      <c r="AK27" s="978"/>
      <c r="AL27" s="978"/>
      <c r="AM27" s="978"/>
      <c r="AN27" s="978"/>
      <c r="AO27" s="978"/>
      <c r="AP27" s="978"/>
      <c r="AQ27" s="978"/>
      <c r="AR27" s="978"/>
      <c r="AS27" s="978"/>
      <c r="AT27" s="978"/>
      <c r="AU27" s="978"/>
      <c r="AV27" s="978"/>
      <c r="AW27" s="978"/>
      <c r="AX27" s="978"/>
      <c r="AY27" s="978"/>
      <c r="AZ27" s="978"/>
      <c r="BA27" s="978"/>
      <c r="BB27" s="978"/>
      <c r="BC27" s="978"/>
      <c r="BD27" s="978"/>
      <c r="BE27" s="978"/>
      <c r="BF27" s="978"/>
      <c r="BG27" s="978"/>
      <c r="BH27" s="978"/>
      <c r="BI27" s="978"/>
      <c r="BJ27" s="978"/>
      <c r="BK27" s="978"/>
      <c r="BL27" s="978"/>
      <c r="BM27" s="978"/>
      <c r="BN27" s="978"/>
      <c r="BO27" s="978"/>
      <c r="BP27" s="978"/>
      <c r="BQ27" s="983"/>
    </row>
    <row r="28" spans="1:69" s="959" customFormat="1" ht="18.75" customHeight="1">
      <c r="A28" s="1949" t="s">
        <v>1622</v>
      </c>
      <c r="B28" s="1950"/>
      <c r="C28" s="1950"/>
      <c r="D28" s="1950"/>
      <c r="E28" s="1950"/>
      <c r="F28" s="1950"/>
      <c r="G28" s="1950"/>
      <c r="H28" s="1950"/>
      <c r="I28" s="1950"/>
      <c r="J28" s="1950"/>
      <c r="K28" s="1950"/>
      <c r="L28" s="1950"/>
      <c r="M28" s="1950"/>
      <c r="N28" s="1950"/>
      <c r="O28" s="1950"/>
      <c r="P28" s="1950"/>
      <c r="Q28" s="1950"/>
      <c r="R28" s="1950"/>
      <c r="S28" s="1950"/>
      <c r="T28" s="1950"/>
      <c r="U28" s="1950"/>
      <c r="V28" s="1950"/>
      <c r="W28" s="1950"/>
      <c r="X28" s="1950"/>
      <c r="Y28" s="1950"/>
      <c r="Z28" s="1950"/>
      <c r="AA28" s="1950"/>
      <c r="AB28" s="1951"/>
      <c r="AC28" s="1949" t="s">
        <v>1623</v>
      </c>
      <c r="AD28" s="1950"/>
      <c r="AE28" s="1950"/>
      <c r="AF28" s="1950"/>
      <c r="AG28" s="1950"/>
      <c r="AH28" s="1950"/>
      <c r="AI28" s="1950"/>
      <c r="AJ28" s="1950"/>
      <c r="AK28" s="1950"/>
      <c r="AL28" s="1950"/>
      <c r="AM28" s="1950"/>
      <c r="AN28" s="1950"/>
      <c r="AO28" s="1950"/>
      <c r="AP28" s="1950"/>
      <c r="AQ28" s="1950"/>
      <c r="AR28" s="1950"/>
      <c r="AS28" s="1950"/>
      <c r="AT28" s="1950"/>
      <c r="AU28" s="1950"/>
      <c r="AV28" s="1950"/>
      <c r="AW28" s="1950"/>
      <c r="AX28" s="1950"/>
      <c r="AY28" s="1950"/>
      <c r="AZ28" s="1950"/>
      <c r="BA28" s="1950"/>
      <c r="BB28" s="1950"/>
      <c r="BC28" s="1950"/>
      <c r="BD28" s="1950"/>
      <c r="BE28" s="1950"/>
      <c r="BF28" s="1950"/>
      <c r="BG28" s="1950"/>
      <c r="BH28" s="1950"/>
      <c r="BI28" s="1950"/>
      <c r="BJ28" s="1950"/>
      <c r="BK28" s="1950"/>
      <c r="BL28" s="1950"/>
      <c r="BM28" s="1950"/>
      <c r="BN28" s="1950"/>
      <c r="BO28" s="1950"/>
      <c r="BP28" s="1950"/>
      <c r="BQ28" s="1951"/>
    </row>
    <row r="29" spans="1:69" s="959" customFormat="1" ht="18.75" customHeight="1">
      <c r="A29" s="1924" t="s">
        <v>1624</v>
      </c>
      <c r="B29" s="1925"/>
      <c r="C29" s="1925"/>
      <c r="D29" s="1925"/>
      <c r="E29" s="1925"/>
      <c r="F29" s="1925"/>
      <c r="G29" s="1925"/>
      <c r="H29" s="1925"/>
      <c r="I29" s="1925"/>
      <c r="J29" s="1925"/>
      <c r="K29" s="1925"/>
      <c r="L29" s="1925"/>
      <c r="M29" s="1925"/>
      <c r="N29" s="1925"/>
      <c r="O29" s="1925"/>
      <c r="P29" s="1925"/>
      <c r="Q29" s="1925"/>
      <c r="R29" s="1925"/>
      <c r="S29" s="1925"/>
      <c r="T29" s="1925"/>
      <c r="U29" s="1925"/>
      <c r="V29" s="1925"/>
      <c r="W29" s="1925"/>
      <c r="X29" s="1925"/>
      <c r="Y29" s="1925"/>
      <c r="Z29" s="1925"/>
      <c r="AA29" s="1925"/>
      <c r="AB29" s="1926"/>
      <c r="AC29" s="1957"/>
      <c r="AD29" s="1958"/>
      <c r="AE29" s="1958"/>
      <c r="AF29" s="1958"/>
      <c r="AG29" s="1958"/>
      <c r="AH29" s="1958"/>
      <c r="AI29" s="1958"/>
      <c r="AJ29" s="1958"/>
      <c r="AK29" s="1958"/>
      <c r="AL29" s="1958"/>
      <c r="AM29" s="1958"/>
      <c r="AN29" s="1958"/>
      <c r="AO29" s="1958"/>
      <c r="AP29" s="1958"/>
      <c r="AQ29" s="1958"/>
      <c r="AR29" s="1958"/>
      <c r="AS29" s="1958"/>
      <c r="AT29" s="1958"/>
      <c r="AU29" s="1958"/>
      <c r="AV29" s="1958"/>
      <c r="AW29" s="1958"/>
      <c r="AX29" s="1958"/>
      <c r="AY29" s="1958"/>
      <c r="AZ29" s="1958"/>
      <c r="BA29" s="1958"/>
      <c r="BB29" s="1958"/>
      <c r="BC29" s="1958"/>
      <c r="BD29" s="1958"/>
      <c r="BE29" s="1958"/>
      <c r="BF29" s="1958"/>
      <c r="BG29" s="1958"/>
      <c r="BH29" s="1958"/>
      <c r="BI29" s="1958"/>
      <c r="BJ29" s="1958"/>
      <c r="BK29" s="1958"/>
      <c r="BL29" s="1958"/>
      <c r="BM29" s="1958"/>
      <c r="BN29" s="1958"/>
      <c r="BO29" s="1958"/>
      <c r="BP29" s="1958"/>
      <c r="BQ29" s="1959"/>
    </row>
    <row r="30" spans="1:69" s="959" customFormat="1" ht="18.75" customHeight="1">
      <c r="A30" s="1927"/>
      <c r="B30" s="1928"/>
      <c r="C30" s="1928"/>
      <c r="D30" s="1928"/>
      <c r="E30" s="1928"/>
      <c r="F30" s="1928"/>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9"/>
      <c r="AC30" s="1960"/>
      <c r="AD30" s="1961"/>
      <c r="AE30" s="1961"/>
      <c r="AF30" s="1961"/>
      <c r="AG30" s="1961"/>
      <c r="AH30" s="1961"/>
      <c r="AI30" s="1961"/>
      <c r="AJ30" s="1961"/>
      <c r="AK30" s="1961"/>
      <c r="AL30" s="1961"/>
      <c r="AM30" s="1961"/>
      <c r="AN30" s="1961"/>
      <c r="AO30" s="1961"/>
      <c r="AP30" s="1961"/>
      <c r="AQ30" s="1961"/>
      <c r="AR30" s="1961"/>
      <c r="AS30" s="1961"/>
      <c r="AT30" s="1961"/>
      <c r="AU30" s="1961"/>
      <c r="AV30" s="1961"/>
      <c r="AW30" s="1961"/>
      <c r="AX30" s="1961"/>
      <c r="AY30" s="1961"/>
      <c r="AZ30" s="1961"/>
      <c r="BA30" s="1961"/>
      <c r="BB30" s="1961"/>
      <c r="BC30" s="1961"/>
      <c r="BD30" s="1961"/>
      <c r="BE30" s="1961"/>
      <c r="BF30" s="1961"/>
      <c r="BG30" s="1961"/>
      <c r="BH30" s="1961"/>
      <c r="BI30" s="1961"/>
      <c r="BJ30" s="1961"/>
      <c r="BK30" s="1961"/>
      <c r="BL30" s="1961"/>
      <c r="BM30" s="1961"/>
      <c r="BN30" s="1961"/>
      <c r="BO30" s="1961"/>
      <c r="BP30" s="1961"/>
      <c r="BQ30" s="1962"/>
    </row>
    <row r="31" spans="1:69" s="959" customFormat="1" ht="24.95" customHeight="1">
      <c r="A31" s="1924" t="s">
        <v>1625</v>
      </c>
      <c r="B31" s="1925"/>
      <c r="C31" s="1925"/>
      <c r="D31" s="1925"/>
      <c r="E31" s="1925"/>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6"/>
      <c r="AC31" s="1942" t="s">
        <v>908</v>
      </c>
      <c r="AD31" s="1941"/>
      <c r="AE31" s="1941"/>
      <c r="AF31" s="1941"/>
      <c r="AG31" s="1931"/>
      <c r="AH31" s="1931"/>
      <c r="AI31" s="1923" t="s">
        <v>1626</v>
      </c>
      <c r="AJ31" s="1923"/>
      <c r="AK31" s="1923"/>
      <c r="AL31" s="1923"/>
      <c r="AM31" s="1923"/>
      <c r="AN31" s="1923"/>
      <c r="AO31" s="1923"/>
      <c r="AP31" s="1923"/>
      <c r="AQ31" s="1923"/>
      <c r="AR31" s="1923"/>
      <c r="AS31" s="980"/>
      <c r="AT31" s="980"/>
      <c r="AU31" s="980"/>
      <c r="AV31" s="980"/>
      <c r="AW31" s="980"/>
      <c r="AX31" s="980"/>
      <c r="AY31" s="980"/>
      <c r="AZ31" s="980"/>
      <c r="BA31" s="980"/>
      <c r="BB31" s="980"/>
      <c r="BC31" s="980"/>
      <c r="BD31" s="980"/>
      <c r="BE31" s="980"/>
      <c r="BF31" s="980"/>
      <c r="BG31" s="980"/>
      <c r="BH31" s="980"/>
      <c r="BI31" s="980"/>
      <c r="BJ31" s="980"/>
      <c r="BK31" s="980"/>
      <c r="BL31" s="980"/>
      <c r="BM31" s="980"/>
      <c r="BN31" s="980"/>
      <c r="BO31" s="980"/>
      <c r="BP31" s="980"/>
      <c r="BQ31" s="981"/>
    </row>
    <row r="32" spans="1:69" s="959" customFormat="1" ht="24.95" customHeight="1">
      <c r="A32" s="1924" t="s">
        <v>1627</v>
      </c>
      <c r="B32" s="1925"/>
      <c r="C32" s="1925"/>
      <c r="D32" s="1925"/>
      <c r="E32" s="1925"/>
      <c r="F32" s="1925"/>
      <c r="G32" s="1925"/>
      <c r="H32" s="1925"/>
      <c r="I32" s="1925"/>
      <c r="J32" s="1925"/>
      <c r="K32" s="1925"/>
      <c r="L32" s="1925"/>
      <c r="M32" s="1925"/>
      <c r="N32" s="1925"/>
      <c r="O32" s="1925"/>
      <c r="P32" s="1925"/>
      <c r="Q32" s="1925"/>
      <c r="R32" s="1925"/>
      <c r="S32" s="1925"/>
      <c r="T32" s="1925"/>
      <c r="U32" s="1925"/>
      <c r="V32" s="1925"/>
      <c r="W32" s="1925"/>
      <c r="X32" s="1925"/>
      <c r="Y32" s="1925"/>
      <c r="Z32" s="1925"/>
      <c r="AA32" s="1925"/>
      <c r="AB32" s="1926"/>
      <c r="AC32" s="1942" t="s">
        <v>908</v>
      </c>
      <c r="AD32" s="1941"/>
      <c r="AE32" s="1941"/>
      <c r="AF32" s="1941"/>
      <c r="AG32" s="1931"/>
      <c r="AH32" s="1931"/>
      <c r="AI32" s="1923" t="s">
        <v>1628</v>
      </c>
      <c r="AJ32" s="1923"/>
      <c r="AK32" s="1923"/>
      <c r="AL32" s="1923"/>
      <c r="AM32" s="1923"/>
      <c r="AN32" s="1923"/>
      <c r="AO32" s="1923"/>
      <c r="AP32" s="1923"/>
      <c r="AQ32" s="1923"/>
      <c r="AR32" s="1923"/>
      <c r="AS32" s="980"/>
      <c r="AT32" s="980"/>
      <c r="AU32" s="980"/>
      <c r="AV32" s="980"/>
      <c r="AW32" s="980"/>
      <c r="AX32" s="980"/>
      <c r="AY32" s="980"/>
      <c r="AZ32" s="980"/>
      <c r="BA32" s="980"/>
      <c r="BB32" s="980"/>
      <c r="BC32" s="980"/>
      <c r="BD32" s="980"/>
      <c r="BE32" s="980"/>
      <c r="BF32" s="980"/>
      <c r="BG32" s="980"/>
      <c r="BH32" s="980"/>
      <c r="BI32" s="980"/>
      <c r="BJ32" s="980"/>
      <c r="BK32" s="980"/>
      <c r="BL32" s="980"/>
      <c r="BM32" s="980"/>
      <c r="BN32" s="980"/>
      <c r="BO32" s="980"/>
      <c r="BP32" s="980"/>
      <c r="BQ32" s="981"/>
    </row>
    <row r="33" spans="1:69" s="959" customFormat="1" ht="24.95" customHeight="1">
      <c r="A33" s="1943" t="s">
        <v>1629</v>
      </c>
      <c r="B33" s="1944"/>
      <c r="C33" s="1945"/>
      <c r="D33" s="1949" t="s">
        <v>910</v>
      </c>
      <c r="E33" s="1950"/>
      <c r="F33" s="1950"/>
      <c r="G33" s="1950"/>
      <c r="H33" s="1950"/>
      <c r="I33" s="1950"/>
      <c r="J33" s="1950"/>
      <c r="K33" s="1950"/>
      <c r="L33" s="1950"/>
      <c r="M33" s="1950"/>
      <c r="N33" s="1950"/>
      <c r="O33" s="1950"/>
      <c r="P33" s="1950"/>
      <c r="Q33" s="1950"/>
      <c r="R33" s="1950"/>
      <c r="S33" s="1950"/>
      <c r="T33" s="1950"/>
      <c r="U33" s="1950"/>
      <c r="V33" s="1950"/>
      <c r="W33" s="1950"/>
      <c r="X33" s="1950"/>
      <c r="Y33" s="1950"/>
      <c r="Z33" s="1950"/>
      <c r="AA33" s="1950"/>
      <c r="AB33" s="1951"/>
      <c r="AC33" s="1952" t="s">
        <v>1436</v>
      </c>
      <c r="AD33" s="1953"/>
      <c r="AE33" s="1953"/>
      <c r="AF33" s="1953"/>
      <c r="AG33" s="1953"/>
      <c r="AH33" s="1953"/>
      <c r="AI33" s="1953"/>
      <c r="AJ33" s="1953"/>
      <c r="AK33" s="1953"/>
      <c r="AL33" s="1953"/>
      <c r="AM33" s="1953"/>
      <c r="AN33" s="1953"/>
      <c r="AO33" s="1953"/>
      <c r="AP33" s="1953"/>
      <c r="AQ33" s="1953"/>
      <c r="AR33" s="1953"/>
      <c r="AS33" s="1953"/>
      <c r="AT33" s="1953"/>
      <c r="AU33" s="1953"/>
      <c r="AV33" s="1953"/>
      <c r="AW33" s="1953"/>
      <c r="AX33" s="1953"/>
      <c r="AY33" s="1953"/>
      <c r="AZ33" s="1953"/>
      <c r="BA33" s="1953"/>
      <c r="BB33" s="1953"/>
      <c r="BC33" s="1953"/>
      <c r="BD33" s="1953"/>
      <c r="BE33" s="1953"/>
      <c r="BF33" s="1953"/>
      <c r="BG33" s="1953"/>
      <c r="BH33" s="1953"/>
      <c r="BI33" s="1953"/>
      <c r="BJ33" s="1953"/>
      <c r="BK33" s="1953"/>
      <c r="BL33" s="1953"/>
      <c r="BM33" s="1953"/>
      <c r="BN33" s="1953"/>
      <c r="BO33" s="1953"/>
      <c r="BP33" s="1953"/>
      <c r="BQ33" s="1954"/>
    </row>
    <row r="34" spans="1:69" s="959" customFormat="1" ht="24.95" customHeight="1">
      <c r="A34" s="1946"/>
      <c r="B34" s="1947"/>
      <c r="C34" s="1948"/>
      <c r="D34" s="1955" t="s">
        <v>911</v>
      </c>
      <c r="E34" s="1923"/>
      <c r="F34" s="1923"/>
      <c r="G34" s="1923"/>
      <c r="H34" s="1923"/>
      <c r="I34" s="1923"/>
      <c r="J34" s="1923"/>
      <c r="K34" s="1923"/>
      <c r="L34" s="1923"/>
      <c r="M34" s="1923"/>
      <c r="N34" s="1923"/>
      <c r="O34" s="1923"/>
      <c r="P34" s="1923"/>
      <c r="Q34" s="1923"/>
      <c r="R34" s="1923"/>
      <c r="S34" s="1923"/>
      <c r="T34" s="1923"/>
      <c r="U34" s="1923"/>
      <c r="V34" s="1923"/>
      <c r="W34" s="1923"/>
      <c r="X34" s="1923"/>
      <c r="Y34" s="1923"/>
      <c r="Z34" s="1923"/>
      <c r="AA34" s="1923"/>
      <c r="AB34" s="1956"/>
      <c r="AC34" s="1942" t="s">
        <v>908</v>
      </c>
      <c r="AD34" s="1941"/>
      <c r="AE34" s="1941"/>
      <c r="AF34" s="1941"/>
      <c r="AG34" s="1931"/>
      <c r="AH34" s="1931"/>
      <c r="AI34" s="1923" t="s">
        <v>909</v>
      </c>
      <c r="AJ34" s="1923"/>
      <c r="AK34" s="1923"/>
      <c r="AL34" s="1923"/>
      <c r="AM34" s="1923"/>
      <c r="AN34" s="1923"/>
      <c r="AO34" s="1923"/>
      <c r="AP34" s="1923"/>
      <c r="AQ34" s="1923"/>
      <c r="AR34" s="1923"/>
      <c r="AS34" s="980"/>
      <c r="AT34" s="980"/>
      <c r="AU34" s="980"/>
      <c r="AV34" s="980"/>
      <c r="AW34" s="980"/>
      <c r="AX34" s="980"/>
      <c r="AY34" s="980"/>
      <c r="AZ34" s="980"/>
      <c r="BA34" s="980"/>
      <c r="BB34" s="980"/>
      <c r="BC34" s="980"/>
      <c r="BD34" s="980"/>
      <c r="BE34" s="980"/>
      <c r="BF34" s="980"/>
      <c r="BG34" s="980"/>
      <c r="BH34" s="980"/>
      <c r="BI34" s="980"/>
      <c r="BJ34" s="980"/>
      <c r="BK34" s="980"/>
      <c r="BL34" s="980"/>
      <c r="BM34" s="980"/>
      <c r="BN34" s="980"/>
      <c r="BO34" s="980"/>
      <c r="BP34" s="980"/>
      <c r="BQ34" s="981"/>
    </row>
    <row r="35" spans="1:69" s="959" customFormat="1" ht="18.75" customHeight="1">
      <c r="A35" s="1924" t="s">
        <v>1630</v>
      </c>
      <c r="B35" s="1925"/>
      <c r="C35" s="1925"/>
      <c r="D35" s="1925"/>
      <c r="E35" s="1925"/>
      <c r="F35" s="1925"/>
      <c r="G35" s="1925"/>
      <c r="H35" s="1925"/>
      <c r="I35" s="1925"/>
      <c r="J35" s="1925"/>
      <c r="K35" s="1925"/>
      <c r="L35" s="1925"/>
      <c r="M35" s="1925"/>
      <c r="N35" s="1925"/>
      <c r="O35" s="1925"/>
      <c r="P35" s="1925"/>
      <c r="Q35" s="1925"/>
      <c r="R35" s="1925"/>
      <c r="S35" s="1925"/>
      <c r="T35" s="1925"/>
      <c r="U35" s="1925"/>
      <c r="V35" s="1925"/>
      <c r="W35" s="1925"/>
      <c r="X35" s="1925"/>
      <c r="Y35" s="1925"/>
      <c r="Z35" s="1925"/>
      <c r="AA35" s="1925"/>
      <c r="AB35" s="1926"/>
      <c r="AC35" s="1930"/>
      <c r="AD35" s="1931"/>
      <c r="AE35" s="1931"/>
      <c r="AF35" s="1931"/>
      <c r="AG35" s="1931"/>
      <c r="AH35" s="1931"/>
      <c r="AI35" s="1931"/>
      <c r="AJ35" s="1931"/>
      <c r="AK35" s="1931"/>
      <c r="AL35" s="1931"/>
      <c r="AM35" s="1931"/>
      <c r="AN35" s="1931"/>
      <c r="AO35" s="1931"/>
      <c r="AP35" s="1931"/>
      <c r="AQ35" s="1931"/>
      <c r="AR35" s="1931"/>
      <c r="AS35" s="1931"/>
      <c r="AT35" s="1931"/>
      <c r="AU35" s="1931"/>
      <c r="AV35" s="1931"/>
      <c r="AW35" s="1931"/>
      <c r="AX35" s="1931"/>
      <c r="AY35" s="1931"/>
      <c r="AZ35" s="1931"/>
      <c r="BA35" s="1931"/>
      <c r="BB35" s="1931"/>
      <c r="BC35" s="1931"/>
      <c r="BD35" s="1931"/>
      <c r="BE35" s="1931"/>
      <c r="BF35" s="1931"/>
      <c r="BG35" s="1931"/>
      <c r="BH35" s="1931"/>
      <c r="BI35" s="1931"/>
      <c r="BJ35" s="1931"/>
      <c r="BK35" s="1931"/>
      <c r="BL35" s="1931"/>
      <c r="BM35" s="1931"/>
      <c r="BN35" s="1931"/>
      <c r="BO35" s="1931"/>
      <c r="BP35" s="1931"/>
      <c r="BQ35" s="1932"/>
    </row>
    <row r="36" spans="1:69" s="959" customFormat="1" ht="18.75" customHeight="1">
      <c r="A36" s="1927"/>
      <c r="B36" s="1928"/>
      <c r="C36" s="1928"/>
      <c r="D36" s="1928"/>
      <c r="E36" s="1928"/>
      <c r="F36" s="1928"/>
      <c r="G36" s="1928"/>
      <c r="H36" s="1928"/>
      <c r="I36" s="1928"/>
      <c r="J36" s="1928"/>
      <c r="K36" s="1928"/>
      <c r="L36" s="1928"/>
      <c r="M36" s="1928"/>
      <c r="N36" s="1928"/>
      <c r="O36" s="1928"/>
      <c r="P36" s="1928"/>
      <c r="Q36" s="1928"/>
      <c r="R36" s="1928"/>
      <c r="S36" s="1928"/>
      <c r="T36" s="1928"/>
      <c r="U36" s="1928"/>
      <c r="V36" s="1928"/>
      <c r="W36" s="1928"/>
      <c r="X36" s="1928"/>
      <c r="Y36" s="1928"/>
      <c r="Z36" s="1928"/>
      <c r="AA36" s="1928"/>
      <c r="AB36" s="1929"/>
      <c r="AC36" s="1933" t="s">
        <v>889</v>
      </c>
      <c r="AD36" s="1934"/>
      <c r="AE36" s="1934"/>
      <c r="AF36" s="1934"/>
      <c r="AG36" s="1934"/>
      <c r="AH36" s="1934"/>
      <c r="AI36" s="1934"/>
      <c r="AJ36" s="1934"/>
      <c r="AK36" s="1934"/>
      <c r="AL36" s="1934"/>
      <c r="AM36" s="1934"/>
      <c r="AN36" s="1934"/>
      <c r="AO36" s="1934"/>
      <c r="AP36" s="1934"/>
      <c r="AQ36" s="1934"/>
      <c r="AR36" s="1934"/>
      <c r="AS36" s="1934"/>
      <c r="AT36" s="1934"/>
      <c r="AU36" s="1934"/>
      <c r="AV36" s="1934"/>
      <c r="AW36" s="1934"/>
      <c r="AX36" s="1934"/>
      <c r="AY36" s="1934"/>
      <c r="AZ36" s="1934"/>
      <c r="BA36" s="1934"/>
      <c r="BB36" s="1934"/>
      <c r="BC36" s="1934"/>
      <c r="BD36" s="1934"/>
      <c r="BE36" s="1934"/>
      <c r="BF36" s="1934"/>
      <c r="BG36" s="1934"/>
      <c r="BH36" s="1934"/>
      <c r="BI36" s="1934"/>
      <c r="BJ36" s="1934"/>
      <c r="BK36" s="1934"/>
      <c r="BL36" s="1934"/>
      <c r="BM36" s="1934"/>
      <c r="BN36" s="1934"/>
      <c r="BO36" s="1934"/>
      <c r="BP36" s="1934"/>
      <c r="BQ36" s="1935"/>
    </row>
    <row r="37" spans="1:69" s="959" customFormat="1" ht="18.75" customHeight="1">
      <c r="A37" s="1924" t="s">
        <v>1631</v>
      </c>
      <c r="B37" s="1925"/>
      <c r="C37" s="1925"/>
      <c r="D37" s="1925"/>
      <c r="E37" s="1925"/>
      <c r="F37" s="1925"/>
      <c r="G37" s="1925"/>
      <c r="H37" s="1925"/>
      <c r="I37" s="1925"/>
      <c r="J37" s="1925"/>
      <c r="K37" s="1925"/>
      <c r="L37" s="1925"/>
      <c r="M37" s="1925"/>
      <c r="N37" s="1925"/>
      <c r="O37" s="1925"/>
      <c r="P37" s="1925"/>
      <c r="Q37" s="1925"/>
      <c r="R37" s="1925"/>
      <c r="S37" s="1925"/>
      <c r="T37" s="1925"/>
      <c r="U37" s="1925"/>
      <c r="V37" s="1925"/>
      <c r="W37" s="1925"/>
      <c r="X37" s="1925"/>
      <c r="Y37" s="1925"/>
      <c r="Z37" s="1925"/>
      <c r="AA37" s="1925"/>
      <c r="AB37" s="1926"/>
      <c r="AC37" s="1930"/>
      <c r="AD37" s="1931"/>
      <c r="AE37" s="1931"/>
      <c r="AF37" s="1931"/>
      <c r="AG37" s="1931"/>
      <c r="AH37" s="1931"/>
      <c r="AI37" s="1931"/>
      <c r="AJ37" s="1931"/>
      <c r="AK37" s="1931"/>
      <c r="AL37" s="1931"/>
      <c r="AM37" s="1931"/>
      <c r="AN37" s="1931"/>
      <c r="AO37" s="1931"/>
      <c r="AP37" s="1931"/>
      <c r="AQ37" s="1931"/>
      <c r="AR37" s="1931"/>
      <c r="AS37" s="1931"/>
      <c r="AT37" s="1931"/>
      <c r="AU37" s="1931"/>
      <c r="AV37" s="1931"/>
      <c r="AW37" s="1931"/>
      <c r="AX37" s="1931"/>
      <c r="AY37" s="1931"/>
      <c r="AZ37" s="1931"/>
      <c r="BA37" s="1931"/>
      <c r="BB37" s="1931"/>
      <c r="BC37" s="1931"/>
      <c r="BD37" s="1931"/>
      <c r="BE37" s="1931"/>
      <c r="BF37" s="1931"/>
      <c r="BG37" s="1931"/>
      <c r="BH37" s="1931"/>
      <c r="BI37" s="1931"/>
      <c r="BJ37" s="1931"/>
      <c r="BK37" s="1931"/>
      <c r="BL37" s="1931"/>
      <c r="BM37" s="1931"/>
      <c r="BN37" s="1931"/>
      <c r="BO37" s="1931"/>
      <c r="BP37" s="1931"/>
      <c r="BQ37" s="1932"/>
    </row>
    <row r="38" spans="1:69" s="959" customFormat="1" ht="18.75" customHeight="1">
      <c r="A38" s="1936"/>
      <c r="B38" s="1922"/>
      <c r="C38" s="1922"/>
      <c r="D38" s="1922"/>
      <c r="E38" s="1922"/>
      <c r="F38" s="1922"/>
      <c r="G38" s="1922"/>
      <c r="H38" s="1922"/>
      <c r="I38" s="1922"/>
      <c r="J38" s="1922"/>
      <c r="K38" s="1922"/>
      <c r="L38" s="1922"/>
      <c r="M38" s="1922"/>
      <c r="N38" s="1922"/>
      <c r="O38" s="1922"/>
      <c r="P38" s="1922"/>
      <c r="Q38" s="1922"/>
      <c r="R38" s="1922"/>
      <c r="S38" s="1922"/>
      <c r="T38" s="1922"/>
      <c r="U38" s="1922"/>
      <c r="V38" s="1922"/>
      <c r="W38" s="1922"/>
      <c r="X38" s="1922"/>
      <c r="Y38" s="1922"/>
      <c r="Z38" s="1922"/>
      <c r="AA38" s="1922"/>
      <c r="AB38" s="1937"/>
      <c r="AC38" s="1938"/>
      <c r="AD38" s="1939"/>
      <c r="AE38" s="1939"/>
      <c r="AF38" s="1939"/>
      <c r="AG38" s="1939"/>
      <c r="AH38" s="1939"/>
      <c r="AI38" s="1939"/>
      <c r="AJ38" s="1939"/>
      <c r="AK38" s="1939"/>
      <c r="AL38" s="1939"/>
      <c r="AM38" s="1939"/>
      <c r="AN38" s="1939"/>
      <c r="AO38" s="1939"/>
      <c r="AP38" s="1939"/>
      <c r="AQ38" s="1939"/>
      <c r="AR38" s="1939"/>
      <c r="AS38" s="1939"/>
      <c r="AT38" s="1939"/>
      <c r="AU38" s="1939"/>
      <c r="AV38" s="1939"/>
      <c r="AW38" s="1939"/>
      <c r="AX38" s="1939"/>
      <c r="AY38" s="1939"/>
      <c r="AZ38" s="1939"/>
      <c r="BA38" s="1939"/>
      <c r="BB38" s="1939"/>
      <c r="BC38" s="1939"/>
      <c r="BD38" s="1939"/>
      <c r="BE38" s="1939"/>
      <c r="BF38" s="1939"/>
      <c r="BG38" s="1939"/>
      <c r="BH38" s="1939"/>
      <c r="BI38" s="1939"/>
      <c r="BJ38" s="1939"/>
      <c r="BK38" s="1939"/>
      <c r="BL38" s="1939"/>
      <c r="BM38" s="1939"/>
      <c r="BN38" s="1939"/>
      <c r="BO38" s="1939"/>
      <c r="BP38" s="1939"/>
      <c r="BQ38" s="1940"/>
    </row>
    <row r="39" spans="1:69" s="959" customFormat="1" ht="18.75" customHeight="1">
      <c r="A39" s="1927"/>
      <c r="B39" s="1928"/>
      <c r="C39" s="1928"/>
      <c r="D39" s="1928"/>
      <c r="E39" s="1928"/>
      <c r="F39" s="1928"/>
      <c r="G39" s="1928"/>
      <c r="H39" s="1928"/>
      <c r="I39" s="1928"/>
      <c r="J39" s="1928"/>
      <c r="K39" s="1928"/>
      <c r="L39" s="1928"/>
      <c r="M39" s="1928"/>
      <c r="N39" s="1928"/>
      <c r="O39" s="1928"/>
      <c r="P39" s="1928"/>
      <c r="Q39" s="1928"/>
      <c r="R39" s="1928"/>
      <c r="S39" s="1928"/>
      <c r="T39" s="1928"/>
      <c r="U39" s="1928"/>
      <c r="V39" s="1928"/>
      <c r="W39" s="1928"/>
      <c r="X39" s="1928"/>
      <c r="Y39" s="1928"/>
      <c r="Z39" s="1928"/>
      <c r="AA39" s="1928"/>
      <c r="AB39" s="1929"/>
      <c r="AC39" s="1933" t="s">
        <v>889</v>
      </c>
      <c r="AD39" s="1934"/>
      <c r="AE39" s="1934"/>
      <c r="AF39" s="1934"/>
      <c r="AG39" s="1934"/>
      <c r="AH39" s="1934"/>
      <c r="AI39" s="1934"/>
      <c r="AJ39" s="1934"/>
      <c r="AK39" s="1934"/>
      <c r="AL39" s="1934"/>
      <c r="AM39" s="1934"/>
      <c r="AN39" s="1934"/>
      <c r="AO39" s="1934"/>
      <c r="AP39" s="1934"/>
      <c r="AQ39" s="1934"/>
      <c r="AR39" s="1934"/>
      <c r="AS39" s="1934"/>
      <c r="AT39" s="1934"/>
      <c r="AU39" s="1934"/>
      <c r="AV39" s="1934"/>
      <c r="AW39" s="1934"/>
      <c r="AX39" s="1934"/>
      <c r="AY39" s="1934"/>
      <c r="AZ39" s="1934"/>
      <c r="BA39" s="1934"/>
      <c r="BB39" s="1934"/>
      <c r="BC39" s="1934"/>
      <c r="BD39" s="1934"/>
      <c r="BE39" s="1934"/>
      <c r="BF39" s="1934"/>
      <c r="BG39" s="1934"/>
      <c r="BH39" s="1934"/>
      <c r="BI39" s="1934"/>
      <c r="BJ39" s="1934"/>
      <c r="BK39" s="1934"/>
      <c r="BL39" s="1934"/>
      <c r="BM39" s="1934"/>
      <c r="BN39" s="1934"/>
      <c r="BO39" s="1934"/>
      <c r="BP39" s="1934"/>
      <c r="BQ39" s="1935"/>
    </row>
    <row r="40" spans="1:69" s="959" customFormat="1" ht="11.25">
      <c r="A40" s="1923" t="s">
        <v>899</v>
      </c>
      <c r="B40" s="1923"/>
      <c r="C40" s="1923"/>
      <c r="D40" s="1923"/>
      <c r="E40" s="1941">
        <v>1</v>
      </c>
      <c r="F40" s="1941"/>
      <c r="G40" s="1923" t="s">
        <v>912</v>
      </c>
      <c r="H40" s="1923"/>
      <c r="I40" s="1923"/>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3"/>
      <c r="AJ40" s="1923"/>
      <c r="AK40" s="1923"/>
      <c r="AL40" s="1923"/>
      <c r="AM40" s="1923"/>
      <c r="AN40" s="1923"/>
      <c r="AO40" s="1923"/>
      <c r="AP40" s="1923"/>
      <c r="AQ40" s="1923"/>
      <c r="AR40" s="1923"/>
      <c r="AS40" s="1923"/>
      <c r="AT40" s="1923"/>
      <c r="AU40" s="1923"/>
      <c r="AV40" s="1923"/>
      <c r="AW40" s="1923"/>
      <c r="AX40" s="1923"/>
      <c r="AY40" s="1923"/>
      <c r="AZ40" s="1923"/>
      <c r="BA40" s="1923"/>
      <c r="BB40" s="1923"/>
      <c r="BC40" s="1923"/>
      <c r="BD40" s="1923"/>
      <c r="BE40" s="1923"/>
      <c r="BF40" s="1923"/>
      <c r="BG40" s="1923"/>
      <c r="BH40" s="1923"/>
      <c r="BI40" s="1923"/>
      <c r="BJ40" s="1923"/>
      <c r="BK40" s="1923"/>
      <c r="BL40" s="1923"/>
      <c r="BM40" s="1923"/>
      <c r="BN40" s="1923"/>
      <c r="BO40" s="1923"/>
      <c r="BP40" s="1923"/>
      <c r="BQ40" s="1923"/>
    </row>
    <row r="41" spans="1:69" s="959" customFormat="1" ht="11.25">
      <c r="A41" s="450"/>
      <c r="B41" s="450"/>
      <c r="C41" s="450"/>
      <c r="D41" s="450"/>
      <c r="E41" s="1921">
        <v>2</v>
      </c>
      <c r="F41" s="1921"/>
      <c r="G41" s="1876" t="s">
        <v>1632</v>
      </c>
      <c r="H41" s="1876"/>
      <c r="I41" s="1876"/>
      <c r="J41" s="1876"/>
      <c r="K41" s="1876"/>
      <c r="L41" s="1876"/>
      <c r="M41" s="1876"/>
      <c r="N41" s="1876"/>
      <c r="O41" s="1876"/>
      <c r="P41" s="1876"/>
      <c r="Q41" s="1876"/>
      <c r="R41" s="1876"/>
      <c r="S41" s="1876"/>
      <c r="T41" s="1876"/>
      <c r="U41" s="1876"/>
      <c r="V41" s="1876"/>
      <c r="W41" s="1876"/>
      <c r="X41" s="1876"/>
      <c r="Y41" s="1876"/>
      <c r="Z41" s="1876"/>
      <c r="AA41" s="1876"/>
      <c r="AB41" s="1876"/>
      <c r="AC41" s="1876"/>
      <c r="AD41" s="1876"/>
      <c r="AE41" s="1876"/>
      <c r="AF41" s="1876"/>
      <c r="AG41" s="1876"/>
      <c r="AH41" s="1876"/>
      <c r="AI41" s="1876"/>
      <c r="AJ41" s="1876"/>
      <c r="AK41" s="1876"/>
      <c r="AL41" s="1876"/>
      <c r="AM41" s="1876"/>
      <c r="AN41" s="1876"/>
      <c r="AO41" s="1876"/>
      <c r="AP41" s="1876"/>
      <c r="AQ41" s="1876"/>
      <c r="AR41" s="1876"/>
      <c r="AS41" s="1876"/>
      <c r="AT41" s="1876"/>
      <c r="AU41" s="1876"/>
      <c r="AV41" s="1876"/>
      <c r="AW41" s="1876"/>
      <c r="AX41" s="1876"/>
      <c r="AY41" s="1876"/>
      <c r="AZ41" s="1876"/>
      <c r="BA41" s="1876"/>
      <c r="BB41" s="1876"/>
      <c r="BC41" s="1876"/>
      <c r="BD41" s="1876"/>
      <c r="BE41" s="1876"/>
      <c r="BF41" s="1876"/>
      <c r="BG41" s="1876"/>
      <c r="BH41" s="1876"/>
      <c r="BI41" s="1876"/>
      <c r="BJ41" s="1876"/>
      <c r="BK41" s="1876"/>
      <c r="BL41" s="1876"/>
      <c r="BM41" s="1876"/>
      <c r="BN41" s="1876"/>
      <c r="BO41" s="1876"/>
      <c r="BP41" s="1876"/>
      <c r="BQ41" s="1876"/>
    </row>
    <row r="42" spans="1:69" s="959" customFormat="1" ht="11.25">
      <c r="A42" s="450"/>
      <c r="B42" s="450"/>
      <c r="C42" s="450"/>
      <c r="D42" s="450"/>
      <c r="E42" s="1920" t="s">
        <v>913</v>
      </c>
      <c r="F42" s="1921"/>
      <c r="G42" s="1922" t="s">
        <v>1633</v>
      </c>
      <c r="H42" s="1922"/>
      <c r="I42" s="1922"/>
      <c r="J42" s="1922"/>
      <c r="K42" s="1922"/>
      <c r="L42" s="1922"/>
      <c r="M42" s="1922"/>
      <c r="N42" s="1922"/>
      <c r="O42" s="1922"/>
      <c r="P42" s="1922"/>
      <c r="Q42" s="1922"/>
      <c r="R42" s="1922"/>
      <c r="S42" s="1922"/>
      <c r="T42" s="1922"/>
      <c r="U42" s="1922"/>
      <c r="V42" s="1922"/>
      <c r="W42" s="1922"/>
      <c r="X42" s="1922"/>
      <c r="Y42" s="1922"/>
      <c r="Z42" s="1922"/>
      <c r="AA42" s="1922"/>
      <c r="AB42" s="1922"/>
      <c r="AC42" s="1922"/>
      <c r="AD42" s="1922"/>
      <c r="AE42" s="1922"/>
      <c r="AF42" s="1922"/>
      <c r="AG42" s="1922"/>
      <c r="AH42" s="1922"/>
      <c r="AI42" s="1922"/>
      <c r="AJ42" s="1922"/>
      <c r="AK42" s="1922"/>
      <c r="AL42" s="1922"/>
      <c r="AM42" s="1922"/>
      <c r="AN42" s="1922"/>
      <c r="AO42" s="1922"/>
      <c r="AP42" s="1922"/>
      <c r="AQ42" s="1922"/>
      <c r="AR42" s="1922"/>
      <c r="AS42" s="1922"/>
      <c r="AT42" s="1922"/>
      <c r="AU42" s="1922"/>
      <c r="AV42" s="1922"/>
      <c r="AW42" s="1922"/>
      <c r="AX42" s="1922"/>
      <c r="AY42" s="1922"/>
      <c r="AZ42" s="1922"/>
      <c r="BA42" s="1922"/>
      <c r="BB42" s="1922"/>
      <c r="BC42" s="1922"/>
      <c r="BD42" s="1922"/>
      <c r="BE42" s="1922"/>
      <c r="BF42" s="1922"/>
      <c r="BG42" s="1922"/>
      <c r="BH42" s="1922"/>
      <c r="BI42" s="1922"/>
      <c r="BJ42" s="1922"/>
      <c r="BK42" s="1922"/>
      <c r="BL42" s="1922"/>
      <c r="BM42" s="1922"/>
      <c r="BN42" s="1922"/>
      <c r="BO42" s="1922"/>
      <c r="BP42" s="1922"/>
      <c r="BQ42" s="1922"/>
    </row>
    <row r="43" spans="1:69" s="959" customFormat="1" ht="11.25">
      <c r="A43" s="450"/>
      <c r="B43" s="450"/>
      <c r="C43" s="450"/>
      <c r="D43" s="450"/>
      <c r="E43" s="1921"/>
      <c r="F43" s="1921"/>
      <c r="G43" s="1922"/>
      <c r="H43" s="1922"/>
      <c r="I43" s="1922"/>
      <c r="J43" s="1922"/>
      <c r="K43" s="1922"/>
      <c r="L43" s="1922"/>
      <c r="M43" s="1922"/>
      <c r="N43" s="1922"/>
      <c r="O43" s="1922"/>
      <c r="P43" s="1922"/>
      <c r="Q43" s="1922"/>
      <c r="R43" s="1922"/>
      <c r="S43" s="1922"/>
      <c r="T43" s="1922"/>
      <c r="U43" s="1922"/>
      <c r="V43" s="1922"/>
      <c r="W43" s="1922"/>
      <c r="X43" s="1922"/>
      <c r="Y43" s="1922"/>
      <c r="Z43" s="1922"/>
      <c r="AA43" s="1922"/>
      <c r="AB43" s="1922"/>
      <c r="AC43" s="1922"/>
      <c r="AD43" s="1922"/>
      <c r="AE43" s="1922"/>
      <c r="AF43" s="1922"/>
      <c r="AG43" s="1922"/>
      <c r="AH43" s="1922"/>
      <c r="AI43" s="1922"/>
      <c r="AJ43" s="1922"/>
      <c r="AK43" s="1922"/>
      <c r="AL43" s="1922"/>
      <c r="AM43" s="1922"/>
      <c r="AN43" s="1922"/>
      <c r="AO43" s="1922"/>
      <c r="AP43" s="1922"/>
      <c r="AQ43" s="1922"/>
      <c r="AR43" s="1922"/>
      <c r="AS43" s="1922"/>
      <c r="AT43" s="1922"/>
      <c r="AU43" s="1922"/>
      <c r="AV43" s="1922"/>
      <c r="AW43" s="1922"/>
      <c r="AX43" s="1922"/>
      <c r="AY43" s="1922"/>
      <c r="AZ43" s="1922"/>
      <c r="BA43" s="1922"/>
      <c r="BB43" s="1922"/>
      <c r="BC43" s="1922"/>
      <c r="BD43" s="1922"/>
      <c r="BE43" s="1922"/>
      <c r="BF43" s="1922"/>
      <c r="BG43" s="1922"/>
      <c r="BH43" s="1922"/>
      <c r="BI43" s="1922"/>
      <c r="BJ43" s="1922"/>
      <c r="BK43" s="1922"/>
      <c r="BL43" s="1922"/>
      <c r="BM43" s="1922"/>
      <c r="BN43" s="1922"/>
      <c r="BO43" s="1922"/>
      <c r="BP43" s="1922"/>
      <c r="BQ43" s="1922"/>
    </row>
    <row r="44" spans="1:69" s="959" customFormat="1" ht="11.25">
      <c r="A44" s="450"/>
      <c r="B44" s="450"/>
      <c r="C44" s="450"/>
      <c r="D44" s="450"/>
      <c r="E44" s="1921"/>
      <c r="F44" s="1921"/>
      <c r="G44" s="1922"/>
      <c r="H44" s="1922"/>
      <c r="I44" s="1922"/>
      <c r="J44" s="1922"/>
      <c r="K44" s="1922"/>
      <c r="L44" s="1922"/>
      <c r="M44" s="1922"/>
      <c r="N44" s="1922"/>
      <c r="O44" s="1922"/>
      <c r="P44" s="1922"/>
      <c r="Q44" s="1922"/>
      <c r="R44" s="1922"/>
      <c r="S44" s="1922"/>
      <c r="T44" s="1922"/>
      <c r="U44" s="1922"/>
      <c r="V44" s="1922"/>
      <c r="W44" s="1922"/>
      <c r="X44" s="1922"/>
      <c r="Y44" s="1922"/>
      <c r="Z44" s="1922"/>
      <c r="AA44" s="1922"/>
      <c r="AB44" s="1922"/>
      <c r="AC44" s="1922"/>
      <c r="AD44" s="1922"/>
      <c r="AE44" s="1922"/>
      <c r="AF44" s="1922"/>
      <c r="AG44" s="1922"/>
      <c r="AH44" s="1922"/>
      <c r="AI44" s="1922"/>
      <c r="AJ44" s="1922"/>
      <c r="AK44" s="1922"/>
      <c r="AL44" s="1922"/>
      <c r="AM44" s="1922"/>
      <c r="AN44" s="1922"/>
      <c r="AO44" s="1922"/>
      <c r="AP44" s="1922"/>
      <c r="AQ44" s="1922"/>
      <c r="AR44" s="1922"/>
      <c r="AS44" s="1922"/>
      <c r="AT44" s="1922"/>
      <c r="AU44" s="1922"/>
      <c r="AV44" s="1922"/>
      <c r="AW44" s="1922"/>
      <c r="AX44" s="1922"/>
      <c r="AY44" s="1922"/>
      <c r="AZ44" s="1922"/>
      <c r="BA44" s="1922"/>
      <c r="BB44" s="1922"/>
      <c r="BC44" s="1922"/>
      <c r="BD44" s="1922"/>
      <c r="BE44" s="1922"/>
      <c r="BF44" s="1922"/>
      <c r="BG44" s="1922"/>
      <c r="BH44" s="1922"/>
      <c r="BI44" s="1922"/>
      <c r="BJ44" s="1922"/>
      <c r="BK44" s="1922"/>
      <c r="BL44" s="1922"/>
      <c r="BM44" s="1922"/>
      <c r="BN44" s="1922"/>
      <c r="BO44" s="1922"/>
      <c r="BP44" s="1922"/>
      <c r="BQ44" s="1922"/>
    </row>
    <row r="45" spans="1:69">
      <c r="A45" s="450"/>
      <c r="B45" s="450"/>
      <c r="C45" s="450"/>
      <c r="D45" s="450"/>
      <c r="E45" s="450"/>
      <c r="F45" s="450"/>
    </row>
    <row r="46" spans="1:69">
      <c r="A46" s="450"/>
      <c r="B46" s="450"/>
      <c r="C46" s="450"/>
      <c r="D46" s="450"/>
      <c r="E46" s="450"/>
      <c r="F46" s="450"/>
    </row>
    <row r="47" spans="1:69">
      <c r="A47" s="450"/>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row>
    <row r="48" spans="1:69">
      <c r="A48" s="450"/>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row>
    <row r="49" spans="1:69">
      <c r="A49" s="450"/>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0"/>
    </row>
    <row r="50" spans="1:69">
      <c r="A50" s="450"/>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row>
    <row r="51" spans="1:69">
      <c r="A51" s="450"/>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0"/>
    </row>
    <row r="52" spans="1:69">
      <c r="A52" s="450"/>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0"/>
    </row>
    <row r="53" spans="1:69">
      <c r="A53" s="450"/>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c r="BJ53" s="450"/>
      <c r="BK53" s="450"/>
      <c r="BL53" s="450"/>
      <c r="BM53" s="450"/>
      <c r="BN53" s="450"/>
      <c r="BO53" s="450"/>
      <c r="BP53" s="450"/>
      <c r="BQ53" s="450"/>
    </row>
    <row r="54" spans="1:69">
      <c r="A54" s="450"/>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0"/>
      <c r="BD54" s="450"/>
      <c r="BE54" s="450"/>
      <c r="BF54" s="450"/>
      <c r="BG54" s="450"/>
      <c r="BH54" s="450"/>
      <c r="BI54" s="450"/>
      <c r="BJ54" s="450"/>
      <c r="BK54" s="450"/>
      <c r="BL54" s="450"/>
      <c r="BM54" s="450"/>
      <c r="BN54" s="450"/>
      <c r="BO54" s="450"/>
      <c r="BP54" s="450"/>
      <c r="BQ54" s="450"/>
    </row>
    <row r="55" spans="1:69">
      <c r="A55" s="450"/>
      <c r="B55" s="450"/>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0"/>
      <c r="BM55" s="450"/>
      <c r="BN55" s="450"/>
      <c r="BO55" s="450"/>
      <c r="BP55" s="450"/>
      <c r="BQ55" s="450"/>
    </row>
    <row r="56" spans="1:69">
      <c r="A56" s="450"/>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450"/>
      <c r="BE56" s="450"/>
      <c r="BF56" s="450"/>
      <c r="BG56" s="450"/>
      <c r="BH56" s="450"/>
      <c r="BI56" s="450"/>
      <c r="BJ56" s="450"/>
      <c r="BK56" s="450"/>
      <c r="BL56" s="450"/>
      <c r="BM56" s="450"/>
      <c r="BN56" s="450"/>
      <c r="BO56" s="450"/>
      <c r="BP56" s="450"/>
      <c r="BQ56" s="450"/>
    </row>
  </sheetData>
  <mergeCells count="99">
    <mergeCell ref="A1:E1"/>
    <mergeCell ref="A3:BQ3"/>
    <mergeCell ref="A6:AB18"/>
    <mergeCell ref="AC6:BQ6"/>
    <mergeCell ref="AE7:AH7"/>
    <mergeCell ref="AI7:BQ7"/>
    <mergeCell ref="AE8:AH8"/>
    <mergeCell ref="AE9:AH9"/>
    <mergeCell ref="AI9:BQ9"/>
    <mergeCell ref="AE10:AH10"/>
    <mergeCell ref="AI10:BQ10"/>
    <mergeCell ref="AE11:AH11"/>
    <mergeCell ref="AI11:BQ11"/>
    <mergeCell ref="AE12:AH12"/>
    <mergeCell ref="AI12:BQ12"/>
    <mergeCell ref="AE14:AH14"/>
    <mergeCell ref="AI14:BQ14"/>
    <mergeCell ref="AE15:AH15"/>
    <mergeCell ref="AI15:BQ15"/>
    <mergeCell ref="AE13:AH13"/>
    <mergeCell ref="AI13:BQ13"/>
    <mergeCell ref="AE16:AH16"/>
    <mergeCell ref="AI16:BQ16"/>
    <mergeCell ref="A21:AB27"/>
    <mergeCell ref="AC21:AD21"/>
    <mergeCell ref="AT21:AU21"/>
    <mergeCell ref="AV21:BG21"/>
    <mergeCell ref="BH21:BL21"/>
    <mergeCell ref="AE17:AH17"/>
    <mergeCell ref="AI17:BQ17"/>
    <mergeCell ref="AE18:AH18"/>
    <mergeCell ref="AI18:BQ18"/>
    <mergeCell ref="A19:AB20"/>
    <mergeCell ref="BM21:BO21"/>
    <mergeCell ref="BP21:BQ21"/>
    <mergeCell ref="AC22:AD22"/>
    <mergeCell ref="AT22:AU22"/>
    <mergeCell ref="AV22:BG22"/>
    <mergeCell ref="BH22:BL22"/>
    <mergeCell ref="BM22:BO22"/>
    <mergeCell ref="BP22:BQ22"/>
    <mergeCell ref="BP24:BQ24"/>
    <mergeCell ref="BP23:BQ23"/>
    <mergeCell ref="AC23:AD23"/>
    <mergeCell ref="AT23:AU23"/>
    <mergeCell ref="AV23:BG23"/>
    <mergeCell ref="BH23:BL23"/>
    <mergeCell ref="BM23:BO23"/>
    <mergeCell ref="AC24:AD24"/>
    <mergeCell ref="AT24:AU24"/>
    <mergeCell ref="AV24:BG24"/>
    <mergeCell ref="BH24:BL24"/>
    <mergeCell ref="BM24:BO24"/>
    <mergeCell ref="BP26:BQ26"/>
    <mergeCell ref="AC25:AD25"/>
    <mergeCell ref="AT25:AU25"/>
    <mergeCell ref="AV25:BG25"/>
    <mergeCell ref="BH25:BL25"/>
    <mergeCell ref="BM25:BO25"/>
    <mergeCell ref="BP25:BQ25"/>
    <mergeCell ref="AC26:AD26"/>
    <mergeCell ref="AT26:AU26"/>
    <mergeCell ref="AV26:BG26"/>
    <mergeCell ref="BH26:BL26"/>
    <mergeCell ref="BM26:BO26"/>
    <mergeCell ref="A28:AB28"/>
    <mergeCell ref="AC28:BQ28"/>
    <mergeCell ref="A29:AB30"/>
    <mergeCell ref="AC29:BQ30"/>
    <mergeCell ref="A31:AB31"/>
    <mergeCell ref="AC31:AF31"/>
    <mergeCell ref="AG31:AH31"/>
    <mergeCell ref="AI31:AR31"/>
    <mergeCell ref="A32:AB32"/>
    <mergeCell ref="AC32:AF32"/>
    <mergeCell ref="AG32:AH32"/>
    <mergeCell ref="AI32:AR32"/>
    <mergeCell ref="A33:C34"/>
    <mergeCell ref="D33:AB33"/>
    <mergeCell ref="AC33:BQ33"/>
    <mergeCell ref="D34:AB34"/>
    <mergeCell ref="AC34:AF34"/>
    <mergeCell ref="AG34:AH34"/>
    <mergeCell ref="E42:F44"/>
    <mergeCell ref="G42:BQ44"/>
    <mergeCell ref="AI34:AR34"/>
    <mergeCell ref="A35:AB36"/>
    <mergeCell ref="AC35:BQ35"/>
    <mergeCell ref="AC36:AJ36"/>
    <mergeCell ref="AK36:BQ36"/>
    <mergeCell ref="A37:AB39"/>
    <mergeCell ref="AC37:BQ38"/>
    <mergeCell ref="AC39:AJ39"/>
    <mergeCell ref="AK39:BQ39"/>
    <mergeCell ref="A40:D40"/>
    <mergeCell ref="E40:F40"/>
    <mergeCell ref="G40:BQ40"/>
    <mergeCell ref="E41:F41"/>
    <mergeCell ref="G41:BQ41"/>
  </mergeCells>
  <phoneticPr fontId="98"/>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I56"/>
  <sheetViews>
    <sheetView view="pageBreakPreview" zoomScale="50" zoomScaleNormal="50" zoomScaleSheetLayoutView="50" workbookViewId="0">
      <selection activeCell="B2" sqref="B2:Z3"/>
    </sheetView>
  </sheetViews>
  <sheetFormatPr defaultRowHeight="13.5"/>
  <cols>
    <col min="1" max="1" width="2.25" style="32" customWidth="1"/>
    <col min="2" max="2" width="5.75" style="32" customWidth="1"/>
    <col min="3" max="3" width="12.75" style="32" customWidth="1"/>
    <col min="4" max="4" width="12.625" style="32" customWidth="1"/>
    <col min="5" max="5" width="20.625" style="32" customWidth="1"/>
    <col min="6" max="8" width="14.625" style="32" customWidth="1"/>
    <col min="9" max="9" width="12.5" style="32" customWidth="1"/>
    <col min="10" max="11" width="7.875" style="32" customWidth="1"/>
    <col min="12" max="12" width="11.875" style="32" customWidth="1"/>
    <col min="13" max="13" width="7.5" style="32" customWidth="1"/>
    <col min="14" max="14" width="12.5" style="32" customWidth="1"/>
    <col min="15" max="15" width="11.875" style="32" bestFit="1" customWidth="1"/>
    <col min="16" max="17" width="12.125" style="32" customWidth="1"/>
    <col min="18" max="23" width="12.5" style="32" customWidth="1"/>
    <col min="24" max="24" width="7.125" style="32" customWidth="1"/>
    <col min="25" max="25" width="12.5" style="32" customWidth="1"/>
    <col min="26" max="26" width="4.375" style="32" customWidth="1"/>
    <col min="27" max="27" width="3.125" style="32" customWidth="1"/>
    <col min="28" max="30" width="12.5" style="32" customWidth="1"/>
    <col min="31" max="16384" width="9" style="32"/>
  </cols>
  <sheetData>
    <row r="1" spans="1:35">
      <c r="A1" s="45"/>
      <c r="B1" s="46"/>
      <c r="C1" s="46"/>
      <c r="D1" s="46"/>
      <c r="E1" s="46"/>
      <c r="F1" s="46"/>
      <c r="G1" s="46"/>
      <c r="H1" s="46"/>
      <c r="I1" s="46"/>
      <c r="J1" s="46"/>
      <c r="K1" s="46"/>
      <c r="L1" s="46"/>
      <c r="M1" s="46"/>
      <c r="N1" s="46"/>
      <c r="O1" s="46"/>
      <c r="P1" s="46"/>
      <c r="Q1" s="46"/>
      <c r="R1" s="1990" t="s">
        <v>1634</v>
      </c>
      <c r="S1" s="1991"/>
      <c r="T1" s="1991"/>
      <c r="U1" s="1991"/>
      <c r="V1" s="1992"/>
      <c r="W1" s="984" t="s">
        <v>1635</v>
      </c>
      <c r="X1" s="46"/>
      <c r="Y1" s="46"/>
      <c r="Z1" s="985"/>
    </row>
    <row r="2" spans="1:35" ht="17.25" customHeight="1">
      <c r="A2" s="47"/>
      <c r="C2" s="986" t="s">
        <v>1636</v>
      </c>
      <c r="D2" s="1993" t="s">
        <v>1637</v>
      </c>
      <c r="E2" s="1993"/>
      <c r="F2" s="1993"/>
      <c r="G2" s="987" t="s">
        <v>1638</v>
      </c>
      <c r="R2" s="1994" t="s">
        <v>914</v>
      </c>
      <c r="S2" s="1995"/>
      <c r="T2" s="1995"/>
      <c r="U2" s="1995"/>
      <c r="V2" s="1996"/>
      <c r="W2" s="2007" t="s">
        <v>1639</v>
      </c>
      <c r="Z2" s="988"/>
    </row>
    <row r="3" spans="1:35" ht="14.25" thickBot="1">
      <c r="A3" s="47"/>
      <c r="G3" s="67"/>
      <c r="R3" s="1997"/>
      <c r="S3" s="1998"/>
      <c r="T3" s="1998"/>
      <c r="U3" s="1998"/>
      <c r="V3" s="1999"/>
      <c r="W3" s="2008"/>
      <c r="Z3" s="988"/>
    </row>
    <row r="4" spans="1:35" ht="18.75" customHeight="1">
      <c r="A4" s="47"/>
      <c r="B4" s="67"/>
      <c r="C4" s="67"/>
      <c r="D4" s="67"/>
      <c r="G4" s="67"/>
      <c r="W4" s="989"/>
      <c r="X4" s="989"/>
      <c r="Y4" s="989"/>
      <c r="Z4" s="988"/>
    </row>
    <row r="5" spans="1:35" ht="18.75" customHeight="1">
      <c r="A5" s="47"/>
      <c r="C5" s="986" t="s">
        <v>1640</v>
      </c>
      <c r="D5" s="990" t="s">
        <v>1641</v>
      </c>
      <c r="E5" s="2006"/>
      <c r="F5" s="2006"/>
      <c r="G5" s="2006"/>
      <c r="H5" s="2009" t="s">
        <v>1642</v>
      </c>
      <c r="I5" s="1975" t="s">
        <v>1643</v>
      </c>
      <c r="J5" s="1976"/>
      <c r="K5" s="1976"/>
      <c r="L5" s="1976"/>
      <c r="M5" s="1977"/>
      <c r="N5" s="986" t="s">
        <v>1644</v>
      </c>
      <c r="O5" s="990" t="s">
        <v>1645</v>
      </c>
      <c r="P5" s="2012" t="s">
        <v>1646</v>
      </c>
      <c r="Q5" s="2012"/>
      <c r="R5" s="2012"/>
      <c r="S5" s="2012"/>
      <c r="T5" s="2012"/>
      <c r="U5" s="2012"/>
      <c r="Z5" s="988"/>
    </row>
    <row r="6" spans="1:35" ht="18.75" customHeight="1">
      <c r="A6" s="47"/>
      <c r="B6" s="48"/>
      <c r="C6" s="48"/>
      <c r="D6" s="990" t="s">
        <v>1647</v>
      </c>
      <c r="E6" s="2006"/>
      <c r="F6" s="2006"/>
      <c r="G6" s="2006"/>
      <c r="H6" s="2010"/>
      <c r="I6" s="1978"/>
      <c r="J6" s="1979"/>
      <c r="K6" s="1979"/>
      <c r="L6" s="1979"/>
      <c r="M6" s="1980"/>
      <c r="O6" s="1985" t="s">
        <v>1648</v>
      </c>
      <c r="P6" s="2013" t="s">
        <v>1649</v>
      </c>
      <c r="Q6" s="2013"/>
      <c r="R6" s="2013"/>
      <c r="S6" s="2013" t="s">
        <v>1650</v>
      </c>
      <c r="T6" s="2013"/>
      <c r="U6" s="2013"/>
      <c r="Z6" s="991"/>
    </row>
    <row r="7" spans="1:35" ht="18.75" customHeight="1">
      <c r="A7" s="47"/>
      <c r="B7" s="48"/>
      <c r="C7" s="48"/>
      <c r="D7" s="1985" t="s">
        <v>1651</v>
      </c>
      <c r="E7" s="2014"/>
      <c r="F7" s="2014"/>
      <c r="G7" s="2014"/>
      <c r="H7" s="2011"/>
      <c r="I7" s="1981"/>
      <c r="J7" s="1982"/>
      <c r="K7" s="1982"/>
      <c r="L7" s="1982"/>
      <c r="M7" s="1983"/>
      <c r="O7" s="1985"/>
      <c r="P7" s="2013"/>
      <c r="Q7" s="2013"/>
      <c r="R7" s="2013"/>
      <c r="S7" s="2013"/>
      <c r="T7" s="2013"/>
      <c r="U7" s="2013"/>
      <c r="Z7" s="991"/>
    </row>
    <row r="8" spans="1:35" ht="18.75" customHeight="1">
      <c r="A8" s="47"/>
      <c r="B8" s="48"/>
      <c r="C8" s="48"/>
      <c r="D8" s="1985"/>
      <c r="E8" s="2014"/>
      <c r="F8" s="2014"/>
      <c r="G8" s="2014"/>
      <c r="H8" s="1972" t="s">
        <v>1652</v>
      </c>
      <c r="I8" s="1975" t="s">
        <v>1653</v>
      </c>
      <c r="J8" s="1976"/>
      <c r="K8" s="1976"/>
      <c r="L8" s="1976"/>
      <c r="M8" s="1977"/>
      <c r="O8" s="1984" t="s">
        <v>1654</v>
      </c>
      <c r="P8" s="1986" t="s">
        <v>887</v>
      </c>
      <c r="Q8" s="1986"/>
      <c r="R8" s="992" t="s">
        <v>1655</v>
      </c>
      <c r="S8" s="1986" t="s">
        <v>887</v>
      </c>
      <c r="T8" s="1986"/>
      <c r="U8" s="992" t="s">
        <v>1655</v>
      </c>
      <c r="V8" s="993"/>
      <c r="Z8" s="991"/>
    </row>
    <row r="9" spans="1:35" ht="18.75" customHeight="1">
      <c r="A9" s="47"/>
      <c r="B9" s="48"/>
      <c r="C9" s="48"/>
      <c r="D9" s="990" t="s">
        <v>1656</v>
      </c>
      <c r="E9" s="2006"/>
      <c r="F9" s="2006"/>
      <c r="G9" s="2006"/>
      <c r="H9" s="1973"/>
      <c r="I9" s="1978"/>
      <c r="J9" s="1979"/>
      <c r="K9" s="1979"/>
      <c r="L9" s="1979"/>
      <c r="M9" s="1980"/>
      <c r="O9" s="1985"/>
      <c r="P9" s="1970"/>
      <c r="Q9" s="1971"/>
      <c r="R9" s="957"/>
      <c r="S9" s="1970"/>
      <c r="T9" s="1971"/>
      <c r="U9" s="957"/>
      <c r="V9" s="994"/>
      <c r="Z9" s="51"/>
    </row>
    <row r="10" spans="1:35" ht="18.75" customHeight="1">
      <c r="A10" s="47"/>
      <c r="B10" s="48"/>
      <c r="C10" s="48"/>
      <c r="D10" s="990" t="s">
        <v>1657</v>
      </c>
      <c r="E10" s="2006"/>
      <c r="F10" s="2006"/>
      <c r="G10" s="2006"/>
      <c r="H10" s="1974"/>
      <c r="I10" s="1981"/>
      <c r="J10" s="1982"/>
      <c r="K10" s="1982"/>
      <c r="L10" s="1982"/>
      <c r="M10" s="1983"/>
      <c r="O10" s="1985"/>
      <c r="P10" s="1970"/>
      <c r="Q10" s="1971"/>
      <c r="R10" s="957"/>
      <c r="S10" s="1970"/>
      <c r="T10" s="1971"/>
      <c r="U10" s="957"/>
      <c r="V10" s="993"/>
      <c r="Z10" s="51"/>
    </row>
    <row r="11" spans="1:35" ht="18.75" customHeight="1">
      <c r="A11" s="47"/>
      <c r="B11" s="67"/>
      <c r="C11" s="67"/>
      <c r="O11" s="1985"/>
      <c r="P11" s="1970"/>
      <c r="Q11" s="1971"/>
      <c r="R11" s="854"/>
      <c r="S11" s="1970"/>
      <c r="T11" s="1971"/>
      <c r="U11" s="957"/>
      <c r="V11" s="994"/>
      <c r="Z11" s="51"/>
    </row>
    <row r="12" spans="1:35" ht="14.25" thickBot="1">
      <c r="A12" s="47"/>
      <c r="C12" s="995"/>
      <c r="D12" s="943"/>
      <c r="Z12" s="51"/>
    </row>
    <row r="13" spans="1:35" ht="18.75" customHeight="1" thickBot="1">
      <c r="A13" s="47"/>
      <c r="B13" s="996"/>
      <c r="C13" s="67"/>
      <c r="D13" s="67"/>
      <c r="E13" s="67"/>
      <c r="F13" s="2000" t="s">
        <v>1658</v>
      </c>
      <c r="G13" s="2001"/>
      <c r="H13" s="2001"/>
      <c r="I13" s="2001"/>
      <c r="J13" s="2001"/>
      <c r="K13" s="2001"/>
      <c r="L13" s="2002"/>
      <c r="M13" s="2003" t="s">
        <v>1659</v>
      </c>
      <c r="N13" s="2004"/>
      <c r="O13" s="2004"/>
      <c r="P13" s="2004"/>
      <c r="Q13" s="2004"/>
      <c r="R13" s="2004"/>
      <c r="S13" s="2005"/>
      <c r="T13" s="2003" t="s">
        <v>1660</v>
      </c>
      <c r="U13" s="2004"/>
      <c r="V13" s="2004"/>
      <c r="W13" s="2004"/>
      <c r="X13" s="2004"/>
      <c r="Y13" s="2005"/>
      <c r="Z13" s="997"/>
      <c r="AA13" s="67"/>
      <c r="AB13" s="67"/>
      <c r="AC13" s="67"/>
      <c r="AD13" s="67"/>
      <c r="AE13" s="67"/>
      <c r="AF13" s="67"/>
    </row>
    <row r="14" spans="1:35" s="53" customFormat="1" ht="32.25" customHeight="1" thickBot="1">
      <c r="A14" s="55"/>
      <c r="B14" s="998" t="s">
        <v>1661</v>
      </c>
      <c r="C14" s="999" t="s">
        <v>1656</v>
      </c>
      <c r="D14" s="999" t="s">
        <v>1662</v>
      </c>
      <c r="E14" s="1000" t="s">
        <v>1663</v>
      </c>
      <c r="F14" s="1001" t="s">
        <v>1664</v>
      </c>
      <c r="G14" s="1002" t="s">
        <v>1665</v>
      </c>
      <c r="H14" s="1003" t="s">
        <v>1666</v>
      </c>
      <c r="I14" s="1004" t="s">
        <v>1667</v>
      </c>
      <c r="J14" s="1005" t="s">
        <v>1668</v>
      </c>
      <c r="K14" s="1005" t="s">
        <v>1669</v>
      </c>
      <c r="L14" s="1006" t="s">
        <v>1670</v>
      </c>
      <c r="M14" s="1003" t="s">
        <v>1671</v>
      </c>
      <c r="N14" s="1987" t="s">
        <v>1672</v>
      </c>
      <c r="O14" s="1988"/>
      <c r="P14" s="1989"/>
      <c r="Q14" s="1002" t="s">
        <v>1673</v>
      </c>
      <c r="R14" s="999" t="s">
        <v>1674</v>
      </c>
      <c r="S14" s="1007" t="s">
        <v>1675</v>
      </c>
      <c r="T14" s="1001" t="s">
        <v>1676</v>
      </c>
      <c r="U14" s="1002" t="s">
        <v>1670</v>
      </c>
      <c r="V14" s="1002" t="s">
        <v>1667</v>
      </c>
      <c r="W14" s="1003" t="s">
        <v>1677</v>
      </c>
      <c r="X14" s="1003" t="s">
        <v>1678</v>
      </c>
      <c r="Y14" s="1008" t="s">
        <v>915</v>
      </c>
      <c r="Z14" s="1009"/>
      <c r="AA14" s="1010"/>
      <c r="AB14" s="1010"/>
      <c r="AC14" s="1010"/>
      <c r="AD14" s="1010"/>
      <c r="AE14" s="1010"/>
      <c r="AF14" s="1010"/>
      <c r="AG14" s="1011"/>
      <c r="AH14" s="1011"/>
      <c r="AI14" s="1011"/>
    </row>
    <row r="15" spans="1:35" ht="30" customHeight="1">
      <c r="A15" s="47"/>
      <c r="B15" s="1012"/>
      <c r="C15" s="1013"/>
      <c r="D15" s="1014"/>
      <c r="E15" s="1015" t="s">
        <v>1679</v>
      </c>
      <c r="F15" s="1016"/>
      <c r="G15" s="1014"/>
      <c r="H15" s="1014"/>
      <c r="I15" s="1017" t="s">
        <v>1680</v>
      </c>
      <c r="J15" s="1014"/>
      <c r="K15" s="1014"/>
      <c r="L15" s="1018"/>
      <c r="M15" s="1016"/>
      <c r="N15" s="1019"/>
      <c r="O15" s="1020"/>
      <c r="P15" s="1020"/>
      <c r="Q15" s="1021"/>
      <c r="R15" s="1022"/>
      <c r="S15" s="1023"/>
      <c r="T15" s="1016"/>
      <c r="U15" s="1014"/>
      <c r="V15" s="1024" t="s">
        <v>1681</v>
      </c>
      <c r="W15" s="1025"/>
      <c r="X15" s="1025"/>
      <c r="Y15" s="1026"/>
      <c r="Z15" s="51"/>
    </row>
    <row r="16" spans="1:35" ht="30" customHeight="1">
      <c r="A16" s="47"/>
      <c r="B16" s="1027"/>
      <c r="C16" s="1028"/>
      <c r="D16" s="1029"/>
      <c r="E16" s="1030" t="s">
        <v>1679</v>
      </c>
      <c r="F16" s="1031"/>
      <c r="G16" s="1029"/>
      <c r="H16" s="1029"/>
      <c r="I16" s="1032" t="s">
        <v>1682</v>
      </c>
      <c r="J16" s="1029"/>
      <c r="K16" s="1029"/>
      <c r="L16" s="1033"/>
      <c r="M16" s="1031"/>
      <c r="N16" s="1034"/>
      <c r="O16" s="1035"/>
      <c r="P16" s="1035"/>
      <c r="Q16" s="1036"/>
      <c r="R16" s="1037"/>
      <c r="S16" s="1038"/>
      <c r="T16" s="1031"/>
      <c r="U16" s="1029"/>
      <c r="V16" s="1032" t="s">
        <v>1683</v>
      </c>
      <c r="W16" s="1039"/>
      <c r="X16" s="1039"/>
      <c r="Y16" s="1030"/>
      <c r="Z16" s="51"/>
    </row>
    <row r="17" spans="1:26" ht="30" customHeight="1">
      <c r="A17" s="47"/>
      <c r="B17" s="1027"/>
      <c r="C17" s="1028"/>
      <c r="D17" s="1029"/>
      <c r="E17" s="1030" t="s">
        <v>1679</v>
      </c>
      <c r="F17" s="1031"/>
      <c r="G17" s="1029"/>
      <c r="H17" s="1029"/>
      <c r="I17" s="1032" t="s">
        <v>1684</v>
      </c>
      <c r="J17" s="1029"/>
      <c r="K17" s="1029"/>
      <c r="L17" s="1033"/>
      <c r="M17" s="1031"/>
      <c r="N17" s="1034"/>
      <c r="O17" s="1035"/>
      <c r="P17" s="1035"/>
      <c r="Q17" s="1036"/>
      <c r="R17" s="1037"/>
      <c r="S17" s="1038"/>
      <c r="T17" s="1031"/>
      <c r="U17" s="1029"/>
      <c r="V17" s="1032" t="s">
        <v>1685</v>
      </c>
      <c r="W17" s="1039"/>
      <c r="X17" s="1039"/>
      <c r="Y17" s="1030"/>
      <c r="Z17" s="51"/>
    </row>
    <row r="18" spans="1:26" ht="30" customHeight="1">
      <c r="A18" s="47"/>
      <c r="B18" s="1027"/>
      <c r="C18" s="1028"/>
      <c r="D18" s="1029"/>
      <c r="E18" s="1030" t="s">
        <v>1679</v>
      </c>
      <c r="F18" s="1031"/>
      <c r="G18" s="1029"/>
      <c r="H18" s="1029"/>
      <c r="I18" s="1032" t="s">
        <v>1680</v>
      </c>
      <c r="J18" s="1029"/>
      <c r="K18" s="1029"/>
      <c r="L18" s="1033"/>
      <c r="M18" s="1031"/>
      <c r="N18" s="1034"/>
      <c r="O18" s="1035"/>
      <c r="P18" s="1035"/>
      <c r="Q18" s="1036"/>
      <c r="R18" s="1037"/>
      <c r="S18" s="1038"/>
      <c r="T18" s="1031"/>
      <c r="U18" s="1029"/>
      <c r="V18" s="1032" t="s">
        <v>1685</v>
      </c>
      <c r="W18" s="1039"/>
      <c r="X18" s="1039"/>
      <c r="Y18" s="1030"/>
      <c r="Z18" s="51"/>
    </row>
    <row r="19" spans="1:26" ht="30" customHeight="1">
      <c r="A19" s="47"/>
      <c r="B19" s="1027"/>
      <c r="C19" s="1028"/>
      <c r="D19" s="1029"/>
      <c r="E19" s="1030" t="s">
        <v>1679</v>
      </c>
      <c r="F19" s="1031"/>
      <c r="G19" s="1029"/>
      <c r="H19" s="1029"/>
      <c r="I19" s="1032" t="s">
        <v>1680</v>
      </c>
      <c r="J19" s="1029"/>
      <c r="K19" s="1029"/>
      <c r="L19" s="1033"/>
      <c r="M19" s="1031"/>
      <c r="N19" s="1034"/>
      <c r="O19" s="1035"/>
      <c r="P19" s="1035"/>
      <c r="Q19" s="1036"/>
      <c r="R19" s="1037"/>
      <c r="S19" s="1038"/>
      <c r="T19" s="1031"/>
      <c r="U19" s="1029"/>
      <c r="V19" s="1032" t="s">
        <v>1685</v>
      </c>
      <c r="W19" s="1039"/>
      <c r="X19" s="1039"/>
      <c r="Y19" s="1030"/>
      <c r="Z19" s="51"/>
    </row>
    <row r="20" spans="1:26" ht="30" customHeight="1">
      <c r="A20" s="47"/>
      <c r="B20" s="1027"/>
      <c r="C20" s="1028"/>
      <c r="D20" s="1029"/>
      <c r="E20" s="1030" t="s">
        <v>1679</v>
      </c>
      <c r="F20" s="1031"/>
      <c r="G20" s="1029"/>
      <c r="H20" s="1029"/>
      <c r="I20" s="1032" t="s">
        <v>1680</v>
      </c>
      <c r="J20" s="1029"/>
      <c r="K20" s="1029"/>
      <c r="L20" s="1033"/>
      <c r="M20" s="1031"/>
      <c r="N20" s="1034"/>
      <c r="O20" s="1035"/>
      <c r="P20" s="1035"/>
      <c r="Q20" s="1036"/>
      <c r="R20" s="1037"/>
      <c r="S20" s="1038"/>
      <c r="T20" s="1031"/>
      <c r="U20" s="1029"/>
      <c r="V20" s="1032" t="s">
        <v>1686</v>
      </c>
      <c r="W20" s="1039"/>
      <c r="X20" s="1039"/>
      <c r="Y20" s="1030"/>
      <c r="Z20" s="51"/>
    </row>
    <row r="21" spans="1:26" ht="30" customHeight="1">
      <c r="A21" s="47"/>
      <c r="B21" s="1027"/>
      <c r="C21" s="1028"/>
      <c r="D21" s="1029"/>
      <c r="E21" s="1030" t="s">
        <v>1679</v>
      </c>
      <c r="F21" s="1031"/>
      <c r="G21" s="1029"/>
      <c r="H21" s="1029"/>
      <c r="I21" s="1032" t="s">
        <v>1680</v>
      </c>
      <c r="J21" s="1029"/>
      <c r="K21" s="1029"/>
      <c r="L21" s="1033"/>
      <c r="M21" s="1031"/>
      <c r="N21" s="1034"/>
      <c r="O21" s="1035"/>
      <c r="P21" s="1035"/>
      <c r="Q21" s="1036"/>
      <c r="R21" s="1037"/>
      <c r="S21" s="1038"/>
      <c r="T21" s="1031"/>
      <c r="U21" s="1029"/>
      <c r="V21" s="1032" t="s">
        <v>1685</v>
      </c>
      <c r="W21" s="1039"/>
      <c r="X21" s="1039"/>
      <c r="Y21" s="1030"/>
      <c r="Z21" s="51"/>
    </row>
    <row r="22" spans="1:26" ht="30" customHeight="1">
      <c r="A22" s="47"/>
      <c r="B22" s="1027"/>
      <c r="C22" s="1028"/>
      <c r="D22" s="1029"/>
      <c r="E22" s="1030" t="s">
        <v>1679</v>
      </c>
      <c r="F22" s="1031"/>
      <c r="G22" s="1029"/>
      <c r="H22" s="1029"/>
      <c r="I22" s="1032" t="s">
        <v>1680</v>
      </c>
      <c r="J22" s="1029"/>
      <c r="K22" s="1029"/>
      <c r="L22" s="1033"/>
      <c r="M22" s="1031"/>
      <c r="N22" s="1034"/>
      <c r="O22" s="1035"/>
      <c r="P22" s="1035"/>
      <c r="Q22" s="1036"/>
      <c r="R22" s="1037"/>
      <c r="S22" s="1038"/>
      <c r="T22" s="1031"/>
      <c r="U22" s="1029"/>
      <c r="V22" s="1032" t="s">
        <v>1685</v>
      </c>
      <c r="W22" s="1039"/>
      <c r="X22" s="1039"/>
      <c r="Y22" s="1030"/>
      <c r="Z22" s="51"/>
    </row>
    <row r="23" spans="1:26" ht="30" customHeight="1">
      <c r="A23" s="47"/>
      <c r="B23" s="1027"/>
      <c r="C23" s="1028"/>
      <c r="D23" s="1029"/>
      <c r="E23" s="1030" t="s">
        <v>1679</v>
      </c>
      <c r="F23" s="1031"/>
      <c r="G23" s="1029"/>
      <c r="H23" s="1029"/>
      <c r="I23" s="1032" t="s">
        <v>1687</v>
      </c>
      <c r="J23" s="1029"/>
      <c r="K23" s="1029"/>
      <c r="L23" s="1033"/>
      <c r="M23" s="1031"/>
      <c r="N23" s="1034"/>
      <c r="O23" s="1035"/>
      <c r="P23" s="1035"/>
      <c r="Q23" s="1036"/>
      <c r="R23" s="1037"/>
      <c r="S23" s="1038"/>
      <c r="T23" s="1031"/>
      <c r="U23" s="1029"/>
      <c r="V23" s="1032" t="s">
        <v>1685</v>
      </c>
      <c r="W23" s="1039"/>
      <c r="X23" s="1039"/>
      <c r="Y23" s="1030"/>
      <c r="Z23" s="51"/>
    </row>
    <row r="24" spans="1:26" ht="30" customHeight="1">
      <c r="A24" s="47"/>
      <c r="B24" s="1027"/>
      <c r="C24" s="1028"/>
      <c r="D24" s="1029"/>
      <c r="E24" s="1030" t="s">
        <v>1679</v>
      </c>
      <c r="F24" s="1031"/>
      <c r="G24" s="1029"/>
      <c r="H24" s="1029"/>
      <c r="I24" s="1032" t="s">
        <v>1688</v>
      </c>
      <c r="J24" s="1029"/>
      <c r="K24" s="1029"/>
      <c r="L24" s="1033"/>
      <c r="M24" s="1031"/>
      <c r="N24" s="1034"/>
      <c r="O24" s="1035"/>
      <c r="P24" s="1035"/>
      <c r="Q24" s="1036"/>
      <c r="R24" s="1037"/>
      <c r="S24" s="1038"/>
      <c r="T24" s="1031"/>
      <c r="U24" s="1029"/>
      <c r="V24" s="1032" t="s">
        <v>1685</v>
      </c>
      <c r="W24" s="1039"/>
      <c r="X24" s="1039"/>
      <c r="Y24" s="1030"/>
      <c r="Z24" s="51"/>
    </row>
    <row r="25" spans="1:26" ht="30" customHeight="1">
      <c r="A25" s="47"/>
      <c r="B25" s="1027"/>
      <c r="C25" s="1028"/>
      <c r="D25" s="1029"/>
      <c r="E25" s="1030" t="s">
        <v>1679</v>
      </c>
      <c r="F25" s="1031"/>
      <c r="G25" s="1029"/>
      <c r="H25" s="1029"/>
      <c r="I25" s="1032" t="s">
        <v>1688</v>
      </c>
      <c r="J25" s="1029"/>
      <c r="K25" s="1029"/>
      <c r="L25" s="1033"/>
      <c r="M25" s="1031"/>
      <c r="N25" s="1034"/>
      <c r="O25" s="1035"/>
      <c r="P25" s="1035"/>
      <c r="Q25" s="1036"/>
      <c r="R25" s="1037"/>
      <c r="S25" s="1038"/>
      <c r="T25" s="1031"/>
      <c r="U25" s="1029"/>
      <c r="V25" s="1032" t="s">
        <v>1685</v>
      </c>
      <c r="W25" s="1039"/>
      <c r="X25" s="1039"/>
      <c r="Y25" s="1030"/>
      <c r="Z25" s="51"/>
    </row>
    <row r="26" spans="1:26" ht="30" customHeight="1">
      <c r="A26" s="47"/>
      <c r="B26" s="1027"/>
      <c r="C26" s="1028"/>
      <c r="D26" s="1029"/>
      <c r="E26" s="1030" t="s">
        <v>1679</v>
      </c>
      <c r="F26" s="1031"/>
      <c r="G26" s="1029"/>
      <c r="H26" s="1029"/>
      <c r="I26" s="1032" t="s">
        <v>1680</v>
      </c>
      <c r="J26" s="1029"/>
      <c r="K26" s="1029"/>
      <c r="L26" s="1033"/>
      <c r="M26" s="1031"/>
      <c r="N26" s="1034"/>
      <c r="O26" s="1035"/>
      <c r="P26" s="1035"/>
      <c r="Q26" s="1036"/>
      <c r="R26" s="1037"/>
      <c r="S26" s="1038"/>
      <c r="T26" s="1031"/>
      <c r="U26" s="1029"/>
      <c r="V26" s="1032" t="s">
        <v>1686</v>
      </c>
      <c r="W26" s="1039"/>
      <c r="X26" s="1039"/>
      <c r="Y26" s="1030"/>
      <c r="Z26" s="51"/>
    </row>
    <row r="27" spans="1:26" ht="30" customHeight="1">
      <c r="A27" s="47"/>
      <c r="B27" s="1027"/>
      <c r="C27" s="1028"/>
      <c r="D27" s="1029"/>
      <c r="E27" s="1030" t="s">
        <v>1679</v>
      </c>
      <c r="F27" s="1031"/>
      <c r="G27" s="1029"/>
      <c r="H27" s="1029"/>
      <c r="I27" s="1032" t="s">
        <v>1680</v>
      </c>
      <c r="J27" s="1029"/>
      <c r="K27" s="1029"/>
      <c r="L27" s="1033"/>
      <c r="M27" s="1031"/>
      <c r="N27" s="1034"/>
      <c r="O27" s="1035"/>
      <c r="P27" s="1035"/>
      <c r="Q27" s="1036"/>
      <c r="R27" s="1037"/>
      <c r="S27" s="1038"/>
      <c r="T27" s="1031"/>
      <c r="U27" s="1029"/>
      <c r="V27" s="1032" t="s">
        <v>1685</v>
      </c>
      <c r="W27" s="1039"/>
      <c r="X27" s="1039"/>
      <c r="Y27" s="1030"/>
      <c r="Z27" s="51"/>
    </row>
    <row r="28" spans="1:26" ht="30" customHeight="1">
      <c r="A28" s="47"/>
      <c r="B28" s="1027"/>
      <c r="C28" s="1028"/>
      <c r="D28" s="1029"/>
      <c r="E28" s="1030" t="s">
        <v>1679</v>
      </c>
      <c r="F28" s="1031"/>
      <c r="G28" s="1029"/>
      <c r="H28" s="1029"/>
      <c r="I28" s="1032" t="s">
        <v>1684</v>
      </c>
      <c r="J28" s="1029"/>
      <c r="K28" s="1029"/>
      <c r="L28" s="1033"/>
      <c r="M28" s="1031"/>
      <c r="N28" s="1034"/>
      <c r="O28" s="1035"/>
      <c r="P28" s="1035"/>
      <c r="Q28" s="1036"/>
      <c r="R28" s="1037"/>
      <c r="S28" s="1038"/>
      <c r="T28" s="1031"/>
      <c r="U28" s="1029"/>
      <c r="V28" s="1032" t="s">
        <v>1686</v>
      </c>
      <c r="W28" s="1039"/>
      <c r="X28" s="1039"/>
      <c r="Y28" s="1030"/>
      <c r="Z28" s="51"/>
    </row>
    <row r="29" spans="1:26" ht="30" customHeight="1">
      <c r="A29" s="47"/>
      <c r="B29" s="1027"/>
      <c r="C29" s="1028"/>
      <c r="D29" s="1029"/>
      <c r="E29" s="1030" t="s">
        <v>1679</v>
      </c>
      <c r="F29" s="1031"/>
      <c r="G29" s="1029"/>
      <c r="H29" s="1029"/>
      <c r="I29" s="1032" t="s">
        <v>1684</v>
      </c>
      <c r="J29" s="1029"/>
      <c r="K29" s="1029"/>
      <c r="L29" s="1033"/>
      <c r="M29" s="1031"/>
      <c r="N29" s="1034"/>
      <c r="O29" s="1035"/>
      <c r="P29" s="1035"/>
      <c r="Q29" s="1036"/>
      <c r="R29" s="1037"/>
      <c r="S29" s="1038"/>
      <c r="T29" s="1031"/>
      <c r="U29" s="1029"/>
      <c r="V29" s="1032" t="s">
        <v>1685</v>
      </c>
      <c r="W29" s="1039"/>
      <c r="X29" s="1039"/>
      <c r="Y29" s="1030"/>
      <c r="Z29" s="51"/>
    </row>
    <row r="30" spans="1:26" ht="30" customHeight="1">
      <c r="A30" s="47"/>
      <c r="B30" s="1027"/>
      <c r="C30" s="1028"/>
      <c r="D30" s="1029"/>
      <c r="E30" s="1030" t="s">
        <v>1679</v>
      </c>
      <c r="F30" s="1031"/>
      <c r="G30" s="1029"/>
      <c r="H30" s="1029"/>
      <c r="I30" s="1032" t="s">
        <v>1684</v>
      </c>
      <c r="J30" s="1029"/>
      <c r="K30" s="1029"/>
      <c r="L30" s="1033"/>
      <c r="M30" s="1031"/>
      <c r="N30" s="1034"/>
      <c r="O30" s="1035"/>
      <c r="P30" s="1035"/>
      <c r="Q30" s="1036"/>
      <c r="R30" s="1037"/>
      <c r="S30" s="1038"/>
      <c r="T30" s="1031"/>
      <c r="U30" s="1029"/>
      <c r="V30" s="1032" t="s">
        <v>1685</v>
      </c>
      <c r="W30" s="1039"/>
      <c r="X30" s="1039"/>
      <c r="Y30" s="1030"/>
      <c r="Z30" s="51"/>
    </row>
    <row r="31" spans="1:26" ht="30" customHeight="1">
      <c r="A31" s="47"/>
      <c r="B31" s="1027"/>
      <c r="C31" s="1028"/>
      <c r="D31" s="1029"/>
      <c r="E31" s="1030" t="s">
        <v>1679</v>
      </c>
      <c r="F31" s="1031"/>
      <c r="G31" s="1029"/>
      <c r="H31" s="1029"/>
      <c r="I31" s="1032" t="s">
        <v>1680</v>
      </c>
      <c r="J31" s="1029"/>
      <c r="K31" s="1029"/>
      <c r="L31" s="1033"/>
      <c r="M31" s="1031"/>
      <c r="N31" s="1034"/>
      <c r="O31" s="1035"/>
      <c r="P31" s="1035"/>
      <c r="Q31" s="1036"/>
      <c r="R31" s="1037"/>
      <c r="S31" s="1038"/>
      <c r="T31" s="1031"/>
      <c r="U31" s="1029"/>
      <c r="V31" s="1032" t="s">
        <v>1685</v>
      </c>
      <c r="W31" s="1039"/>
      <c r="X31" s="1039"/>
      <c r="Y31" s="1030"/>
      <c r="Z31" s="51"/>
    </row>
    <row r="32" spans="1:26" ht="30" customHeight="1">
      <c r="A32" s="47"/>
      <c r="B32" s="1027"/>
      <c r="C32" s="1028"/>
      <c r="D32" s="1029"/>
      <c r="E32" s="1030" t="s">
        <v>1679</v>
      </c>
      <c r="F32" s="1031"/>
      <c r="G32" s="1029"/>
      <c r="H32" s="1029"/>
      <c r="I32" s="1032" t="s">
        <v>1687</v>
      </c>
      <c r="J32" s="1029"/>
      <c r="K32" s="1029"/>
      <c r="L32" s="1033"/>
      <c r="M32" s="1031"/>
      <c r="N32" s="1034"/>
      <c r="O32" s="1035"/>
      <c r="P32" s="1035"/>
      <c r="Q32" s="1036"/>
      <c r="R32" s="1037"/>
      <c r="S32" s="1038"/>
      <c r="T32" s="1031"/>
      <c r="U32" s="1029"/>
      <c r="V32" s="1032" t="s">
        <v>1685</v>
      </c>
      <c r="W32" s="1039"/>
      <c r="X32" s="1039"/>
      <c r="Y32" s="1030"/>
      <c r="Z32" s="51"/>
    </row>
    <row r="33" spans="1:26" ht="30" customHeight="1">
      <c r="A33" s="47"/>
      <c r="B33" s="1027"/>
      <c r="C33" s="1028"/>
      <c r="D33" s="1029"/>
      <c r="E33" s="1030" t="s">
        <v>1679</v>
      </c>
      <c r="F33" s="1031"/>
      <c r="G33" s="1029"/>
      <c r="H33" s="1029"/>
      <c r="I33" s="1032" t="s">
        <v>1684</v>
      </c>
      <c r="J33" s="1029"/>
      <c r="K33" s="1029"/>
      <c r="L33" s="1033"/>
      <c r="M33" s="1031"/>
      <c r="N33" s="1034"/>
      <c r="O33" s="1035"/>
      <c r="P33" s="1035"/>
      <c r="Q33" s="1036"/>
      <c r="R33" s="1037"/>
      <c r="S33" s="1038"/>
      <c r="T33" s="1031"/>
      <c r="U33" s="1029"/>
      <c r="V33" s="1032" t="s">
        <v>1683</v>
      </c>
      <c r="W33" s="1039"/>
      <c r="X33" s="1039"/>
      <c r="Y33" s="1030"/>
      <c r="Z33" s="51"/>
    </row>
    <row r="34" spans="1:26" ht="30" customHeight="1">
      <c r="A34" s="47"/>
      <c r="B34" s="1027"/>
      <c r="C34" s="1028"/>
      <c r="D34" s="1029"/>
      <c r="E34" s="1030" t="s">
        <v>1679</v>
      </c>
      <c r="F34" s="1031"/>
      <c r="G34" s="1029"/>
      <c r="H34" s="1029"/>
      <c r="I34" s="1032" t="s">
        <v>1680</v>
      </c>
      <c r="J34" s="1029"/>
      <c r="K34" s="1029"/>
      <c r="L34" s="1033"/>
      <c r="M34" s="1031"/>
      <c r="N34" s="1034"/>
      <c r="O34" s="1035"/>
      <c r="P34" s="1035"/>
      <c r="Q34" s="1036"/>
      <c r="R34" s="1037"/>
      <c r="S34" s="1038"/>
      <c r="T34" s="1031"/>
      <c r="U34" s="1029"/>
      <c r="V34" s="1032" t="s">
        <v>1685</v>
      </c>
      <c r="W34" s="1039"/>
      <c r="X34" s="1039"/>
      <c r="Y34" s="1030"/>
      <c r="Z34" s="51"/>
    </row>
    <row r="35" spans="1:26" ht="30" customHeight="1">
      <c r="A35" s="47"/>
      <c r="B35" s="1027"/>
      <c r="C35" s="1028"/>
      <c r="D35" s="1029"/>
      <c r="E35" s="1030" t="s">
        <v>1679</v>
      </c>
      <c r="F35" s="1031"/>
      <c r="G35" s="1029"/>
      <c r="H35" s="1029"/>
      <c r="I35" s="1032" t="s">
        <v>1680</v>
      </c>
      <c r="J35" s="1029"/>
      <c r="K35" s="1029"/>
      <c r="L35" s="1033"/>
      <c r="M35" s="1031"/>
      <c r="N35" s="1034"/>
      <c r="O35" s="1035"/>
      <c r="P35" s="1035"/>
      <c r="Q35" s="1036"/>
      <c r="R35" s="1037"/>
      <c r="S35" s="1038"/>
      <c r="T35" s="1031"/>
      <c r="U35" s="1029"/>
      <c r="V35" s="1032" t="s">
        <v>1685</v>
      </c>
      <c r="W35" s="1039"/>
      <c r="X35" s="1039"/>
      <c r="Y35" s="1030"/>
      <c r="Z35" s="51"/>
    </row>
    <row r="36" spans="1:26" ht="30" customHeight="1">
      <c r="A36" s="47"/>
      <c r="B36" s="1027"/>
      <c r="C36" s="1028"/>
      <c r="D36" s="1029"/>
      <c r="E36" s="1030" t="s">
        <v>1679</v>
      </c>
      <c r="F36" s="1031"/>
      <c r="G36" s="1029"/>
      <c r="H36" s="1029"/>
      <c r="I36" s="1032" t="s">
        <v>1682</v>
      </c>
      <c r="J36" s="1029"/>
      <c r="K36" s="1029"/>
      <c r="L36" s="1033"/>
      <c r="M36" s="1031"/>
      <c r="N36" s="1034"/>
      <c r="O36" s="1035"/>
      <c r="P36" s="1035"/>
      <c r="Q36" s="1036"/>
      <c r="R36" s="1037"/>
      <c r="S36" s="1038"/>
      <c r="T36" s="1031"/>
      <c r="U36" s="1029"/>
      <c r="V36" s="1032" t="s">
        <v>1685</v>
      </c>
      <c r="W36" s="1039"/>
      <c r="X36" s="1039"/>
      <c r="Y36" s="1030"/>
      <c r="Z36" s="51"/>
    </row>
    <row r="37" spans="1:26" ht="30" customHeight="1">
      <c r="A37" s="47"/>
      <c r="B37" s="1027"/>
      <c r="C37" s="1028"/>
      <c r="D37" s="1029"/>
      <c r="E37" s="1030" t="s">
        <v>1679</v>
      </c>
      <c r="F37" s="1031"/>
      <c r="G37" s="1029"/>
      <c r="H37" s="1029"/>
      <c r="I37" s="1032" t="s">
        <v>1680</v>
      </c>
      <c r="J37" s="1029"/>
      <c r="K37" s="1029"/>
      <c r="L37" s="1033"/>
      <c r="M37" s="1031"/>
      <c r="N37" s="1034"/>
      <c r="O37" s="1035"/>
      <c r="P37" s="1035"/>
      <c r="Q37" s="1036"/>
      <c r="R37" s="1037"/>
      <c r="S37" s="1038"/>
      <c r="T37" s="1031"/>
      <c r="U37" s="1029"/>
      <c r="V37" s="1032" t="s">
        <v>1685</v>
      </c>
      <c r="W37" s="1039"/>
      <c r="X37" s="1039"/>
      <c r="Y37" s="1030"/>
      <c r="Z37" s="51"/>
    </row>
    <row r="38" spans="1:26" ht="30" customHeight="1">
      <c r="A38" s="47"/>
      <c r="B38" s="1027"/>
      <c r="C38" s="1028"/>
      <c r="D38" s="1029"/>
      <c r="E38" s="1030" t="s">
        <v>1679</v>
      </c>
      <c r="F38" s="1031"/>
      <c r="G38" s="1029"/>
      <c r="H38" s="1029"/>
      <c r="I38" s="1032" t="s">
        <v>1680</v>
      </c>
      <c r="J38" s="1029"/>
      <c r="K38" s="1029"/>
      <c r="L38" s="1033"/>
      <c r="M38" s="1031"/>
      <c r="N38" s="1034"/>
      <c r="O38" s="1035"/>
      <c r="P38" s="1035"/>
      <c r="Q38" s="1036"/>
      <c r="R38" s="1037"/>
      <c r="S38" s="1038"/>
      <c r="T38" s="1031"/>
      <c r="U38" s="1029"/>
      <c r="V38" s="1032" t="s">
        <v>1689</v>
      </c>
      <c r="W38" s="1039"/>
      <c r="X38" s="1039"/>
      <c r="Y38" s="1030"/>
      <c r="Z38" s="51"/>
    </row>
    <row r="39" spans="1:26" ht="30" customHeight="1">
      <c r="A39" s="47"/>
      <c r="B39" s="1027"/>
      <c r="C39" s="1028"/>
      <c r="D39" s="1029"/>
      <c r="E39" s="1030" t="s">
        <v>1679</v>
      </c>
      <c r="F39" s="1031"/>
      <c r="G39" s="1029"/>
      <c r="H39" s="1029"/>
      <c r="I39" s="1032" t="s">
        <v>1688</v>
      </c>
      <c r="J39" s="1029"/>
      <c r="K39" s="1029"/>
      <c r="L39" s="1033"/>
      <c r="M39" s="1031"/>
      <c r="N39" s="1034"/>
      <c r="O39" s="1035"/>
      <c r="P39" s="1035"/>
      <c r="Q39" s="1036"/>
      <c r="R39" s="1037"/>
      <c r="S39" s="1038"/>
      <c r="T39" s="1031"/>
      <c r="U39" s="1029"/>
      <c r="V39" s="1032" t="s">
        <v>1685</v>
      </c>
      <c r="W39" s="1039"/>
      <c r="X39" s="1039"/>
      <c r="Y39" s="1030"/>
      <c r="Z39" s="51"/>
    </row>
    <row r="40" spans="1:26" ht="30" customHeight="1">
      <c r="A40" s="47"/>
      <c r="B40" s="1027"/>
      <c r="C40" s="1028"/>
      <c r="D40" s="1029"/>
      <c r="E40" s="1030" t="s">
        <v>1679</v>
      </c>
      <c r="F40" s="1031"/>
      <c r="G40" s="1029"/>
      <c r="H40" s="1029"/>
      <c r="I40" s="1032" t="s">
        <v>1690</v>
      </c>
      <c r="J40" s="1029"/>
      <c r="K40" s="1029"/>
      <c r="L40" s="1033"/>
      <c r="M40" s="1031"/>
      <c r="N40" s="1034"/>
      <c r="O40" s="1035"/>
      <c r="P40" s="1035"/>
      <c r="Q40" s="1036"/>
      <c r="R40" s="1037"/>
      <c r="S40" s="1038"/>
      <c r="T40" s="1031"/>
      <c r="U40" s="1029"/>
      <c r="V40" s="1032" t="s">
        <v>1685</v>
      </c>
      <c r="W40" s="1039"/>
      <c r="X40" s="1039"/>
      <c r="Y40" s="1030"/>
      <c r="Z40" s="51"/>
    </row>
    <row r="41" spans="1:26" ht="30" customHeight="1" thickBot="1">
      <c r="A41" s="47"/>
      <c r="B41" s="1040"/>
      <c r="C41" s="1041"/>
      <c r="D41" s="1042"/>
      <c r="E41" s="1043" t="s">
        <v>1679</v>
      </c>
      <c r="F41" s="1044"/>
      <c r="G41" s="1042"/>
      <c r="H41" s="1042"/>
      <c r="I41" s="1045" t="s">
        <v>1680</v>
      </c>
      <c r="J41" s="1042"/>
      <c r="K41" s="1042"/>
      <c r="L41" s="1046"/>
      <c r="M41" s="1044"/>
      <c r="N41" s="1047"/>
      <c r="O41" s="1048"/>
      <c r="P41" s="1048"/>
      <c r="Q41" s="1049"/>
      <c r="R41" s="1050"/>
      <c r="S41" s="1051"/>
      <c r="T41" s="1044"/>
      <c r="U41" s="1042"/>
      <c r="V41" s="1045" t="s">
        <v>1685</v>
      </c>
      <c r="W41" s="1052"/>
      <c r="X41" s="1052"/>
      <c r="Y41" s="1043"/>
      <c r="Z41" s="51"/>
    </row>
    <row r="42" spans="1:26">
      <c r="A42" s="47"/>
      <c r="B42" s="1053"/>
      <c r="C42" s="1053"/>
      <c r="D42" s="1053"/>
      <c r="E42" s="1053"/>
      <c r="G42" s="1054"/>
      <c r="H42" s="1054"/>
      <c r="I42" s="1055"/>
      <c r="J42" s="1056"/>
      <c r="K42" s="1056"/>
      <c r="L42" s="1056"/>
      <c r="M42" s="1054"/>
      <c r="N42" s="1054"/>
      <c r="O42" s="1054"/>
      <c r="P42" s="1054"/>
      <c r="Q42" s="1054"/>
      <c r="R42" s="1054"/>
      <c r="S42" s="1054"/>
      <c r="T42" s="1054"/>
      <c r="U42" s="1057"/>
      <c r="V42" s="1054"/>
      <c r="W42" s="1055"/>
      <c r="X42" s="1055"/>
      <c r="Y42" s="1055"/>
      <c r="Z42" s="51"/>
    </row>
    <row r="43" spans="1:26">
      <c r="A43" s="47"/>
      <c r="B43" s="1053"/>
      <c r="C43" s="1053"/>
      <c r="D43" s="1053"/>
      <c r="E43" s="1053" t="s">
        <v>1691</v>
      </c>
      <c r="G43" s="1053" t="s">
        <v>1692</v>
      </c>
      <c r="I43" s="1058" t="s">
        <v>1693</v>
      </c>
      <c r="L43" s="1053" t="s">
        <v>1694</v>
      </c>
      <c r="O43" s="1054" t="s">
        <v>1695</v>
      </c>
      <c r="P43" s="1054"/>
      <c r="R43" s="1053" t="s">
        <v>1696</v>
      </c>
      <c r="S43" s="1059" t="s">
        <v>1697</v>
      </c>
      <c r="T43" s="1059" t="s">
        <v>1698</v>
      </c>
      <c r="W43" s="1053"/>
      <c r="Z43" s="51"/>
    </row>
    <row r="44" spans="1:26">
      <c r="A44" s="47"/>
      <c r="B44" s="1053"/>
      <c r="C44" s="1053"/>
      <c r="D44" s="1053"/>
      <c r="E44" s="1053"/>
      <c r="G44" s="1053" t="s">
        <v>1699</v>
      </c>
      <c r="I44" s="1053" t="s">
        <v>1700</v>
      </c>
      <c r="O44" s="1053" t="s">
        <v>1701</v>
      </c>
      <c r="P44" s="1054"/>
      <c r="R44" s="1054" t="s">
        <v>1702</v>
      </c>
      <c r="S44" s="1059" t="s">
        <v>1703</v>
      </c>
      <c r="T44" s="1059" t="s">
        <v>1704</v>
      </c>
      <c r="W44" s="1055"/>
      <c r="X44" s="1055"/>
      <c r="Y44" s="1055"/>
      <c r="Z44" s="54"/>
    </row>
    <row r="45" spans="1:26" ht="13.5" customHeight="1">
      <c r="A45" s="47"/>
      <c r="B45" s="1053"/>
      <c r="C45" s="1053"/>
      <c r="D45" s="1053"/>
      <c r="E45" s="1053" t="s">
        <v>1705</v>
      </c>
      <c r="G45" s="1053" t="s">
        <v>1706</v>
      </c>
      <c r="I45" s="1053" t="s">
        <v>1707</v>
      </c>
      <c r="O45" s="1053" t="s">
        <v>1708</v>
      </c>
      <c r="P45" s="1054"/>
      <c r="R45" s="1054" t="s">
        <v>1709</v>
      </c>
      <c r="S45" s="1059" t="s">
        <v>1710</v>
      </c>
      <c r="T45" s="1059" t="s">
        <v>1711</v>
      </c>
      <c r="W45" s="1055"/>
      <c r="X45" s="1055"/>
      <c r="Y45" s="1055"/>
      <c r="Z45" s="51"/>
    </row>
    <row r="46" spans="1:26">
      <c r="A46" s="47"/>
      <c r="B46" s="1053"/>
      <c r="C46" s="1053"/>
      <c r="D46" s="1053"/>
      <c r="E46" s="1053"/>
      <c r="G46" s="1053" t="s">
        <v>1712</v>
      </c>
      <c r="I46" s="1053" t="s">
        <v>1713</v>
      </c>
      <c r="K46" s="1053"/>
      <c r="L46" s="1053"/>
      <c r="M46" s="1053"/>
      <c r="O46" s="1053" t="s">
        <v>1714</v>
      </c>
      <c r="P46" s="1054"/>
      <c r="R46" s="1054"/>
      <c r="S46" s="1059" t="s">
        <v>1715</v>
      </c>
      <c r="T46" s="1059" t="s">
        <v>1716</v>
      </c>
      <c r="W46" s="1055"/>
      <c r="X46" s="1055"/>
      <c r="Y46" s="1055"/>
      <c r="Z46" s="51"/>
    </row>
    <row r="47" spans="1:26">
      <c r="A47" s="47"/>
      <c r="B47" s="1053"/>
      <c r="C47" s="1053"/>
      <c r="D47" s="1053"/>
      <c r="E47" s="1053"/>
      <c r="G47" s="1053" t="s">
        <v>1717</v>
      </c>
      <c r="I47" s="1053" t="s">
        <v>1718</v>
      </c>
      <c r="J47" s="1053"/>
      <c r="K47" s="1054"/>
      <c r="L47" s="1054"/>
      <c r="M47" s="1054"/>
      <c r="O47" s="1053" t="s">
        <v>1719</v>
      </c>
      <c r="P47" s="1054"/>
      <c r="R47" s="1054"/>
      <c r="S47" s="1059" t="s">
        <v>1720</v>
      </c>
      <c r="T47" s="1059" t="s">
        <v>1721</v>
      </c>
      <c r="V47" s="1053"/>
      <c r="W47" s="1055"/>
      <c r="X47" s="1055"/>
      <c r="Y47" s="1055"/>
      <c r="Z47" s="51"/>
    </row>
    <row r="48" spans="1:26">
      <c r="A48" s="47"/>
      <c r="B48" s="1053"/>
      <c r="C48" s="1053"/>
      <c r="D48" s="1053"/>
      <c r="E48" s="1053"/>
      <c r="G48" s="1054" t="s">
        <v>1722</v>
      </c>
      <c r="I48" s="1053" t="s">
        <v>1723</v>
      </c>
      <c r="J48" s="1053"/>
      <c r="K48" s="1054"/>
      <c r="M48" s="1054"/>
      <c r="N48" s="1054"/>
      <c r="O48" s="1054"/>
      <c r="P48" s="1054"/>
      <c r="Q48" s="1054"/>
      <c r="R48" s="1054"/>
      <c r="S48" s="1054"/>
      <c r="T48" s="1058"/>
      <c r="V48" s="1053"/>
      <c r="W48" s="1055"/>
      <c r="X48" s="1055"/>
      <c r="Y48" s="1055"/>
      <c r="Z48" s="51"/>
    </row>
    <row r="49" spans="1:26">
      <c r="A49" s="47"/>
      <c r="B49" s="1053"/>
      <c r="C49" s="1053"/>
      <c r="D49" s="1053"/>
      <c r="E49" s="1053"/>
      <c r="G49" s="1054" t="s">
        <v>1724</v>
      </c>
      <c r="I49" s="1053"/>
      <c r="J49" s="1053"/>
      <c r="K49" s="1054"/>
      <c r="L49" s="1054"/>
      <c r="M49" s="1054"/>
      <c r="N49" s="1054"/>
      <c r="O49" s="1054"/>
      <c r="P49" s="1054"/>
      <c r="Q49" s="1054"/>
      <c r="R49" s="1054"/>
      <c r="S49" s="1054"/>
      <c r="T49" s="1053"/>
      <c r="V49" s="1053"/>
      <c r="W49" s="1055"/>
      <c r="X49" s="1055"/>
      <c r="Y49" s="1055"/>
      <c r="Z49" s="51"/>
    </row>
    <row r="50" spans="1:26" ht="14.25" thickBot="1">
      <c r="A50" s="49"/>
      <c r="B50" s="1060"/>
      <c r="C50" s="1060"/>
      <c r="D50" s="1060"/>
      <c r="E50" s="1060"/>
      <c r="F50" s="50"/>
      <c r="G50" s="1060" t="s">
        <v>1725</v>
      </c>
      <c r="H50" s="50"/>
      <c r="I50" s="50"/>
      <c r="J50" s="1060"/>
      <c r="K50" s="1060"/>
      <c r="L50" s="1060"/>
      <c r="M50" s="1060"/>
      <c r="N50" s="1060"/>
      <c r="O50" s="1060"/>
      <c r="P50" s="1060"/>
      <c r="Q50" s="1060"/>
      <c r="R50" s="1060"/>
      <c r="S50" s="1060"/>
      <c r="T50" s="1060"/>
      <c r="U50" s="50"/>
      <c r="V50" s="1060"/>
      <c r="W50" s="1061"/>
      <c r="X50" s="1061"/>
      <c r="Y50" s="1061"/>
      <c r="Z50" s="52"/>
    </row>
    <row r="51" spans="1:26">
      <c r="B51" s="1053"/>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row>
    <row r="52" spans="1:26">
      <c r="B52" s="1053"/>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row>
    <row r="53" spans="1:26">
      <c r="B53" s="1053"/>
      <c r="C53" s="1053"/>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row>
    <row r="54" spans="1:26">
      <c r="B54" s="1053"/>
      <c r="C54" s="1053"/>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row>
    <row r="55" spans="1:26">
      <c r="B55" s="1053"/>
      <c r="C55" s="1053"/>
      <c r="D55" s="1053"/>
      <c r="E55" s="1053"/>
      <c r="F55" s="1053"/>
      <c r="G55" s="1053"/>
      <c r="H55" s="1053"/>
      <c r="I55" s="1053"/>
      <c r="J55" s="1053"/>
      <c r="K55" s="1053"/>
      <c r="L55" s="1053"/>
      <c r="M55" s="1053"/>
      <c r="N55" s="1053"/>
      <c r="O55" s="1053"/>
      <c r="P55" s="1053"/>
      <c r="Q55" s="1053"/>
      <c r="R55" s="1053"/>
      <c r="S55" s="1053"/>
      <c r="T55" s="1053"/>
      <c r="U55" s="1053"/>
      <c r="V55" s="1053"/>
      <c r="W55" s="1053"/>
      <c r="X55" s="1053"/>
      <c r="Y55" s="1053"/>
      <c r="Z55" s="1053"/>
    </row>
    <row r="56" spans="1:26">
      <c r="B56" s="1053"/>
      <c r="C56" s="1053"/>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row>
  </sheetData>
  <mergeCells count="33">
    <mergeCell ref="W2:W3"/>
    <mergeCell ref="E5:G5"/>
    <mergeCell ref="H5:H7"/>
    <mergeCell ref="I5:M7"/>
    <mergeCell ref="P5:U5"/>
    <mergeCell ref="E6:G6"/>
    <mergeCell ref="O6:O7"/>
    <mergeCell ref="P6:R6"/>
    <mergeCell ref="S6:U6"/>
    <mergeCell ref="E7:G8"/>
    <mergeCell ref="P7:R7"/>
    <mergeCell ref="S7:U7"/>
    <mergeCell ref="N14:P14"/>
    <mergeCell ref="P11:Q11"/>
    <mergeCell ref="R1:V1"/>
    <mergeCell ref="D2:F2"/>
    <mergeCell ref="R2:V3"/>
    <mergeCell ref="D7:D8"/>
    <mergeCell ref="S11:T11"/>
    <mergeCell ref="F13:L13"/>
    <mergeCell ref="M13:S13"/>
    <mergeCell ref="T13:Y13"/>
    <mergeCell ref="S8:T8"/>
    <mergeCell ref="E9:G9"/>
    <mergeCell ref="P9:Q9"/>
    <mergeCell ref="S9:T9"/>
    <mergeCell ref="E10:G10"/>
    <mergeCell ref="P10:Q10"/>
    <mergeCell ref="S10:T10"/>
    <mergeCell ref="H8:H10"/>
    <mergeCell ref="I8:M10"/>
    <mergeCell ref="O8:O11"/>
    <mergeCell ref="P8:Q8"/>
  </mergeCells>
  <phoneticPr fontId="98"/>
  <printOptions horizontalCentered="1"/>
  <pageMargins left="0.23622047244094491" right="0.23622047244094491" top="0.74803149606299213" bottom="0.74803149606299213" header="0.31496062992125984" footer="0.31496062992125984"/>
  <pageSetup paperSize="8"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I54"/>
  <sheetViews>
    <sheetView view="pageBreakPreview" zoomScale="50" zoomScaleNormal="50" zoomScaleSheetLayoutView="50" workbookViewId="0">
      <selection activeCell="B2" sqref="B2:Z3"/>
    </sheetView>
  </sheetViews>
  <sheetFormatPr defaultRowHeight="13.5"/>
  <cols>
    <col min="1" max="1" width="2.25" style="32" customWidth="1"/>
    <col min="2" max="2" width="5.75" style="32" customWidth="1"/>
    <col min="3" max="3" width="12.75" style="32" customWidth="1"/>
    <col min="4" max="4" width="12.625" style="32" customWidth="1"/>
    <col min="5" max="5" width="20.625" style="32" customWidth="1"/>
    <col min="6" max="8" width="14.625" style="32" customWidth="1"/>
    <col min="9" max="9" width="12.5" style="32" customWidth="1"/>
    <col min="10" max="11" width="7.875" style="32" customWidth="1"/>
    <col min="12" max="12" width="11.875" style="32" customWidth="1"/>
    <col min="13" max="13" width="7.5" style="32" customWidth="1"/>
    <col min="14" max="14" width="12.5" style="32" customWidth="1"/>
    <col min="15" max="15" width="11.875" style="32" bestFit="1" customWidth="1"/>
    <col min="16" max="17" width="12.125" style="32" customWidth="1"/>
    <col min="18" max="23" width="12.5" style="32" customWidth="1"/>
    <col min="24" max="24" width="7.125" style="32" customWidth="1"/>
    <col min="25" max="25" width="12.5" style="32" customWidth="1"/>
    <col min="26" max="26" width="4.375" style="32" customWidth="1"/>
    <col min="27" max="27" width="3.125" style="32" customWidth="1"/>
    <col min="28" max="30" width="12.5" style="32" customWidth="1"/>
    <col min="31" max="16384" width="9" style="32"/>
  </cols>
  <sheetData>
    <row r="1" spans="1:35">
      <c r="A1" s="45"/>
      <c r="B1" s="46"/>
      <c r="C1" s="46"/>
      <c r="D1" s="46"/>
      <c r="E1" s="46"/>
      <c r="F1" s="46"/>
      <c r="G1" s="46"/>
      <c r="H1" s="46"/>
      <c r="I1" s="46"/>
      <c r="J1" s="46"/>
      <c r="K1" s="46"/>
      <c r="L1" s="46"/>
      <c r="M1" s="46"/>
      <c r="N1" s="46"/>
      <c r="O1" s="46"/>
      <c r="P1" s="46"/>
      <c r="Q1" s="46"/>
      <c r="R1" s="1990" t="s">
        <v>1634</v>
      </c>
      <c r="S1" s="1991"/>
      <c r="T1" s="1991"/>
      <c r="U1" s="1991"/>
      <c r="V1" s="1992"/>
      <c r="W1" s="984" t="s">
        <v>1635</v>
      </c>
      <c r="X1" s="46"/>
      <c r="Y1" s="46"/>
      <c r="Z1" s="985"/>
    </row>
    <row r="2" spans="1:35" ht="17.25" customHeight="1">
      <c r="A2" s="47"/>
      <c r="C2" s="986" t="s">
        <v>1636</v>
      </c>
      <c r="D2" s="1993" t="s">
        <v>1081</v>
      </c>
      <c r="E2" s="1993"/>
      <c r="F2" s="1993"/>
      <c r="G2" s="987" t="s">
        <v>1638</v>
      </c>
      <c r="R2" s="1994" t="s">
        <v>1726</v>
      </c>
      <c r="S2" s="1995"/>
      <c r="T2" s="1995"/>
      <c r="U2" s="1995"/>
      <c r="V2" s="1996"/>
      <c r="W2" s="2007" t="s">
        <v>1727</v>
      </c>
      <c r="Z2" s="988"/>
    </row>
    <row r="3" spans="1:35" ht="14.25" thickBot="1">
      <c r="A3" s="47"/>
      <c r="G3" s="67"/>
      <c r="R3" s="1997"/>
      <c r="S3" s="1998"/>
      <c r="T3" s="1998"/>
      <c r="U3" s="1998"/>
      <c r="V3" s="1999"/>
      <c r="W3" s="2008"/>
      <c r="Z3" s="988"/>
    </row>
    <row r="4" spans="1:35" ht="18.75" customHeight="1">
      <c r="A4" s="47"/>
      <c r="B4" s="67"/>
      <c r="C4" s="67"/>
      <c r="D4" s="67"/>
      <c r="G4" s="67"/>
      <c r="W4" s="989"/>
      <c r="X4" s="989"/>
      <c r="Y4" s="989"/>
      <c r="Z4" s="988"/>
    </row>
    <row r="5" spans="1:35" ht="14.25" thickBot="1">
      <c r="A5" s="47"/>
      <c r="C5" s="995"/>
      <c r="D5" s="943"/>
      <c r="Z5" s="51"/>
    </row>
    <row r="6" spans="1:35" ht="18.75" customHeight="1" thickBot="1">
      <c r="A6" s="47"/>
      <c r="B6" s="996"/>
      <c r="C6" s="67"/>
      <c r="D6" s="67"/>
      <c r="E6" s="67"/>
      <c r="F6" s="2000" t="s">
        <v>1649</v>
      </c>
      <c r="G6" s="2001"/>
      <c r="H6" s="2001"/>
      <c r="I6" s="2001"/>
      <c r="J6" s="2001"/>
      <c r="K6" s="2001"/>
      <c r="L6" s="2002"/>
      <c r="M6" s="2003" t="s">
        <v>1650</v>
      </c>
      <c r="N6" s="2004"/>
      <c r="O6" s="2004"/>
      <c r="P6" s="2004"/>
      <c r="Q6" s="2004"/>
      <c r="R6" s="2004"/>
      <c r="S6" s="2005"/>
      <c r="T6" s="2003" t="s">
        <v>1660</v>
      </c>
      <c r="U6" s="2004"/>
      <c r="V6" s="2004"/>
      <c r="W6" s="2004"/>
      <c r="X6" s="2004"/>
      <c r="Y6" s="2005"/>
      <c r="Z6" s="997"/>
      <c r="AA6" s="67"/>
      <c r="AB6" s="67"/>
      <c r="AC6" s="67"/>
      <c r="AD6" s="67"/>
      <c r="AE6" s="67"/>
      <c r="AF6" s="67"/>
    </row>
    <row r="7" spans="1:35" s="53" customFormat="1" ht="32.25" customHeight="1" thickBot="1">
      <c r="A7" s="55"/>
      <c r="B7" s="998" t="s">
        <v>1728</v>
      </c>
      <c r="C7" s="999" t="s">
        <v>1656</v>
      </c>
      <c r="D7" s="999" t="s">
        <v>1662</v>
      </c>
      <c r="E7" s="1000" t="s">
        <v>1663</v>
      </c>
      <c r="F7" s="1001" t="s">
        <v>1664</v>
      </c>
      <c r="G7" s="1002" t="s">
        <v>1665</v>
      </c>
      <c r="H7" s="1003" t="s">
        <v>1666</v>
      </c>
      <c r="I7" s="1004" t="s">
        <v>1667</v>
      </c>
      <c r="J7" s="1005" t="s">
        <v>1668</v>
      </c>
      <c r="K7" s="1005" t="s">
        <v>1669</v>
      </c>
      <c r="L7" s="1006" t="s">
        <v>1670</v>
      </c>
      <c r="M7" s="1003" t="s">
        <v>1671</v>
      </c>
      <c r="N7" s="1987" t="s">
        <v>1672</v>
      </c>
      <c r="O7" s="1988"/>
      <c r="P7" s="1989"/>
      <c r="Q7" s="1002" t="s">
        <v>1673</v>
      </c>
      <c r="R7" s="1004" t="s">
        <v>1674</v>
      </c>
      <c r="S7" s="1008" t="s">
        <v>1675</v>
      </c>
      <c r="T7" s="1001" t="s">
        <v>1676</v>
      </c>
      <c r="U7" s="1002" t="s">
        <v>1670</v>
      </c>
      <c r="V7" s="1002" t="s">
        <v>1667</v>
      </c>
      <c r="W7" s="1003" t="s">
        <v>1677</v>
      </c>
      <c r="X7" s="1003" t="s">
        <v>917</v>
      </c>
      <c r="Y7" s="1008" t="s">
        <v>915</v>
      </c>
      <c r="Z7" s="1009"/>
      <c r="AA7" s="1010"/>
      <c r="AB7" s="1010"/>
      <c r="AC7" s="1010"/>
      <c r="AD7" s="1010"/>
      <c r="AE7" s="1010"/>
      <c r="AF7" s="1010"/>
      <c r="AG7" s="1011"/>
      <c r="AH7" s="1011"/>
      <c r="AI7" s="1011"/>
    </row>
    <row r="8" spans="1:35" ht="30" customHeight="1">
      <c r="A8" s="47"/>
      <c r="B8" s="1012"/>
      <c r="C8" s="1013"/>
      <c r="D8" s="1014"/>
      <c r="E8" s="1015" t="s">
        <v>1679</v>
      </c>
      <c r="F8" s="1016"/>
      <c r="G8" s="1014"/>
      <c r="H8" s="1014"/>
      <c r="I8" s="1017" t="s">
        <v>1680</v>
      </c>
      <c r="J8" s="1014"/>
      <c r="K8" s="1014"/>
      <c r="L8" s="1018"/>
      <c r="M8" s="1016"/>
      <c r="N8" s="1019"/>
      <c r="O8" s="1020"/>
      <c r="P8" s="1020"/>
      <c r="Q8" s="1021"/>
      <c r="R8" s="1022"/>
      <c r="S8" s="1023"/>
      <c r="T8" s="1016"/>
      <c r="U8" s="1014"/>
      <c r="V8" s="1024" t="s">
        <v>1729</v>
      </c>
      <c r="W8" s="1025"/>
      <c r="X8" s="1025"/>
      <c r="Y8" s="1026"/>
      <c r="Z8" s="51"/>
    </row>
    <row r="9" spans="1:35" ht="30" customHeight="1">
      <c r="A9" s="47"/>
      <c r="B9" s="1027"/>
      <c r="C9" s="1028"/>
      <c r="D9" s="1029"/>
      <c r="E9" s="1030" t="s">
        <v>1679</v>
      </c>
      <c r="F9" s="1031"/>
      <c r="G9" s="1029"/>
      <c r="H9" s="1029"/>
      <c r="I9" s="1032" t="s">
        <v>1680</v>
      </c>
      <c r="J9" s="1029"/>
      <c r="K9" s="1029"/>
      <c r="L9" s="1033"/>
      <c r="M9" s="1031"/>
      <c r="N9" s="1034"/>
      <c r="O9" s="1035"/>
      <c r="P9" s="1035"/>
      <c r="Q9" s="1036"/>
      <c r="R9" s="1037"/>
      <c r="S9" s="1038"/>
      <c r="T9" s="1031"/>
      <c r="U9" s="1029"/>
      <c r="V9" s="1032" t="s">
        <v>1685</v>
      </c>
      <c r="W9" s="1039"/>
      <c r="X9" s="1039"/>
      <c r="Y9" s="1030"/>
      <c r="Z9" s="51"/>
    </row>
    <row r="10" spans="1:35" ht="30" customHeight="1">
      <c r="A10" s="47"/>
      <c r="B10" s="1027"/>
      <c r="C10" s="1028"/>
      <c r="D10" s="1029"/>
      <c r="E10" s="1030" t="s">
        <v>1679</v>
      </c>
      <c r="F10" s="1031"/>
      <c r="G10" s="1029"/>
      <c r="H10" s="1029"/>
      <c r="I10" s="1032" t="s">
        <v>1680</v>
      </c>
      <c r="J10" s="1029"/>
      <c r="K10" s="1029"/>
      <c r="L10" s="1033"/>
      <c r="M10" s="1031"/>
      <c r="N10" s="1034"/>
      <c r="O10" s="1035"/>
      <c r="P10" s="1035"/>
      <c r="Q10" s="1036"/>
      <c r="R10" s="1037"/>
      <c r="S10" s="1038"/>
      <c r="T10" s="1031"/>
      <c r="U10" s="1029"/>
      <c r="V10" s="1032" t="s">
        <v>1685</v>
      </c>
      <c r="W10" s="1039"/>
      <c r="X10" s="1039"/>
      <c r="Y10" s="1030"/>
      <c r="Z10" s="51"/>
    </row>
    <row r="11" spans="1:35" ht="30" customHeight="1">
      <c r="A11" s="47"/>
      <c r="B11" s="1027"/>
      <c r="C11" s="1028"/>
      <c r="D11" s="1029"/>
      <c r="E11" s="1030" t="s">
        <v>1679</v>
      </c>
      <c r="F11" s="1031"/>
      <c r="G11" s="1029"/>
      <c r="H11" s="1029"/>
      <c r="I11" s="1032" t="s">
        <v>1680</v>
      </c>
      <c r="J11" s="1029"/>
      <c r="K11" s="1029"/>
      <c r="L11" s="1033"/>
      <c r="M11" s="1031"/>
      <c r="N11" s="1034"/>
      <c r="O11" s="1035"/>
      <c r="P11" s="1035"/>
      <c r="Q11" s="1036"/>
      <c r="R11" s="1037"/>
      <c r="S11" s="1038"/>
      <c r="T11" s="1031"/>
      <c r="U11" s="1029"/>
      <c r="V11" s="1032" t="s">
        <v>1685</v>
      </c>
      <c r="W11" s="1039"/>
      <c r="X11" s="1039"/>
      <c r="Y11" s="1030"/>
      <c r="Z11" s="51"/>
    </row>
    <row r="12" spans="1:35" ht="30" customHeight="1">
      <c r="A12" s="47"/>
      <c r="B12" s="1027"/>
      <c r="C12" s="1028"/>
      <c r="D12" s="1029"/>
      <c r="E12" s="1030" t="s">
        <v>1679</v>
      </c>
      <c r="F12" s="1031"/>
      <c r="G12" s="1029"/>
      <c r="H12" s="1029"/>
      <c r="I12" s="1032" t="s">
        <v>1680</v>
      </c>
      <c r="J12" s="1029"/>
      <c r="K12" s="1029"/>
      <c r="L12" s="1033"/>
      <c r="M12" s="1031"/>
      <c r="N12" s="1034"/>
      <c r="O12" s="1035"/>
      <c r="P12" s="1035"/>
      <c r="Q12" s="1036"/>
      <c r="R12" s="1037"/>
      <c r="S12" s="1038"/>
      <c r="T12" s="1031"/>
      <c r="U12" s="1029"/>
      <c r="V12" s="1032" t="s">
        <v>1685</v>
      </c>
      <c r="W12" s="1039"/>
      <c r="X12" s="1039"/>
      <c r="Y12" s="1030"/>
      <c r="Z12" s="51"/>
    </row>
    <row r="13" spans="1:35" ht="30" customHeight="1">
      <c r="A13" s="47"/>
      <c r="B13" s="1027"/>
      <c r="C13" s="1028"/>
      <c r="D13" s="1029"/>
      <c r="E13" s="1030" t="s">
        <v>1679</v>
      </c>
      <c r="F13" s="1031"/>
      <c r="G13" s="1029"/>
      <c r="H13" s="1029"/>
      <c r="I13" s="1032" t="s">
        <v>1680</v>
      </c>
      <c r="J13" s="1029"/>
      <c r="K13" s="1029"/>
      <c r="L13" s="1033"/>
      <c r="M13" s="1031"/>
      <c r="N13" s="1034"/>
      <c r="O13" s="1035"/>
      <c r="P13" s="1035"/>
      <c r="Q13" s="1036"/>
      <c r="R13" s="1037"/>
      <c r="S13" s="1038"/>
      <c r="T13" s="1031"/>
      <c r="U13" s="1029"/>
      <c r="V13" s="1032" t="s">
        <v>1729</v>
      </c>
      <c r="W13" s="1039"/>
      <c r="X13" s="1039"/>
      <c r="Y13" s="1030"/>
      <c r="Z13" s="51"/>
    </row>
    <row r="14" spans="1:35" ht="30" customHeight="1">
      <c r="A14" s="47"/>
      <c r="B14" s="1027"/>
      <c r="C14" s="1028"/>
      <c r="D14" s="1029"/>
      <c r="E14" s="1030" t="s">
        <v>1679</v>
      </c>
      <c r="F14" s="1031"/>
      <c r="G14" s="1029"/>
      <c r="H14" s="1029"/>
      <c r="I14" s="1032" t="s">
        <v>1730</v>
      </c>
      <c r="J14" s="1029"/>
      <c r="K14" s="1029"/>
      <c r="L14" s="1033"/>
      <c r="M14" s="1031"/>
      <c r="N14" s="1034"/>
      <c r="O14" s="1035"/>
      <c r="P14" s="1035"/>
      <c r="Q14" s="1036"/>
      <c r="R14" s="1037"/>
      <c r="S14" s="1038"/>
      <c r="T14" s="1031"/>
      <c r="U14" s="1029"/>
      <c r="V14" s="1032" t="s">
        <v>1685</v>
      </c>
      <c r="W14" s="1039"/>
      <c r="X14" s="1039"/>
      <c r="Y14" s="1030"/>
      <c r="Z14" s="51"/>
    </row>
    <row r="15" spans="1:35" ht="30" customHeight="1">
      <c r="A15" s="47"/>
      <c r="B15" s="1027"/>
      <c r="C15" s="1028"/>
      <c r="D15" s="1029"/>
      <c r="E15" s="1030" t="s">
        <v>1679</v>
      </c>
      <c r="F15" s="1031"/>
      <c r="G15" s="1029"/>
      <c r="H15" s="1029"/>
      <c r="I15" s="1032" t="s">
        <v>1730</v>
      </c>
      <c r="J15" s="1029"/>
      <c r="K15" s="1029"/>
      <c r="L15" s="1033"/>
      <c r="M15" s="1031"/>
      <c r="N15" s="1034"/>
      <c r="O15" s="1035"/>
      <c r="P15" s="1035"/>
      <c r="Q15" s="1036"/>
      <c r="R15" s="1037"/>
      <c r="S15" s="1038"/>
      <c r="T15" s="1031"/>
      <c r="U15" s="1029"/>
      <c r="V15" s="1032" t="s">
        <v>1729</v>
      </c>
      <c r="W15" s="1039"/>
      <c r="X15" s="1039"/>
      <c r="Y15" s="1030"/>
      <c r="Z15" s="51"/>
    </row>
    <row r="16" spans="1:35" ht="30" customHeight="1">
      <c r="A16" s="47"/>
      <c r="B16" s="1027"/>
      <c r="C16" s="1028"/>
      <c r="D16" s="1029"/>
      <c r="E16" s="1030" t="s">
        <v>1679</v>
      </c>
      <c r="F16" s="1031"/>
      <c r="G16" s="1029"/>
      <c r="H16" s="1029"/>
      <c r="I16" s="1032" t="s">
        <v>1680</v>
      </c>
      <c r="J16" s="1029"/>
      <c r="K16" s="1029"/>
      <c r="L16" s="1033"/>
      <c r="M16" s="1031"/>
      <c r="N16" s="1034"/>
      <c r="O16" s="1035"/>
      <c r="P16" s="1035"/>
      <c r="Q16" s="1036"/>
      <c r="R16" s="1037"/>
      <c r="S16" s="1038"/>
      <c r="T16" s="1031"/>
      <c r="U16" s="1029"/>
      <c r="V16" s="1032" t="s">
        <v>1685</v>
      </c>
      <c r="W16" s="1039"/>
      <c r="X16" s="1039"/>
      <c r="Y16" s="1030"/>
      <c r="Z16" s="51"/>
    </row>
    <row r="17" spans="1:26" ht="30" customHeight="1">
      <c r="A17" s="47"/>
      <c r="B17" s="1027"/>
      <c r="C17" s="1028"/>
      <c r="D17" s="1029"/>
      <c r="E17" s="1030" t="s">
        <v>1679</v>
      </c>
      <c r="F17" s="1031"/>
      <c r="G17" s="1029"/>
      <c r="H17" s="1029"/>
      <c r="I17" s="1032" t="s">
        <v>1680</v>
      </c>
      <c r="J17" s="1029"/>
      <c r="K17" s="1029"/>
      <c r="L17" s="1033"/>
      <c r="M17" s="1031"/>
      <c r="N17" s="1034"/>
      <c r="O17" s="1035"/>
      <c r="P17" s="1035"/>
      <c r="Q17" s="1036"/>
      <c r="R17" s="1037"/>
      <c r="S17" s="1038"/>
      <c r="T17" s="1031"/>
      <c r="U17" s="1029"/>
      <c r="V17" s="1032" t="s">
        <v>1685</v>
      </c>
      <c r="W17" s="1039"/>
      <c r="X17" s="1039"/>
      <c r="Y17" s="1030"/>
      <c r="Z17" s="51"/>
    </row>
    <row r="18" spans="1:26" ht="30" customHeight="1">
      <c r="A18" s="47"/>
      <c r="B18" s="1027"/>
      <c r="C18" s="1028"/>
      <c r="D18" s="1029"/>
      <c r="E18" s="1030" t="s">
        <v>1679</v>
      </c>
      <c r="F18" s="1031"/>
      <c r="G18" s="1029"/>
      <c r="H18" s="1029"/>
      <c r="I18" s="1032" t="s">
        <v>1730</v>
      </c>
      <c r="J18" s="1029"/>
      <c r="K18" s="1029"/>
      <c r="L18" s="1033"/>
      <c r="M18" s="1031"/>
      <c r="N18" s="1034"/>
      <c r="O18" s="1035"/>
      <c r="P18" s="1035"/>
      <c r="Q18" s="1036"/>
      <c r="R18" s="1037"/>
      <c r="S18" s="1038"/>
      <c r="T18" s="1031"/>
      <c r="U18" s="1029"/>
      <c r="V18" s="1032" t="s">
        <v>1685</v>
      </c>
      <c r="W18" s="1039"/>
      <c r="X18" s="1039"/>
      <c r="Y18" s="1030"/>
      <c r="Z18" s="51"/>
    </row>
    <row r="19" spans="1:26" ht="30" customHeight="1">
      <c r="A19" s="47"/>
      <c r="B19" s="1027"/>
      <c r="C19" s="1028"/>
      <c r="D19" s="1029"/>
      <c r="E19" s="1030" t="s">
        <v>1679</v>
      </c>
      <c r="F19" s="1031"/>
      <c r="G19" s="1029"/>
      <c r="H19" s="1029"/>
      <c r="I19" s="1032" t="s">
        <v>1680</v>
      </c>
      <c r="J19" s="1029"/>
      <c r="K19" s="1029"/>
      <c r="L19" s="1033"/>
      <c r="M19" s="1031"/>
      <c r="N19" s="1034"/>
      <c r="O19" s="1035"/>
      <c r="P19" s="1035"/>
      <c r="Q19" s="1036"/>
      <c r="R19" s="1037"/>
      <c r="S19" s="1038"/>
      <c r="T19" s="1031"/>
      <c r="U19" s="1029"/>
      <c r="V19" s="1032" t="s">
        <v>1685</v>
      </c>
      <c r="W19" s="1039"/>
      <c r="X19" s="1039"/>
      <c r="Y19" s="1030"/>
      <c r="Z19" s="51"/>
    </row>
    <row r="20" spans="1:26" ht="30" customHeight="1">
      <c r="A20" s="47"/>
      <c r="B20" s="1027"/>
      <c r="C20" s="1028"/>
      <c r="D20" s="1029"/>
      <c r="E20" s="1030" t="s">
        <v>1679</v>
      </c>
      <c r="F20" s="1031"/>
      <c r="G20" s="1029"/>
      <c r="H20" s="1029"/>
      <c r="I20" s="1032" t="s">
        <v>1680</v>
      </c>
      <c r="J20" s="1029"/>
      <c r="K20" s="1029"/>
      <c r="L20" s="1033"/>
      <c r="M20" s="1031"/>
      <c r="N20" s="1034"/>
      <c r="O20" s="1035"/>
      <c r="P20" s="1035"/>
      <c r="Q20" s="1036"/>
      <c r="R20" s="1037"/>
      <c r="S20" s="1038"/>
      <c r="T20" s="1031"/>
      <c r="U20" s="1029"/>
      <c r="V20" s="1032" t="s">
        <v>1685</v>
      </c>
      <c r="W20" s="1039"/>
      <c r="X20" s="1039"/>
      <c r="Y20" s="1030"/>
      <c r="Z20" s="51"/>
    </row>
    <row r="21" spans="1:26" ht="30" customHeight="1">
      <c r="A21" s="47"/>
      <c r="B21" s="1027"/>
      <c r="C21" s="1028"/>
      <c r="D21" s="1029"/>
      <c r="E21" s="1030" t="s">
        <v>1679</v>
      </c>
      <c r="F21" s="1031"/>
      <c r="G21" s="1029"/>
      <c r="H21" s="1029"/>
      <c r="I21" s="1032" t="s">
        <v>1730</v>
      </c>
      <c r="J21" s="1029"/>
      <c r="K21" s="1029"/>
      <c r="L21" s="1033"/>
      <c r="M21" s="1031"/>
      <c r="N21" s="1034"/>
      <c r="O21" s="1035"/>
      <c r="P21" s="1035"/>
      <c r="Q21" s="1036"/>
      <c r="R21" s="1037"/>
      <c r="S21" s="1038"/>
      <c r="T21" s="1031"/>
      <c r="U21" s="1029"/>
      <c r="V21" s="1032" t="s">
        <v>1685</v>
      </c>
      <c r="W21" s="1039"/>
      <c r="X21" s="1039"/>
      <c r="Y21" s="1030"/>
      <c r="Z21" s="51"/>
    </row>
    <row r="22" spans="1:26" ht="30" customHeight="1">
      <c r="A22" s="47"/>
      <c r="B22" s="1027"/>
      <c r="C22" s="1028"/>
      <c r="D22" s="1029"/>
      <c r="E22" s="1030" t="s">
        <v>1679</v>
      </c>
      <c r="F22" s="1031"/>
      <c r="G22" s="1029"/>
      <c r="H22" s="1029"/>
      <c r="I22" s="1032" t="s">
        <v>1680</v>
      </c>
      <c r="J22" s="1029"/>
      <c r="K22" s="1029"/>
      <c r="L22" s="1033"/>
      <c r="M22" s="1031"/>
      <c r="N22" s="1034"/>
      <c r="O22" s="1035"/>
      <c r="P22" s="1035"/>
      <c r="Q22" s="1036"/>
      <c r="R22" s="1037"/>
      <c r="S22" s="1038"/>
      <c r="T22" s="1031"/>
      <c r="U22" s="1029"/>
      <c r="V22" s="1032" t="s">
        <v>1685</v>
      </c>
      <c r="W22" s="1039"/>
      <c r="X22" s="1039"/>
      <c r="Y22" s="1030"/>
      <c r="Z22" s="51"/>
    </row>
    <row r="23" spans="1:26" ht="30" customHeight="1">
      <c r="A23" s="47"/>
      <c r="B23" s="1027"/>
      <c r="C23" s="1028"/>
      <c r="D23" s="1029"/>
      <c r="E23" s="1030" t="s">
        <v>1679</v>
      </c>
      <c r="F23" s="1031"/>
      <c r="G23" s="1029"/>
      <c r="H23" s="1029"/>
      <c r="I23" s="1032" t="s">
        <v>1680</v>
      </c>
      <c r="J23" s="1029"/>
      <c r="K23" s="1029"/>
      <c r="L23" s="1033"/>
      <c r="M23" s="1031"/>
      <c r="N23" s="1034"/>
      <c r="O23" s="1035"/>
      <c r="P23" s="1035"/>
      <c r="Q23" s="1036"/>
      <c r="R23" s="1037"/>
      <c r="S23" s="1038"/>
      <c r="T23" s="1031"/>
      <c r="U23" s="1029"/>
      <c r="V23" s="1032" t="s">
        <v>1685</v>
      </c>
      <c r="W23" s="1039"/>
      <c r="X23" s="1039"/>
      <c r="Y23" s="1030"/>
      <c r="Z23" s="51"/>
    </row>
    <row r="24" spans="1:26" ht="30" customHeight="1">
      <c r="A24" s="47"/>
      <c r="B24" s="1027"/>
      <c r="C24" s="1028"/>
      <c r="D24" s="1029"/>
      <c r="E24" s="1030" t="s">
        <v>1679</v>
      </c>
      <c r="F24" s="1031"/>
      <c r="G24" s="1029"/>
      <c r="H24" s="1029"/>
      <c r="I24" s="1032" t="s">
        <v>1680</v>
      </c>
      <c r="J24" s="1029"/>
      <c r="K24" s="1029"/>
      <c r="L24" s="1033"/>
      <c r="M24" s="1031"/>
      <c r="N24" s="1034"/>
      <c r="O24" s="1035"/>
      <c r="P24" s="1035"/>
      <c r="Q24" s="1036"/>
      <c r="R24" s="1037"/>
      <c r="S24" s="1038"/>
      <c r="T24" s="1031"/>
      <c r="U24" s="1029"/>
      <c r="V24" s="1032" t="s">
        <v>1685</v>
      </c>
      <c r="W24" s="1039"/>
      <c r="X24" s="1039"/>
      <c r="Y24" s="1030"/>
      <c r="Z24" s="51"/>
    </row>
    <row r="25" spans="1:26" ht="30" customHeight="1">
      <c r="A25" s="47"/>
      <c r="B25" s="1027"/>
      <c r="C25" s="1028"/>
      <c r="D25" s="1029"/>
      <c r="E25" s="1030" t="s">
        <v>1679</v>
      </c>
      <c r="F25" s="1031"/>
      <c r="G25" s="1029"/>
      <c r="H25" s="1029"/>
      <c r="I25" s="1032" t="s">
        <v>1730</v>
      </c>
      <c r="J25" s="1029"/>
      <c r="K25" s="1029"/>
      <c r="L25" s="1033"/>
      <c r="M25" s="1031"/>
      <c r="N25" s="1034"/>
      <c r="O25" s="1035"/>
      <c r="P25" s="1035"/>
      <c r="Q25" s="1036"/>
      <c r="R25" s="1037"/>
      <c r="S25" s="1038"/>
      <c r="T25" s="1031"/>
      <c r="U25" s="1029"/>
      <c r="V25" s="1032" t="s">
        <v>1685</v>
      </c>
      <c r="W25" s="1039"/>
      <c r="X25" s="1039"/>
      <c r="Y25" s="1030"/>
      <c r="Z25" s="51"/>
    </row>
    <row r="26" spans="1:26" ht="30" customHeight="1">
      <c r="A26" s="47"/>
      <c r="B26" s="1027"/>
      <c r="C26" s="1028"/>
      <c r="D26" s="1029"/>
      <c r="E26" s="1030" t="s">
        <v>1679</v>
      </c>
      <c r="F26" s="1031"/>
      <c r="G26" s="1029"/>
      <c r="H26" s="1029"/>
      <c r="I26" s="1032" t="s">
        <v>1680</v>
      </c>
      <c r="J26" s="1029"/>
      <c r="K26" s="1029"/>
      <c r="L26" s="1033"/>
      <c r="M26" s="1031"/>
      <c r="N26" s="1034"/>
      <c r="O26" s="1035"/>
      <c r="P26" s="1035"/>
      <c r="Q26" s="1036"/>
      <c r="R26" s="1037"/>
      <c r="S26" s="1038"/>
      <c r="T26" s="1031"/>
      <c r="U26" s="1029"/>
      <c r="V26" s="1032" t="s">
        <v>1685</v>
      </c>
      <c r="W26" s="1039"/>
      <c r="X26" s="1039"/>
      <c r="Y26" s="1030"/>
      <c r="Z26" s="51"/>
    </row>
    <row r="27" spans="1:26" ht="30" customHeight="1">
      <c r="A27" s="47"/>
      <c r="B27" s="1027"/>
      <c r="C27" s="1028"/>
      <c r="D27" s="1029"/>
      <c r="E27" s="1030" t="s">
        <v>1679</v>
      </c>
      <c r="F27" s="1031"/>
      <c r="G27" s="1029"/>
      <c r="H27" s="1029"/>
      <c r="I27" s="1032" t="s">
        <v>1680</v>
      </c>
      <c r="J27" s="1029"/>
      <c r="K27" s="1029"/>
      <c r="L27" s="1033"/>
      <c r="M27" s="1031"/>
      <c r="N27" s="1034"/>
      <c r="O27" s="1035"/>
      <c r="P27" s="1035"/>
      <c r="Q27" s="1036"/>
      <c r="R27" s="1037"/>
      <c r="S27" s="1038"/>
      <c r="T27" s="1031"/>
      <c r="U27" s="1029"/>
      <c r="V27" s="1032" t="s">
        <v>1685</v>
      </c>
      <c r="W27" s="1039"/>
      <c r="X27" s="1039"/>
      <c r="Y27" s="1030"/>
      <c r="Z27" s="51"/>
    </row>
    <row r="28" spans="1:26" ht="30" customHeight="1">
      <c r="A28" s="47"/>
      <c r="B28" s="1027"/>
      <c r="C28" s="1028"/>
      <c r="D28" s="1029"/>
      <c r="E28" s="1030" t="s">
        <v>1679</v>
      </c>
      <c r="F28" s="1031"/>
      <c r="G28" s="1029"/>
      <c r="H28" s="1029"/>
      <c r="I28" s="1032" t="s">
        <v>1730</v>
      </c>
      <c r="J28" s="1029"/>
      <c r="K28" s="1029"/>
      <c r="L28" s="1033"/>
      <c r="M28" s="1031"/>
      <c r="N28" s="1034"/>
      <c r="O28" s="1035"/>
      <c r="P28" s="1035"/>
      <c r="Q28" s="1036"/>
      <c r="R28" s="1037"/>
      <c r="S28" s="1038"/>
      <c r="T28" s="1031"/>
      <c r="U28" s="1029"/>
      <c r="V28" s="1032" t="s">
        <v>1729</v>
      </c>
      <c r="W28" s="1039"/>
      <c r="X28" s="1039"/>
      <c r="Y28" s="1030"/>
      <c r="Z28" s="51"/>
    </row>
    <row r="29" spans="1:26" ht="30" customHeight="1">
      <c r="A29" s="47"/>
      <c r="B29" s="1027"/>
      <c r="C29" s="1028"/>
      <c r="D29" s="1029"/>
      <c r="E29" s="1030" t="s">
        <v>1679</v>
      </c>
      <c r="F29" s="1031"/>
      <c r="G29" s="1029"/>
      <c r="H29" s="1029"/>
      <c r="I29" s="1032" t="s">
        <v>1680</v>
      </c>
      <c r="J29" s="1029"/>
      <c r="K29" s="1029"/>
      <c r="L29" s="1033"/>
      <c r="M29" s="1031"/>
      <c r="N29" s="1034"/>
      <c r="O29" s="1035"/>
      <c r="P29" s="1035"/>
      <c r="Q29" s="1036"/>
      <c r="R29" s="1037"/>
      <c r="S29" s="1038"/>
      <c r="T29" s="1031"/>
      <c r="U29" s="1029"/>
      <c r="V29" s="1032" t="s">
        <v>1685</v>
      </c>
      <c r="W29" s="1039"/>
      <c r="X29" s="1039"/>
      <c r="Y29" s="1030"/>
      <c r="Z29" s="51"/>
    </row>
    <row r="30" spans="1:26" ht="30" customHeight="1">
      <c r="A30" s="47"/>
      <c r="B30" s="1027"/>
      <c r="C30" s="1028"/>
      <c r="D30" s="1029"/>
      <c r="E30" s="1030" t="s">
        <v>1679</v>
      </c>
      <c r="F30" s="1031"/>
      <c r="G30" s="1029"/>
      <c r="H30" s="1029"/>
      <c r="I30" s="1032" t="s">
        <v>1680</v>
      </c>
      <c r="J30" s="1029"/>
      <c r="K30" s="1029"/>
      <c r="L30" s="1033"/>
      <c r="M30" s="1031"/>
      <c r="N30" s="1034"/>
      <c r="O30" s="1035"/>
      <c r="P30" s="1035"/>
      <c r="Q30" s="1036"/>
      <c r="R30" s="1037"/>
      <c r="S30" s="1038"/>
      <c r="T30" s="1031"/>
      <c r="U30" s="1029"/>
      <c r="V30" s="1032" t="s">
        <v>1685</v>
      </c>
      <c r="W30" s="1039"/>
      <c r="X30" s="1039"/>
      <c r="Y30" s="1030"/>
      <c r="Z30" s="51"/>
    </row>
    <row r="31" spans="1:26" ht="30" customHeight="1">
      <c r="A31" s="47"/>
      <c r="B31" s="1027"/>
      <c r="C31" s="1028"/>
      <c r="D31" s="1029"/>
      <c r="E31" s="1030" t="s">
        <v>1679</v>
      </c>
      <c r="F31" s="1031"/>
      <c r="G31" s="1029"/>
      <c r="H31" s="1029"/>
      <c r="I31" s="1032" t="s">
        <v>1730</v>
      </c>
      <c r="J31" s="1029"/>
      <c r="K31" s="1029"/>
      <c r="L31" s="1033"/>
      <c r="M31" s="1031"/>
      <c r="N31" s="1034"/>
      <c r="O31" s="1035"/>
      <c r="P31" s="1035"/>
      <c r="Q31" s="1036"/>
      <c r="R31" s="1037"/>
      <c r="S31" s="1038"/>
      <c r="T31" s="1031"/>
      <c r="U31" s="1029"/>
      <c r="V31" s="1032" t="s">
        <v>1685</v>
      </c>
      <c r="W31" s="1039"/>
      <c r="X31" s="1039"/>
      <c r="Y31" s="1030"/>
      <c r="Z31" s="51"/>
    </row>
    <row r="32" spans="1:26" ht="30" customHeight="1">
      <c r="A32" s="47"/>
      <c r="B32" s="1027"/>
      <c r="C32" s="1028"/>
      <c r="D32" s="1029"/>
      <c r="E32" s="1030" t="s">
        <v>1679</v>
      </c>
      <c r="F32" s="1031"/>
      <c r="G32" s="1029"/>
      <c r="H32" s="1029"/>
      <c r="I32" s="1032" t="s">
        <v>1680</v>
      </c>
      <c r="J32" s="1029"/>
      <c r="K32" s="1029"/>
      <c r="L32" s="1033"/>
      <c r="M32" s="1031"/>
      <c r="N32" s="1034"/>
      <c r="O32" s="1035"/>
      <c r="P32" s="1035"/>
      <c r="Q32" s="1036"/>
      <c r="R32" s="1037"/>
      <c r="S32" s="1038"/>
      <c r="T32" s="1031"/>
      <c r="U32" s="1029"/>
      <c r="V32" s="1032" t="s">
        <v>1685</v>
      </c>
      <c r="W32" s="1039"/>
      <c r="X32" s="1039"/>
      <c r="Y32" s="1030"/>
      <c r="Z32" s="51"/>
    </row>
    <row r="33" spans="1:26" ht="30" customHeight="1">
      <c r="A33" s="47"/>
      <c r="B33" s="1027"/>
      <c r="C33" s="1028"/>
      <c r="D33" s="1029"/>
      <c r="E33" s="1030" t="s">
        <v>1679</v>
      </c>
      <c r="F33" s="1031"/>
      <c r="G33" s="1029"/>
      <c r="H33" s="1029"/>
      <c r="I33" s="1032" t="s">
        <v>1680</v>
      </c>
      <c r="J33" s="1029"/>
      <c r="K33" s="1029"/>
      <c r="L33" s="1033"/>
      <c r="M33" s="1031"/>
      <c r="N33" s="1034"/>
      <c r="O33" s="1035"/>
      <c r="P33" s="1035"/>
      <c r="Q33" s="1036"/>
      <c r="R33" s="1037"/>
      <c r="S33" s="1038"/>
      <c r="T33" s="1031"/>
      <c r="U33" s="1029"/>
      <c r="V33" s="1032" t="s">
        <v>1685</v>
      </c>
      <c r="W33" s="1039"/>
      <c r="X33" s="1039"/>
      <c r="Y33" s="1030"/>
      <c r="Z33" s="51"/>
    </row>
    <row r="34" spans="1:26" ht="30" customHeight="1">
      <c r="A34" s="47"/>
      <c r="B34" s="1027"/>
      <c r="C34" s="1028"/>
      <c r="D34" s="1029"/>
      <c r="E34" s="1030" t="s">
        <v>1679</v>
      </c>
      <c r="F34" s="1031"/>
      <c r="G34" s="1029"/>
      <c r="H34" s="1029"/>
      <c r="I34" s="1032" t="s">
        <v>1680</v>
      </c>
      <c r="J34" s="1029"/>
      <c r="K34" s="1029"/>
      <c r="L34" s="1033"/>
      <c r="M34" s="1031"/>
      <c r="N34" s="1034"/>
      <c r="O34" s="1035"/>
      <c r="P34" s="1035"/>
      <c r="Q34" s="1036"/>
      <c r="R34" s="1037"/>
      <c r="S34" s="1038"/>
      <c r="T34" s="1031"/>
      <c r="U34" s="1029"/>
      <c r="V34" s="1032" t="s">
        <v>1685</v>
      </c>
      <c r="W34" s="1039"/>
      <c r="X34" s="1039"/>
      <c r="Y34" s="1030"/>
      <c r="Z34" s="51"/>
    </row>
    <row r="35" spans="1:26" ht="30" customHeight="1">
      <c r="A35" s="47"/>
      <c r="B35" s="1027"/>
      <c r="C35" s="1028"/>
      <c r="D35" s="1029"/>
      <c r="E35" s="1030" t="s">
        <v>1679</v>
      </c>
      <c r="F35" s="1031"/>
      <c r="G35" s="1029"/>
      <c r="H35" s="1029"/>
      <c r="I35" s="1032" t="s">
        <v>1680</v>
      </c>
      <c r="J35" s="1029"/>
      <c r="K35" s="1029"/>
      <c r="L35" s="1033"/>
      <c r="M35" s="1031"/>
      <c r="N35" s="1034"/>
      <c r="O35" s="1035"/>
      <c r="P35" s="1035"/>
      <c r="Q35" s="1036"/>
      <c r="R35" s="1037"/>
      <c r="S35" s="1038"/>
      <c r="T35" s="1031"/>
      <c r="U35" s="1029"/>
      <c r="V35" s="1032" t="s">
        <v>1685</v>
      </c>
      <c r="W35" s="1039"/>
      <c r="X35" s="1039"/>
      <c r="Y35" s="1030"/>
      <c r="Z35" s="51"/>
    </row>
    <row r="36" spans="1:26" ht="30" customHeight="1">
      <c r="A36" s="47"/>
      <c r="B36" s="1027"/>
      <c r="C36" s="1028"/>
      <c r="D36" s="1029"/>
      <c r="E36" s="1030" t="s">
        <v>1679</v>
      </c>
      <c r="F36" s="1031"/>
      <c r="G36" s="1029"/>
      <c r="H36" s="1029"/>
      <c r="I36" s="1032" t="s">
        <v>1680</v>
      </c>
      <c r="J36" s="1029"/>
      <c r="K36" s="1029"/>
      <c r="L36" s="1033"/>
      <c r="M36" s="1031"/>
      <c r="N36" s="1034"/>
      <c r="O36" s="1035"/>
      <c r="P36" s="1035"/>
      <c r="Q36" s="1036"/>
      <c r="R36" s="1037"/>
      <c r="S36" s="1038"/>
      <c r="T36" s="1031"/>
      <c r="U36" s="1029"/>
      <c r="V36" s="1032" t="s">
        <v>1685</v>
      </c>
      <c r="W36" s="1039"/>
      <c r="X36" s="1039"/>
      <c r="Y36" s="1030"/>
      <c r="Z36" s="51"/>
    </row>
    <row r="37" spans="1:26" ht="30" customHeight="1">
      <c r="A37" s="47"/>
      <c r="B37" s="1027"/>
      <c r="C37" s="1028"/>
      <c r="D37" s="1029"/>
      <c r="E37" s="1030" t="s">
        <v>1679</v>
      </c>
      <c r="F37" s="1031"/>
      <c r="G37" s="1029"/>
      <c r="H37" s="1029"/>
      <c r="I37" s="1032" t="s">
        <v>1680</v>
      </c>
      <c r="J37" s="1029"/>
      <c r="K37" s="1029"/>
      <c r="L37" s="1033"/>
      <c r="M37" s="1031"/>
      <c r="N37" s="1034"/>
      <c r="O37" s="1035"/>
      <c r="P37" s="1035"/>
      <c r="Q37" s="1036"/>
      <c r="R37" s="1037"/>
      <c r="S37" s="1038"/>
      <c r="T37" s="1031"/>
      <c r="U37" s="1029"/>
      <c r="V37" s="1032" t="s">
        <v>1685</v>
      </c>
      <c r="W37" s="1039"/>
      <c r="X37" s="1039"/>
      <c r="Y37" s="1030"/>
      <c r="Z37" s="51"/>
    </row>
    <row r="38" spans="1:26" ht="30" customHeight="1">
      <c r="A38" s="47"/>
      <c r="B38" s="1027"/>
      <c r="C38" s="1028"/>
      <c r="D38" s="1029"/>
      <c r="E38" s="1030" t="s">
        <v>1679</v>
      </c>
      <c r="F38" s="1031"/>
      <c r="G38" s="1029"/>
      <c r="H38" s="1029"/>
      <c r="I38" s="1032" t="s">
        <v>1680</v>
      </c>
      <c r="J38" s="1029"/>
      <c r="K38" s="1029"/>
      <c r="L38" s="1033"/>
      <c r="M38" s="1031"/>
      <c r="N38" s="1034"/>
      <c r="O38" s="1035"/>
      <c r="P38" s="1035"/>
      <c r="Q38" s="1036"/>
      <c r="R38" s="1037"/>
      <c r="S38" s="1038"/>
      <c r="T38" s="1031"/>
      <c r="U38" s="1029"/>
      <c r="V38" s="1032" t="s">
        <v>1685</v>
      </c>
      <c r="W38" s="1039"/>
      <c r="X38" s="1039"/>
      <c r="Y38" s="1030"/>
      <c r="Z38" s="51"/>
    </row>
    <row r="39" spans="1:26" ht="30" customHeight="1" thickBot="1">
      <c r="A39" s="47"/>
      <c r="B39" s="1040"/>
      <c r="C39" s="1041"/>
      <c r="D39" s="1042"/>
      <c r="E39" s="1043" t="s">
        <v>1679</v>
      </c>
      <c r="F39" s="1044"/>
      <c r="G39" s="1042"/>
      <c r="H39" s="1042"/>
      <c r="I39" s="1045" t="s">
        <v>1730</v>
      </c>
      <c r="J39" s="1042"/>
      <c r="K39" s="1042"/>
      <c r="L39" s="1046"/>
      <c r="M39" s="1044"/>
      <c r="N39" s="1047"/>
      <c r="O39" s="1048"/>
      <c r="P39" s="1048"/>
      <c r="Q39" s="1049"/>
      <c r="R39" s="1050"/>
      <c r="S39" s="1051"/>
      <c r="T39" s="1044"/>
      <c r="U39" s="1042"/>
      <c r="V39" s="1045" t="s">
        <v>1685</v>
      </c>
      <c r="W39" s="1052"/>
      <c r="X39" s="1052"/>
      <c r="Y39" s="1043"/>
      <c r="Z39" s="51"/>
    </row>
    <row r="40" spans="1:26">
      <c r="A40" s="47"/>
      <c r="B40" s="1053"/>
      <c r="C40" s="1053"/>
      <c r="D40" s="1053"/>
      <c r="E40" s="1053"/>
      <c r="G40" s="1054"/>
      <c r="H40" s="1054"/>
      <c r="I40" s="1055"/>
      <c r="J40" s="1056"/>
      <c r="K40" s="1056"/>
      <c r="L40" s="1056"/>
      <c r="M40" s="1054"/>
      <c r="N40" s="1054"/>
      <c r="O40" s="1054"/>
      <c r="P40" s="1054"/>
      <c r="Q40" s="1054"/>
      <c r="R40" s="1054"/>
      <c r="S40" s="1054"/>
      <c r="T40" s="1054"/>
      <c r="U40" s="1057"/>
      <c r="V40" s="1054"/>
      <c r="W40" s="1055"/>
      <c r="X40" s="1055"/>
      <c r="Y40" s="1055"/>
      <c r="Z40" s="51"/>
    </row>
    <row r="41" spans="1:26">
      <c r="A41" s="47"/>
      <c r="B41" s="1053"/>
      <c r="C41" s="1053"/>
      <c r="D41" s="1053"/>
      <c r="E41" s="1053" t="s">
        <v>1691</v>
      </c>
      <c r="G41" s="1053" t="s">
        <v>1692</v>
      </c>
      <c r="I41" s="1058" t="s">
        <v>1693</v>
      </c>
      <c r="L41" s="1053" t="s">
        <v>1694</v>
      </c>
      <c r="O41" s="1054" t="s">
        <v>1695</v>
      </c>
      <c r="P41" s="1054"/>
      <c r="R41" s="1053" t="s">
        <v>1696</v>
      </c>
      <c r="S41" s="1053" t="s">
        <v>1697</v>
      </c>
      <c r="T41" s="1053" t="s">
        <v>1698</v>
      </c>
      <c r="W41" s="1053"/>
      <c r="Z41" s="51"/>
    </row>
    <row r="42" spans="1:26">
      <c r="A42" s="47"/>
      <c r="B42" s="1053"/>
      <c r="C42" s="1053"/>
      <c r="D42" s="1053"/>
      <c r="E42" s="1053"/>
      <c r="G42" s="1053" t="s">
        <v>1699</v>
      </c>
      <c r="I42" s="1053" t="s">
        <v>1731</v>
      </c>
      <c r="O42" s="1053" t="s">
        <v>1701</v>
      </c>
      <c r="P42" s="1054"/>
      <c r="R42" s="1054" t="s">
        <v>1702</v>
      </c>
      <c r="S42" s="1053" t="s">
        <v>1703</v>
      </c>
      <c r="T42" s="1053" t="s">
        <v>1704</v>
      </c>
      <c r="W42" s="1055"/>
      <c r="X42" s="1055"/>
      <c r="Y42" s="1055"/>
      <c r="Z42" s="54"/>
    </row>
    <row r="43" spans="1:26" ht="13.5" customHeight="1">
      <c r="A43" s="47"/>
      <c r="B43" s="1053"/>
      <c r="C43" s="1053"/>
      <c r="D43" s="1053"/>
      <c r="E43" s="1053" t="s">
        <v>1705</v>
      </c>
      <c r="G43" s="1053" t="s">
        <v>1706</v>
      </c>
      <c r="I43" s="1053" t="s">
        <v>1707</v>
      </c>
      <c r="O43" s="1053" t="s">
        <v>1708</v>
      </c>
      <c r="P43" s="1054"/>
      <c r="R43" s="1054" t="s">
        <v>1709</v>
      </c>
      <c r="S43" s="1053" t="s">
        <v>1710</v>
      </c>
      <c r="T43" s="1053" t="s">
        <v>1711</v>
      </c>
      <c r="W43" s="1055"/>
      <c r="X43" s="1055"/>
      <c r="Y43" s="1055"/>
      <c r="Z43" s="51"/>
    </row>
    <row r="44" spans="1:26">
      <c r="A44" s="47"/>
      <c r="B44" s="1053"/>
      <c r="C44" s="1053"/>
      <c r="D44" s="1053"/>
      <c r="E44" s="1053"/>
      <c r="G44" s="1053" t="s">
        <v>1732</v>
      </c>
      <c r="I44" s="1053" t="s">
        <v>1713</v>
      </c>
      <c r="K44" s="1053"/>
      <c r="L44" s="1053"/>
      <c r="M44" s="1053"/>
      <c r="O44" s="1053" t="s">
        <v>1733</v>
      </c>
      <c r="P44" s="1054"/>
      <c r="R44" s="1054"/>
      <c r="S44" s="1053" t="s">
        <v>1715</v>
      </c>
      <c r="T44" s="1053" t="s">
        <v>1716</v>
      </c>
      <c r="W44" s="1055"/>
      <c r="X44" s="1055"/>
      <c r="Y44" s="1055"/>
      <c r="Z44" s="51"/>
    </row>
    <row r="45" spans="1:26">
      <c r="A45" s="47"/>
      <c r="B45" s="1053"/>
      <c r="C45" s="1053"/>
      <c r="D45" s="1053"/>
      <c r="E45" s="1053"/>
      <c r="G45" s="1053" t="s">
        <v>1734</v>
      </c>
      <c r="I45" s="1053" t="s">
        <v>1735</v>
      </c>
      <c r="J45" s="1053"/>
      <c r="K45" s="1054"/>
      <c r="L45" s="1054"/>
      <c r="M45" s="1054"/>
      <c r="O45" s="1053" t="s">
        <v>1719</v>
      </c>
      <c r="P45" s="1054"/>
      <c r="R45" s="1054"/>
      <c r="S45" s="1053" t="s">
        <v>1720</v>
      </c>
      <c r="T45" s="1053" t="s">
        <v>1721</v>
      </c>
      <c r="V45" s="1053"/>
      <c r="W45" s="1055"/>
      <c r="X45" s="1055"/>
      <c r="Y45" s="1055"/>
      <c r="Z45" s="51"/>
    </row>
    <row r="46" spans="1:26">
      <c r="A46" s="47"/>
      <c r="B46" s="1053"/>
      <c r="C46" s="1053"/>
      <c r="D46" s="1053"/>
      <c r="E46" s="1053"/>
      <c r="G46" s="1054" t="s">
        <v>1722</v>
      </c>
      <c r="I46" s="1053" t="s">
        <v>1723</v>
      </c>
      <c r="J46" s="1053"/>
      <c r="K46" s="1054"/>
      <c r="M46" s="1054"/>
      <c r="N46" s="1054"/>
      <c r="O46" s="1054"/>
      <c r="P46" s="1054"/>
      <c r="Q46" s="1054"/>
      <c r="R46" s="1054"/>
      <c r="S46" s="1054"/>
      <c r="T46" s="1058"/>
      <c r="V46" s="1053"/>
      <c r="W46" s="1055"/>
      <c r="X46" s="1055"/>
      <c r="Y46" s="1055"/>
      <c r="Z46" s="51"/>
    </row>
    <row r="47" spans="1:26">
      <c r="A47" s="47"/>
      <c r="B47" s="1053"/>
      <c r="C47" s="1053"/>
      <c r="D47" s="1053"/>
      <c r="E47" s="1053"/>
      <c r="G47" s="1054" t="s">
        <v>1736</v>
      </c>
      <c r="I47" s="1053"/>
      <c r="J47" s="1053"/>
      <c r="K47" s="1054"/>
      <c r="L47" s="1054"/>
      <c r="M47" s="1054"/>
      <c r="N47" s="1054"/>
      <c r="O47" s="1054"/>
      <c r="P47" s="1054"/>
      <c r="Q47" s="1054"/>
      <c r="R47" s="1054"/>
      <c r="S47" s="1054"/>
      <c r="T47" s="1053"/>
      <c r="V47" s="1053"/>
      <c r="W47" s="1055"/>
      <c r="X47" s="1055"/>
      <c r="Y47" s="1055"/>
      <c r="Z47" s="51"/>
    </row>
    <row r="48" spans="1:26" ht="14.25" thickBot="1">
      <c r="A48" s="49"/>
      <c r="B48" s="1060"/>
      <c r="C48" s="1060"/>
      <c r="D48" s="1060"/>
      <c r="E48" s="1060"/>
      <c r="F48" s="50"/>
      <c r="G48" s="1060" t="s">
        <v>1725</v>
      </c>
      <c r="H48" s="50"/>
      <c r="I48" s="50"/>
      <c r="J48" s="1060"/>
      <c r="K48" s="1060"/>
      <c r="L48" s="1060"/>
      <c r="M48" s="1060"/>
      <c r="N48" s="1060"/>
      <c r="O48" s="1060"/>
      <c r="P48" s="1060"/>
      <c r="Q48" s="1060"/>
      <c r="R48" s="1060"/>
      <c r="S48" s="1060"/>
      <c r="T48" s="1060"/>
      <c r="U48" s="50"/>
      <c r="V48" s="1060"/>
      <c r="W48" s="1061"/>
      <c r="X48" s="1061"/>
      <c r="Y48" s="1061"/>
      <c r="Z48" s="52"/>
    </row>
    <row r="49" spans="2:26">
      <c r="B49" s="1053"/>
      <c r="C49" s="1053"/>
      <c r="D49" s="1053"/>
      <c r="E49" s="1053"/>
      <c r="F49" s="1053"/>
      <c r="G49" s="1053"/>
      <c r="H49" s="1053"/>
      <c r="I49" s="1053"/>
      <c r="J49" s="1053"/>
      <c r="K49" s="1053"/>
      <c r="L49" s="1053"/>
      <c r="M49" s="1053"/>
      <c r="N49" s="1053"/>
      <c r="O49" s="1053"/>
      <c r="P49" s="1053"/>
      <c r="Q49" s="1053"/>
      <c r="R49" s="1053"/>
      <c r="S49" s="1053"/>
      <c r="T49" s="1053"/>
      <c r="U49" s="1053"/>
      <c r="V49" s="1053"/>
      <c r="W49" s="1053"/>
      <c r="X49" s="1053"/>
      <c r="Y49" s="1053"/>
      <c r="Z49" s="1053"/>
    </row>
    <row r="50" spans="2:26">
      <c r="B50" s="1053"/>
      <c r="C50" s="1053"/>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row>
    <row r="51" spans="2:26">
      <c r="B51" s="1053"/>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row>
    <row r="52" spans="2:26">
      <c r="B52" s="1053"/>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row>
    <row r="53" spans="2:26">
      <c r="B53" s="1053"/>
      <c r="C53" s="1053"/>
      <c r="D53" s="1053"/>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row>
    <row r="54" spans="2:26">
      <c r="B54" s="1053"/>
      <c r="C54" s="1053"/>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row>
  </sheetData>
  <mergeCells count="8">
    <mergeCell ref="N7:P7"/>
    <mergeCell ref="R1:V1"/>
    <mergeCell ref="D2:F2"/>
    <mergeCell ref="R2:V3"/>
    <mergeCell ref="W2:W3"/>
    <mergeCell ref="F6:L6"/>
    <mergeCell ref="M6:S6"/>
    <mergeCell ref="T6:Y6"/>
  </mergeCells>
  <phoneticPr fontId="98"/>
  <printOptions horizontalCentered="1"/>
  <pageMargins left="0.23622047244094491" right="0.23622047244094491" top="0.74803149606299213" bottom="0.74803149606299213" header="0.31496062992125984" footer="0.31496062992125984"/>
  <pageSetup paperSize="8" scale="67"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D1:AA100"/>
  <sheetViews>
    <sheetView showZeros="0" zoomScaleNormal="100" zoomScaleSheetLayoutView="100" workbookViewId="0">
      <selection activeCell="B2" sqref="B2:Z2"/>
    </sheetView>
  </sheetViews>
  <sheetFormatPr defaultRowHeight="12"/>
  <cols>
    <col min="1" max="4" width="3" style="451" customWidth="1"/>
    <col min="5" max="5" width="3.375" style="451" customWidth="1"/>
    <col min="6" max="6" width="4.375" style="451" customWidth="1"/>
    <col min="7" max="7" width="3.375" style="451" customWidth="1"/>
    <col min="8" max="8" width="4.375" style="451" customWidth="1"/>
    <col min="9" max="9" width="3.375" style="451" customWidth="1"/>
    <col min="10" max="10" width="4.375" style="451" customWidth="1"/>
    <col min="11" max="11" width="3.375" style="451" customWidth="1"/>
    <col min="12" max="12" width="4.375" style="451" customWidth="1"/>
    <col min="13" max="13" width="3.375" style="451" customWidth="1"/>
    <col min="14" max="14" width="4.375" style="451" customWidth="1"/>
    <col min="15" max="16" width="3.375" style="451" customWidth="1"/>
    <col min="17" max="17" width="1.625" style="451" customWidth="1"/>
    <col min="18" max="18" width="3.375" style="451" customWidth="1"/>
    <col min="19" max="19" width="4.375" style="451" customWidth="1"/>
    <col min="20" max="20" width="2.375" style="451" customWidth="1"/>
    <col min="21" max="21" width="1.375" style="451" customWidth="1"/>
    <col min="22" max="22" width="4.375" style="451" customWidth="1"/>
    <col min="23" max="23" width="3.375" style="451" customWidth="1"/>
    <col min="24" max="24" width="4.125" style="451" customWidth="1"/>
    <col min="25" max="25" width="3.375" style="451" customWidth="1"/>
    <col min="26" max="26" width="4.375" style="451" customWidth="1"/>
    <col min="27" max="28" width="3.375" style="451" customWidth="1"/>
    <col min="29" max="99" width="3" style="451" customWidth="1"/>
    <col min="100" max="16384" width="9" style="451"/>
  </cols>
  <sheetData>
    <row r="1" spans="4:27" ht="15.75" customHeight="1"/>
    <row r="2" spans="4:27" ht="21" customHeight="1">
      <c r="K2" s="2015" t="s">
        <v>918</v>
      </c>
      <c r="L2" s="2015"/>
      <c r="M2" s="2015"/>
      <c r="N2" s="2015"/>
      <c r="O2" s="2015"/>
      <c r="P2" s="2015"/>
      <c r="Q2" s="2015"/>
      <c r="R2" s="2015"/>
      <c r="S2" s="2015"/>
      <c r="T2" s="2015"/>
      <c r="U2" s="2015"/>
    </row>
    <row r="3" spans="4:27" ht="15.75" customHeight="1">
      <c r="K3" s="955"/>
      <c r="L3" s="955"/>
      <c r="M3" s="955"/>
      <c r="N3" s="955"/>
      <c r="O3" s="955"/>
      <c r="P3" s="955"/>
      <c r="Q3" s="955"/>
      <c r="R3" s="955"/>
      <c r="S3" s="955"/>
      <c r="T3" s="955"/>
      <c r="U3" s="955"/>
    </row>
    <row r="4" spans="4:27" ht="15.75" customHeight="1">
      <c r="P4" s="2025" t="s">
        <v>1511</v>
      </c>
      <c r="Q4" s="2025"/>
      <c r="R4" s="2025"/>
      <c r="S4" s="2025"/>
      <c r="T4" s="453" t="str">
        <f>入力ｼｰﾄ!D15</f>
        <v>株式会社○○○○○○</v>
      </c>
      <c r="U4" s="452"/>
      <c r="V4" s="452"/>
      <c r="W4" s="452"/>
      <c r="X4" s="452"/>
      <c r="Y4" s="452"/>
      <c r="Z4" s="452"/>
      <c r="AA4" s="452"/>
    </row>
    <row r="5" spans="4:27" ht="15.75" customHeight="1">
      <c r="D5" s="2016" t="s">
        <v>241</v>
      </c>
      <c r="E5" s="2016"/>
      <c r="F5" s="452" t="str">
        <f>入力ｼｰﾄ!D7</f>
        <v>○○○○○○○○○()工事</v>
      </c>
      <c r="G5" s="452"/>
      <c r="H5" s="452"/>
      <c r="I5" s="452"/>
      <c r="J5" s="452"/>
      <c r="K5" s="452"/>
      <c r="L5" s="452"/>
      <c r="M5" s="452"/>
      <c r="N5" s="452"/>
      <c r="O5" s="452"/>
      <c r="P5" s="2025" t="s">
        <v>35</v>
      </c>
      <c r="Q5" s="2025"/>
      <c r="R5" s="2025"/>
      <c r="S5" s="2025"/>
      <c r="T5" s="956" t="str">
        <f>入力ｼｰﾄ!D18</f>
        <v>○○○○</v>
      </c>
      <c r="U5" s="452"/>
      <c r="V5" s="452"/>
      <c r="W5" s="452"/>
      <c r="X5" s="452"/>
      <c r="Y5" s="452"/>
      <c r="Z5" s="452"/>
      <c r="AA5" s="452"/>
    </row>
    <row r="6" spans="4:27" ht="15.75" customHeight="1"/>
    <row r="7" spans="4:27" ht="15.75" customHeight="1">
      <c r="D7" s="2017" t="s">
        <v>919</v>
      </c>
      <c r="E7" s="2018"/>
      <c r="F7" s="2019"/>
      <c r="G7" s="454" t="s">
        <v>59</v>
      </c>
      <c r="H7" s="2018" t="s">
        <v>5</v>
      </c>
      <c r="I7" s="2018"/>
      <c r="J7" s="455"/>
      <c r="K7" s="456" t="s">
        <v>59</v>
      </c>
      <c r="L7" s="2018" t="s">
        <v>26</v>
      </c>
      <c r="M7" s="2018"/>
      <c r="N7" s="455"/>
      <c r="O7" s="2020" t="s">
        <v>920</v>
      </c>
      <c r="P7" s="2021"/>
      <c r="Q7" s="2021"/>
      <c r="R7" s="2021"/>
      <c r="S7" s="2022"/>
      <c r="T7" s="2023" t="s">
        <v>1437</v>
      </c>
      <c r="U7" s="2024"/>
      <c r="V7" s="2024"/>
      <c r="W7" s="2024"/>
      <c r="X7" s="2024"/>
      <c r="Y7" s="2024"/>
      <c r="Z7" s="455"/>
      <c r="AA7" s="457"/>
    </row>
    <row r="8" spans="4:27" ht="15.75" customHeight="1">
      <c r="D8" s="2017" t="s">
        <v>921</v>
      </c>
      <c r="E8" s="2018"/>
      <c r="F8" s="2019"/>
      <c r="G8" s="454" t="s">
        <v>59</v>
      </c>
      <c r="H8" s="455" t="s">
        <v>922</v>
      </c>
      <c r="I8" s="455"/>
      <c r="J8" s="455"/>
      <c r="K8" s="456" t="s">
        <v>59</v>
      </c>
      <c r="L8" s="455" t="s">
        <v>923</v>
      </c>
      <c r="M8" s="455"/>
      <c r="N8" s="455"/>
      <c r="O8" s="456" t="s">
        <v>59</v>
      </c>
      <c r="P8" s="455" t="s">
        <v>924</v>
      </c>
      <c r="Q8" s="455"/>
      <c r="R8" s="455"/>
      <c r="S8" s="456" t="s">
        <v>59</v>
      </c>
      <c r="T8" s="455" t="s">
        <v>925</v>
      </c>
      <c r="U8" s="455"/>
      <c r="V8" s="455"/>
      <c r="W8" s="456" t="s">
        <v>59</v>
      </c>
      <c r="X8" s="455" t="s">
        <v>795</v>
      </c>
      <c r="Y8" s="455"/>
      <c r="Z8" s="455"/>
      <c r="AA8" s="457"/>
    </row>
    <row r="9" spans="4:27" ht="15.75" customHeight="1">
      <c r="D9" s="2017" t="s">
        <v>926</v>
      </c>
      <c r="E9" s="2018"/>
      <c r="F9" s="2019"/>
      <c r="G9" s="454" t="s">
        <v>59</v>
      </c>
      <c r="H9" s="458" t="s">
        <v>229</v>
      </c>
      <c r="I9" s="459" t="s">
        <v>59</v>
      </c>
      <c r="J9" s="458" t="s">
        <v>230</v>
      </c>
      <c r="K9" s="456" t="s">
        <v>59</v>
      </c>
      <c r="L9" s="452" t="s">
        <v>927</v>
      </c>
      <c r="M9" s="456" t="s">
        <v>59</v>
      </c>
      <c r="N9" s="452" t="s">
        <v>228</v>
      </c>
      <c r="O9" s="456" t="s">
        <v>59</v>
      </c>
      <c r="P9" s="452" t="s">
        <v>928</v>
      </c>
      <c r="Q9" s="452"/>
      <c r="R9" s="456" t="s">
        <v>59</v>
      </c>
      <c r="S9" s="452" t="s">
        <v>929</v>
      </c>
      <c r="T9" s="2026" t="s">
        <v>59</v>
      </c>
      <c r="U9" s="2026"/>
      <c r="V9" s="452" t="s">
        <v>930</v>
      </c>
      <c r="W9" s="456" t="s">
        <v>59</v>
      </c>
      <c r="X9" s="2027" t="s">
        <v>931</v>
      </c>
      <c r="Y9" s="2027"/>
      <c r="Z9" s="2027"/>
      <c r="AA9" s="2028"/>
    </row>
    <row r="10" spans="4:27" ht="15.75" customHeight="1">
      <c r="D10" s="2029" t="s">
        <v>932</v>
      </c>
      <c r="E10" s="2030"/>
      <c r="F10" s="2030"/>
      <c r="G10" s="2030"/>
      <c r="H10" s="2030"/>
      <c r="I10" s="2030"/>
      <c r="J10" s="2030"/>
      <c r="K10" s="2030"/>
      <c r="L10" s="2031"/>
      <c r="M10" s="2035" t="s">
        <v>933</v>
      </c>
      <c r="N10" s="2036"/>
      <c r="O10" s="2037"/>
      <c r="P10" s="2029" t="s">
        <v>934</v>
      </c>
      <c r="Q10" s="2030"/>
      <c r="R10" s="2030"/>
      <c r="S10" s="2030"/>
      <c r="T10" s="2030"/>
      <c r="U10" s="2030"/>
      <c r="V10" s="2030"/>
      <c r="W10" s="2030"/>
      <c r="X10" s="2031"/>
      <c r="Y10" s="2035" t="s">
        <v>933</v>
      </c>
      <c r="Z10" s="2036"/>
      <c r="AA10" s="2037"/>
    </row>
    <row r="11" spans="4:27" ht="15.75" customHeight="1">
      <c r="D11" s="2032"/>
      <c r="E11" s="2033"/>
      <c r="F11" s="2033"/>
      <c r="G11" s="2033"/>
      <c r="H11" s="2033"/>
      <c r="I11" s="2033"/>
      <c r="J11" s="2033"/>
      <c r="K11" s="2033"/>
      <c r="L11" s="2034"/>
      <c r="M11" s="2038" t="s">
        <v>935</v>
      </c>
      <c r="N11" s="2033"/>
      <c r="O11" s="2039"/>
      <c r="P11" s="2032"/>
      <c r="Q11" s="2033"/>
      <c r="R11" s="2033"/>
      <c r="S11" s="2033"/>
      <c r="T11" s="2033"/>
      <c r="U11" s="2033"/>
      <c r="V11" s="2033"/>
      <c r="W11" s="2033"/>
      <c r="X11" s="2034"/>
      <c r="Y11" s="2038" t="s">
        <v>935</v>
      </c>
      <c r="Z11" s="2033"/>
      <c r="AA11" s="2039"/>
    </row>
    <row r="12" spans="4:27" ht="15.75" customHeight="1">
      <c r="D12" s="2040"/>
      <c r="E12" s="2041"/>
      <c r="F12" s="2041"/>
      <c r="G12" s="2041"/>
      <c r="H12" s="2041"/>
      <c r="I12" s="2041"/>
      <c r="J12" s="2041"/>
      <c r="K12" s="2041"/>
      <c r="L12" s="2042"/>
      <c r="M12" s="460"/>
      <c r="N12" s="460"/>
      <c r="O12" s="460"/>
      <c r="P12" s="2040"/>
      <c r="Q12" s="2041"/>
      <c r="R12" s="2041"/>
      <c r="S12" s="2041"/>
      <c r="T12" s="2041"/>
      <c r="U12" s="2041"/>
      <c r="V12" s="2041"/>
      <c r="W12" s="2041"/>
      <c r="X12" s="2042"/>
      <c r="Y12" s="460"/>
      <c r="Z12" s="460"/>
      <c r="AA12" s="461"/>
    </row>
    <row r="13" spans="4:27" ht="15.75" customHeight="1">
      <c r="D13" s="2043"/>
      <c r="E13" s="2044"/>
      <c r="F13" s="2044"/>
      <c r="G13" s="2044"/>
      <c r="H13" s="2044"/>
      <c r="I13" s="2044"/>
      <c r="J13" s="2044"/>
      <c r="K13" s="2044"/>
      <c r="L13" s="2045"/>
      <c r="P13" s="2043"/>
      <c r="Q13" s="2044"/>
      <c r="R13" s="2044"/>
      <c r="S13" s="2044"/>
      <c r="T13" s="2044"/>
      <c r="U13" s="2044"/>
      <c r="V13" s="2044"/>
      <c r="W13" s="2044"/>
      <c r="X13" s="2045"/>
      <c r="AA13" s="462"/>
    </row>
    <row r="14" spans="4:27" ht="15.75" customHeight="1">
      <c r="D14" s="2043"/>
      <c r="E14" s="2044"/>
      <c r="F14" s="2044"/>
      <c r="G14" s="2044"/>
      <c r="H14" s="2044"/>
      <c r="I14" s="2044"/>
      <c r="J14" s="2044"/>
      <c r="K14" s="2044"/>
      <c r="L14" s="2045"/>
      <c r="P14" s="2043"/>
      <c r="Q14" s="2044"/>
      <c r="R14" s="2044"/>
      <c r="S14" s="2044"/>
      <c r="T14" s="2044"/>
      <c r="U14" s="2044"/>
      <c r="V14" s="2044"/>
      <c r="W14" s="2044"/>
      <c r="X14" s="2045"/>
      <c r="AA14" s="462"/>
    </row>
    <row r="15" spans="4:27" ht="15.75" customHeight="1">
      <c r="D15" s="2043"/>
      <c r="E15" s="2044"/>
      <c r="F15" s="2044"/>
      <c r="G15" s="2044"/>
      <c r="H15" s="2044"/>
      <c r="I15" s="2044"/>
      <c r="J15" s="2044"/>
      <c r="K15" s="2044"/>
      <c r="L15" s="2045"/>
      <c r="P15" s="2043"/>
      <c r="Q15" s="2044"/>
      <c r="R15" s="2044"/>
      <c r="S15" s="2044"/>
      <c r="T15" s="2044"/>
      <c r="U15" s="2044"/>
      <c r="V15" s="2044"/>
      <c r="W15" s="2044"/>
      <c r="X15" s="2045"/>
      <c r="AA15" s="462"/>
    </row>
    <row r="16" spans="4:27" ht="15.75" customHeight="1">
      <c r="D16" s="2043"/>
      <c r="E16" s="2044"/>
      <c r="F16" s="2044"/>
      <c r="G16" s="2044"/>
      <c r="H16" s="2044"/>
      <c r="I16" s="2044"/>
      <c r="J16" s="2044"/>
      <c r="K16" s="2044"/>
      <c r="L16" s="2045"/>
      <c r="P16" s="2043"/>
      <c r="Q16" s="2044"/>
      <c r="R16" s="2044"/>
      <c r="S16" s="2044"/>
      <c r="T16" s="2044"/>
      <c r="U16" s="2044"/>
      <c r="V16" s="2044"/>
      <c r="W16" s="2044"/>
      <c r="X16" s="2045"/>
      <c r="AA16" s="462"/>
    </row>
    <row r="17" spans="4:27" ht="15.75" customHeight="1">
      <c r="D17" s="2043"/>
      <c r="E17" s="2044"/>
      <c r="F17" s="2044"/>
      <c r="G17" s="2044"/>
      <c r="H17" s="2044"/>
      <c r="I17" s="2044"/>
      <c r="J17" s="2044"/>
      <c r="K17" s="2044"/>
      <c r="L17" s="2045"/>
      <c r="P17" s="2043"/>
      <c r="Q17" s="2044"/>
      <c r="R17" s="2044"/>
      <c r="S17" s="2044"/>
      <c r="T17" s="2044"/>
      <c r="U17" s="2044"/>
      <c r="V17" s="2044"/>
      <c r="W17" s="2044"/>
      <c r="X17" s="2045"/>
      <c r="AA17" s="462"/>
    </row>
    <row r="18" spans="4:27" ht="15.75" customHeight="1">
      <c r="D18" s="2043"/>
      <c r="E18" s="2044"/>
      <c r="F18" s="2044"/>
      <c r="G18" s="2044"/>
      <c r="H18" s="2044"/>
      <c r="I18" s="2044"/>
      <c r="J18" s="2044"/>
      <c r="K18" s="2044"/>
      <c r="L18" s="2045"/>
      <c r="P18" s="2043"/>
      <c r="Q18" s="2044"/>
      <c r="R18" s="2044"/>
      <c r="S18" s="2044"/>
      <c r="T18" s="2044"/>
      <c r="U18" s="2044"/>
      <c r="V18" s="2044"/>
      <c r="W18" s="2044"/>
      <c r="X18" s="2045"/>
      <c r="AA18" s="462"/>
    </row>
    <row r="19" spans="4:27" ht="15.75" customHeight="1">
      <c r="D19" s="2043"/>
      <c r="E19" s="2044"/>
      <c r="F19" s="2044"/>
      <c r="G19" s="2044"/>
      <c r="H19" s="2044"/>
      <c r="I19" s="2044"/>
      <c r="J19" s="2044"/>
      <c r="K19" s="2044"/>
      <c r="L19" s="2045"/>
      <c r="P19" s="2043"/>
      <c r="Q19" s="2044"/>
      <c r="R19" s="2044"/>
      <c r="S19" s="2044"/>
      <c r="T19" s="2044"/>
      <c r="U19" s="2044"/>
      <c r="V19" s="2044"/>
      <c r="W19" s="2044"/>
      <c r="X19" s="2045"/>
      <c r="AA19" s="462"/>
    </row>
    <row r="20" spans="4:27" ht="15.75" customHeight="1">
      <c r="D20" s="2043"/>
      <c r="E20" s="2044"/>
      <c r="F20" s="2044"/>
      <c r="G20" s="2044"/>
      <c r="H20" s="2044"/>
      <c r="I20" s="2044"/>
      <c r="J20" s="2044"/>
      <c r="K20" s="2044"/>
      <c r="L20" s="2045"/>
      <c r="P20" s="2043"/>
      <c r="Q20" s="2044"/>
      <c r="R20" s="2044"/>
      <c r="S20" s="2044"/>
      <c r="T20" s="2044"/>
      <c r="U20" s="2044"/>
      <c r="V20" s="2044"/>
      <c r="W20" s="2044"/>
      <c r="X20" s="2045"/>
      <c r="AA20" s="462"/>
    </row>
    <row r="21" spans="4:27" ht="15.75" customHeight="1">
      <c r="D21" s="2043"/>
      <c r="E21" s="2044"/>
      <c r="F21" s="2044"/>
      <c r="G21" s="2044"/>
      <c r="H21" s="2044"/>
      <c r="I21" s="2044"/>
      <c r="J21" s="2044"/>
      <c r="K21" s="2044"/>
      <c r="L21" s="2045"/>
      <c r="P21" s="2043"/>
      <c r="Q21" s="2044"/>
      <c r="R21" s="2044"/>
      <c r="S21" s="2044"/>
      <c r="T21" s="2044"/>
      <c r="U21" s="2044"/>
      <c r="V21" s="2044"/>
      <c r="W21" s="2044"/>
      <c r="X21" s="2045"/>
      <c r="AA21" s="462"/>
    </row>
    <row r="22" spans="4:27" ht="15.75" customHeight="1">
      <c r="D22" s="2043"/>
      <c r="E22" s="2044"/>
      <c r="F22" s="2044"/>
      <c r="G22" s="2044"/>
      <c r="H22" s="2044"/>
      <c r="I22" s="2044"/>
      <c r="J22" s="2044"/>
      <c r="K22" s="2044"/>
      <c r="L22" s="2045"/>
      <c r="P22" s="2043"/>
      <c r="Q22" s="2044"/>
      <c r="R22" s="2044"/>
      <c r="S22" s="2044"/>
      <c r="T22" s="2044"/>
      <c r="U22" s="2044"/>
      <c r="V22" s="2044"/>
      <c r="W22" s="2044"/>
      <c r="X22" s="2045"/>
      <c r="AA22" s="462"/>
    </row>
    <row r="23" spans="4:27" ht="15.75" customHeight="1">
      <c r="D23" s="2043"/>
      <c r="E23" s="2044"/>
      <c r="F23" s="2044"/>
      <c r="G23" s="2044"/>
      <c r="H23" s="2044"/>
      <c r="I23" s="2044"/>
      <c r="J23" s="2044"/>
      <c r="K23" s="2044"/>
      <c r="L23" s="2045"/>
      <c r="P23" s="2043"/>
      <c r="Q23" s="2044"/>
      <c r="R23" s="2044"/>
      <c r="S23" s="2044"/>
      <c r="T23" s="2044"/>
      <c r="U23" s="2044"/>
      <c r="V23" s="2044"/>
      <c r="W23" s="2044"/>
      <c r="X23" s="2045"/>
      <c r="AA23" s="462"/>
    </row>
    <row r="24" spans="4:27" ht="15.75" customHeight="1">
      <c r="D24" s="2043"/>
      <c r="E24" s="2044"/>
      <c r="F24" s="2044"/>
      <c r="G24" s="2044"/>
      <c r="H24" s="2044"/>
      <c r="I24" s="2044"/>
      <c r="J24" s="2044"/>
      <c r="K24" s="2044"/>
      <c r="L24" s="2045"/>
      <c r="P24" s="2043"/>
      <c r="Q24" s="2044"/>
      <c r="R24" s="2044"/>
      <c r="S24" s="2044"/>
      <c r="T24" s="2044"/>
      <c r="U24" s="2044"/>
      <c r="V24" s="2044"/>
      <c r="W24" s="2044"/>
      <c r="X24" s="2045"/>
      <c r="AA24" s="462"/>
    </row>
    <row r="25" spans="4:27" ht="15.75" customHeight="1">
      <c r="D25" s="2043"/>
      <c r="E25" s="2044"/>
      <c r="F25" s="2044"/>
      <c r="G25" s="2044"/>
      <c r="H25" s="2044"/>
      <c r="I25" s="2044"/>
      <c r="J25" s="2044"/>
      <c r="K25" s="2044"/>
      <c r="L25" s="2045"/>
      <c r="P25" s="2043"/>
      <c r="Q25" s="2044"/>
      <c r="R25" s="2044"/>
      <c r="S25" s="2044"/>
      <c r="T25" s="2044"/>
      <c r="U25" s="2044"/>
      <c r="V25" s="2044"/>
      <c r="W25" s="2044"/>
      <c r="X25" s="2045"/>
      <c r="AA25" s="462"/>
    </row>
    <row r="26" spans="4:27" ht="15.75" customHeight="1">
      <c r="D26" s="2043"/>
      <c r="E26" s="2044"/>
      <c r="F26" s="2044"/>
      <c r="G26" s="2044"/>
      <c r="H26" s="2044"/>
      <c r="I26" s="2044"/>
      <c r="J26" s="2044"/>
      <c r="K26" s="2044"/>
      <c r="L26" s="2045"/>
      <c r="P26" s="2043"/>
      <c r="Q26" s="2044"/>
      <c r="R26" s="2044"/>
      <c r="S26" s="2044"/>
      <c r="T26" s="2044"/>
      <c r="U26" s="2044"/>
      <c r="V26" s="2044"/>
      <c r="W26" s="2044"/>
      <c r="X26" s="2045"/>
      <c r="AA26" s="462"/>
    </row>
    <row r="27" spans="4:27" ht="15.75" customHeight="1">
      <c r="D27" s="2043"/>
      <c r="E27" s="2044"/>
      <c r="F27" s="2044"/>
      <c r="G27" s="2044"/>
      <c r="H27" s="2044"/>
      <c r="I27" s="2044"/>
      <c r="J27" s="2044"/>
      <c r="K27" s="2044"/>
      <c r="L27" s="2045"/>
      <c r="P27" s="2043"/>
      <c r="Q27" s="2044"/>
      <c r="R27" s="2044"/>
      <c r="S27" s="2044"/>
      <c r="T27" s="2044"/>
      <c r="U27" s="2044"/>
      <c r="V27" s="2044"/>
      <c r="W27" s="2044"/>
      <c r="X27" s="2045"/>
      <c r="AA27" s="462"/>
    </row>
    <row r="28" spans="4:27" ht="15.75" customHeight="1">
      <c r="D28" s="2043"/>
      <c r="E28" s="2044"/>
      <c r="F28" s="2044"/>
      <c r="G28" s="2044"/>
      <c r="H28" s="2044"/>
      <c r="I28" s="2044"/>
      <c r="J28" s="2044"/>
      <c r="K28" s="2044"/>
      <c r="L28" s="2045"/>
      <c r="P28" s="2043"/>
      <c r="Q28" s="2044"/>
      <c r="R28" s="2044"/>
      <c r="S28" s="2044"/>
      <c r="T28" s="2044"/>
      <c r="U28" s="2044"/>
      <c r="V28" s="2044"/>
      <c r="W28" s="2044"/>
      <c r="X28" s="2045"/>
      <c r="AA28" s="462"/>
    </row>
    <row r="29" spans="4:27" ht="15.75" customHeight="1">
      <c r="D29" s="2043"/>
      <c r="E29" s="2044"/>
      <c r="F29" s="2044"/>
      <c r="G29" s="2044"/>
      <c r="H29" s="2044"/>
      <c r="I29" s="2044"/>
      <c r="J29" s="2044"/>
      <c r="K29" s="2044"/>
      <c r="L29" s="2045"/>
      <c r="P29" s="2043"/>
      <c r="Q29" s="2044"/>
      <c r="R29" s="2044"/>
      <c r="S29" s="2044"/>
      <c r="T29" s="2044"/>
      <c r="U29" s="2044"/>
      <c r="V29" s="2044"/>
      <c r="W29" s="2044"/>
      <c r="X29" s="2045"/>
      <c r="AA29" s="462"/>
    </row>
    <row r="30" spans="4:27" ht="15.75" customHeight="1">
      <c r="D30" s="2043"/>
      <c r="E30" s="2044"/>
      <c r="F30" s="2044"/>
      <c r="G30" s="2044"/>
      <c r="H30" s="2044"/>
      <c r="I30" s="2044"/>
      <c r="J30" s="2044"/>
      <c r="K30" s="2044"/>
      <c r="L30" s="2045"/>
      <c r="P30" s="2043"/>
      <c r="Q30" s="2044"/>
      <c r="R30" s="2044"/>
      <c r="S30" s="2044"/>
      <c r="T30" s="2044"/>
      <c r="U30" s="2044"/>
      <c r="V30" s="2044"/>
      <c r="W30" s="2044"/>
      <c r="X30" s="2045"/>
      <c r="AA30" s="462"/>
    </row>
    <row r="31" spans="4:27" ht="15.75" customHeight="1">
      <c r="D31" s="2043"/>
      <c r="E31" s="2044"/>
      <c r="F31" s="2044"/>
      <c r="G31" s="2044"/>
      <c r="H31" s="2044"/>
      <c r="I31" s="2044"/>
      <c r="J31" s="2044"/>
      <c r="K31" s="2044"/>
      <c r="L31" s="2045"/>
      <c r="P31" s="2043"/>
      <c r="Q31" s="2044"/>
      <c r="R31" s="2044"/>
      <c r="S31" s="2044"/>
      <c r="T31" s="2044"/>
      <c r="U31" s="2044"/>
      <c r="V31" s="2044"/>
      <c r="W31" s="2044"/>
      <c r="X31" s="2045"/>
      <c r="AA31" s="462"/>
    </row>
    <row r="32" spans="4:27" ht="15.75" customHeight="1">
      <c r="D32" s="2043"/>
      <c r="E32" s="2044"/>
      <c r="F32" s="2044"/>
      <c r="G32" s="2044"/>
      <c r="H32" s="2044"/>
      <c r="I32" s="2044"/>
      <c r="J32" s="2044"/>
      <c r="K32" s="2044"/>
      <c r="L32" s="2045"/>
      <c r="P32" s="2043"/>
      <c r="Q32" s="2044"/>
      <c r="R32" s="2044"/>
      <c r="S32" s="2044"/>
      <c r="T32" s="2044"/>
      <c r="U32" s="2044"/>
      <c r="V32" s="2044"/>
      <c r="W32" s="2044"/>
      <c r="X32" s="2045"/>
      <c r="AA32" s="462"/>
    </row>
    <row r="33" spans="4:27" ht="15.75" customHeight="1">
      <c r="D33" s="2043"/>
      <c r="E33" s="2044"/>
      <c r="F33" s="2044"/>
      <c r="G33" s="2044"/>
      <c r="H33" s="2044"/>
      <c r="I33" s="2044"/>
      <c r="J33" s="2044"/>
      <c r="K33" s="2044"/>
      <c r="L33" s="2045"/>
      <c r="P33" s="2043"/>
      <c r="Q33" s="2044"/>
      <c r="R33" s="2044"/>
      <c r="S33" s="2044"/>
      <c r="T33" s="2044"/>
      <c r="U33" s="2044"/>
      <c r="V33" s="2044"/>
      <c r="W33" s="2044"/>
      <c r="X33" s="2045"/>
      <c r="AA33" s="462"/>
    </row>
    <row r="34" spans="4:27" ht="15.75" customHeight="1">
      <c r="D34" s="2043"/>
      <c r="E34" s="2044"/>
      <c r="F34" s="2044"/>
      <c r="G34" s="2044"/>
      <c r="H34" s="2044"/>
      <c r="I34" s="2044"/>
      <c r="J34" s="2044"/>
      <c r="K34" s="2044"/>
      <c r="L34" s="2045"/>
      <c r="P34" s="2043"/>
      <c r="Q34" s="2044"/>
      <c r="R34" s="2044"/>
      <c r="S34" s="2044"/>
      <c r="T34" s="2044"/>
      <c r="U34" s="2044"/>
      <c r="V34" s="2044"/>
      <c r="W34" s="2044"/>
      <c r="X34" s="2045"/>
      <c r="AA34" s="462"/>
    </row>
    <row r="35" spans="4:27" ht="15.75" customHeight="1">
      <c r="D35" s="2043"/>
      <c r="E35" s="2044"/>
      <c r="F35" s="2044"/>
      <c r="G35" s="2044"/>
      <c r="H35" s="2044"/>
      <c r="I35" s="2044"/>
      <c r="J35" s="2044"/>
      <c r="K35" s="2044"/>
      <c r="L35" s="2045"/>
      <c r="P35" s="2043"/>
      <c r="Q35" s="2044"/>
      <c r="R35" s="2044"/>
      <c r="S35" s="2044"/>
      <c r="T35" s="2044"/>
      <c r="U35" s="2044"/>
      <c r="V35" s="2044"/>
      <c r="W35" s="2044"/>
      <c r="X35" s="2045"/>
      <c r="AA35" s="462"/>
    </row>
    <row r="36" spans="4:27" ht="15.75" customHeight="1">
      <c r="D36" s="2043"/>
      <c r="E36" s="2044"/>
      <c r="F36" s="2044"/>
      <c r="G36" s="2044"/>
      <c r="H36" s="2044"/>
      <c r="I36" s="2044"/>
      <c r="J36" s="2044"/>
      <c r="K36" s="2044"/>
      <c r="L36" s="2045"/>
      <c r="P36" s="2043"/>
      <c r="Q36" s="2044"/>
      <c r="R36" s="2044"/>
      <c r="S36" s="2044"/>
      <c r="T36" s="2044"/>
      <c r="U36" s="2044"/>
      <c r="V36" s="2044"/>
      <c r="W36" s="2044"/>
      <c r="X36" s="2045"/>
      <c r="AA36" s="462"/>
    </row>
    <row r="37" spans="4:27" ht="15.75" customHeight="1">
      <c r="D37" s="2043"/>
      <c r="E37" s="2044"/>
      <c r="F37" s="2044"/>
      <c r="G37" s="2044"/>
      <c r="H37" s="2044"/>
      <c r="I37" s="2044"/>
      <c r="J37" s="2044"/>
      <c r="K37" s="2044"/>
      <c r="L37" s="2045"/>
      <c r="P37" s="2043"/>
      <c r="Q37" s="2044"/>
      <c r="R37" s="2044"/>
      <c r="S37" s="2044"/>
      <c r="T37" s="2044"/>
      <c r="U37" s="2044"/>
      <c r="V37" s="2044"/>
      <c r="W37" s="2044"/>
      <c r="X37" s="2045"/>
      <c r="AA37" s="462"/>
    </row>
    <row r="38" spans="4:27" ht="15.75" customHeight="1">
      <c r="D38" s="2043"/>
      <c r="E38" s="2044"/>
      <c r="F38" s="2044"/>
      <c r="G38" s="2044"/>
      <c r="H38" s="2044"/>
      <c r="I38" s="2044"/>
      <c r="J38" s="2044"/>
      <c r="K38" s="2044"/>
      <c r="L38" s="2045"/>
      <c r="P38" s="2043"/>
      <c r="Q38" s="2044"/>
      <c r="R38" s="2044"/>
      <c r="S38" s="2044"/>
      <c r="T38" s="2044"/>
      <c r="U38" s="2044"/>
      <c r="V38" s="2044"/>
      <c r="W38" s="2044"/>
      <c r="X38" s="2045"/>
      <c r="AA38" s="462"/>
    </row>
    <row r="39" spans="4:27" ht="15.75" customHeight="1">
      <c r="D39" s="2043"/>
      <c r="E39" s="2044"/>
      <c r="F39" s="2044"/>
      <c r="G39" s="2044"/>
      <c r="H39" s="2044"/>
      <c r="I39" s="2044"/>
      <c r="J39" s="2044"/>
      <c r="K39" s="2044"/>
      <c r="L39" s="2045"/>
      <c r="P39" s="2043"/>
      <c r="Q39" s="2044"/>
      <c r="R39" s="2044"/>
      <c r="S39" s="2044"/>
      <c r="T39" s="2044"/>
      <c r="U39" s="2044"/>
      <c r="V39" s="2044"/>
      <c r="W39" s="2044"/>
      <c r="X39" s="2045"/>
      <c r="AA39" s="462"/>
    </row>
    <row r="40" spans="4:27" ht="15.75" customHeight="1">
      <c r="D40" s="2043"/>
      <c r="E40" s="2044"/>
      <c r="F40" s="2044"/>
      <c r="G40" s="2044"/>
      <c r="H40" s="2044"/>
      <c r="I40" s="2044"/>
      <c r="J40" s="2044"/>
      <c r="K40" s="2044"/>
      <c r="L40" s="2045"/>
      <c r="P40" s="2043"/>
      <c r="Q40" s="2044"/>
      <c r="R40" s="2044"/>
      <c r="S40" s="2044"/>
      <c r="T40" s="2044"/>
      <c r="U40" s="2044"/>
      <c r="V40" s="2044"/>
      <c r="W40" s="2044"/>
      <c r="X40" s="2045"/>
      <c r="AA40" s="462"/>
    </row>
    <row r="41" spans="4:27" ht="15.75" customHeight="1">
      <c r="D41" s="2046"/>
      <c r="E41" s="2047"/>
      <c r="F41" s="2047"/>
      <c r="G41" s="2047"/>
      <c r="H41" s="2047"/>
      <c r="I41" s="2047"/>
      <c r="J41" s="2047"/>
      <c r="K41" s="2047"/>
      <c r="L41" s="2048"/>
      <c r="M41" s="452"/>
      <c r="N41" s="452"/>
      <c r="O41" s="452"/>
      <c r="P41" s="2046"/>
      <c r="Q41" s="2047"/>
      <c r="R41" s="2047"/>
      <c r="S41" s="2047"/>
      <c r="T41" s="2047"/>
      <c r="U41" s="2047"/>
      <c r="V41" s="2047"/>
      <c r="W41" s="2047"/>
      <c r="X41" s="2048"/>
      <c r="Y41" s="452"/>
      <c r="Z41" s="452"/>
      <c r="AA41" s="463"/>
    </row>
    <row r="42" spans="4:27" ht="15.75" customHeight="1">
      <c r="D42" s="2049" t="s">
        <v>936</v>
      </c>
      <c r="E42" s="2050"/>
      <c r="F42" s="2050"/>
      <c r="G42" s="2050"/>
      <c r="H42" s="2051"/>
      <c r="I42" s="2052" t="s">
        <v>5</v>
      </c>
      <c r="J42" s="2052"/>
      <c r="K42" s="2052" t="s">
        <v>937</v>
      </c>
      <c r="L42" s="2052"/>
      <c r="M42" s="2053"/>
      <c r="N42" s="2054" t="s">
        <v>246</v>
      </c>
      <c r="O42" s="2054"/>
      <c r="P42" s="455" t="s">
        <v>938</v>
      </c>
      <c r="Q42" s="455"/>
      <c r="R42" s="455"/>
      <c r="S42" s="455"/>
      <c r="T42" s="455"/>
      <c r="U42" s="455"/>
      <c r="V42" s="455"/>
      <c r="W42" s="455"/>
      <c r="X42" s="455"/>
      <c r="Y42" s="455"/>
      <c r="Z42" s="455"/>
      <c r="AA42" s="457"/>
    </row>
    <row r="43" spans="4:27" ht="15.75" customHeight="1">
      <c r="D43" s="2055" t="s">
        <v>253</v>
      </c>
      <c r="E43" s="2056"/>
      <c r="F43" s="2056"/>
      <c r="G43" s="2056"/>
      <c r="H43" s="2057"/>
      <c r="I43" s="2052" t="s">
        <v>26</v>
      </c>
      <c r="J43" s="2052"/>
      <c r="K43" s="2052" t="s">
        <v>937</v>
      </c>
      <c r="L43" s="2052"/>
      <c r="M43" s="2053"/>
      <c r="N43" s="2054" t="s">
        <v>246</v>
      </c>
      <c r="O43" s="2054"/>
      <c r="P43" s="455" t="s">
        <v>939</v>
      </c>
      <c r="Q43" s="455"/>
      <c r="R43" s="455"/>
      <c r="S43" s="455"/>
      <c r="T43" s="455"/>
      <c r="U43" s="455"/>
      <c r="V43" s="455"/>
      <c r="W43" s="455"/>
      <c r="X43" s="455"/>
      <c r="Y43" s="455"/>
      <c r="Z43" s="455"/>
      <c r="AA43" s="457"/>
    </row>
    <row r="44" spans="4:27" ht="15.75" customHeight="1"/>
    <row r="45" spans="4:27" ht="15.75" customHeight="1">
      <c r="E45" s="2058" t="s">
        <v>41</v>
      </c>
      <c r="F45" s="2058"/>
      <c r="G45" s="452"/>
      <c r="W45" s="2059"/>
      <c r="X45" s="2059"/>
    </row>
    <row r="46" spans="4:27" ht="15.75" customHeight="1">
      <c r="E46" s="2052" t="s">
        <v>334</v>
      </c>
      <c r="F46" s="2052"/>
      <c r="G46" s="2052" t="s">
        <v>335</v>
      </c>
      <c r="H46" s="2052"/>
      <c r="I46" s="2052" t="s">
        <v>336</v>
      </c>
      <c r="J46" s="2052"/>
      <c r="K46" s="2052" t="s">
        <v>16</v>
      </c>
      <c r="L46" s="2052"/>
      <c r="M46" s="2052"/>
      <c r="N46" s="2052"/>
      <c r="O46" s="2052"/>
      <c r="P46" s="2052"/>
      <c r="Q46" s="2052"/>
      <c r="R46" s="2052"/>
      <c r="S46" s="2052"/>
      <c r="T46" s="2052"/>
      <c r="U46" s="464"/>
      <c r="W46" s="2060"/>
      <c r="X46" s="2060"/>
      <c r="Y46" s="2060"/>
      <c r="Z46" s="2060"/>
    </row>
    <row r="47" spans="4:27" ht="15.75" customHeight="1">
      <c r="E47" s="2052"/>
      <c r="F47" s="2052"/>
      <c r="G47" s="2052"/>
      <c r="H47" s="2052"/>
      <c r="I47" s="2052"/>
      <c r="J47" s="2052"/>
      <c r="K47" s="2052" t="s">
        <v>232</v>
      </c>
      <c r="L47" s="2052"/>
      <c r="M47" s="2052"/>
      <c r="N47" s="2052" t="s">
        <v>338</v>
      </c>
      <c r="O47" s="2052"/>
      <c r="P47" s="2052"/>
      <c r="Q47" s="2053" t="s">
        <v>233</v>
      </c>
      <c r="R47" s="2054"/>
      <c r="S47" s="2054"/>
      <c r="T47" s="2062"/>
      <c r="U47" s="464"/>
      <c r="W47" s="2060"/>
      <c r="X47" s="2060"/>
      <c r="Y47" s="2060"/>
      <c r="Z47" s="2060"/>
    </row>
    <row r="48" spans="4:27" ht="45" customHeight="1">
      <c r="E48" s="2061"/>
      <c r="F48" s="2061"/>
      <c r="G48" s="2061"/>
      <c r="H48" s="2061"/>
      <c r="I48" s="2061"/>
      <c r="J48" s="2061"/>
      <c r="K48" s="2052"/>
      <c r="L48" s="2052"/>
      <c r="M48" s="2052"/>
      <c r="N48" s="2052"/>
      <c r="O48" s="2052"/>
      <c r="P48" s="2052"/>
      <c r="Q48" s="2053"/>
      <c r="R48" s="2054"/>
      <c r="S48" s="2054"/>
      <c r="T48" s="2062"/>
      <c r="U48" s="464"/>
      <c r="W48" s="2063"/>
      <c r="X48" s="2063"/>
      <c r="Y48" s="2063"/>
      <c r="Z48" s="2063"/>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48">
    <mergeCell ref="Q48:T48"/>
    <mergeCell ref="W48:X48"/>
    <mergeCell ref="Y48:Z48"/>
    <mergeCell ref="Y46:Z47"/>
    <mergeCell ref="K47:M47"/>
    <mergeCell ref="N47:P47"/>
    <mergeCell ref="Q47:T47"/>
    <mergeCell ref="E48:F48"/>
    <mergeCell ref="G48:H48"/>
    <mergeCell ref="I48:J48"/>
    <mergeCell ref="K48:M48"/>
    <mergeCell ref="N48:P48"/>
    <mergeCell ref="E45:F45"/>
    <mergeCell ref="W45:X45"/>
    <mergeCell ref="E46:F47"/>
    <mergeCell ref="G46:H47"/>
    <mergeCell ref="I46:J47"/>
    <mergeCell ref="K46:T46"/>
    <mergeCell ref="W46:X47"/>
    <mergeCell ref="D43:H43"/>
    <mergeCell ref="I43:J43"/>
    <mergeCell ref="K43:M43"/>
    <mergeCell ref="N43:O43"/>
    <mergeCell ref="D12:L41"/>
    <mergeCell ref="P12:X41"/>
    <mergeCell ref="D42:H42"/>
    <mergeCell ref="I42:J42"/>
    <mergeCell ref="K42:M42"/>
    <mergeCell ref="N42:O42"/>
    <mergeCell ref="D8:F8"/>
    <mergeCell ref="D9:F9"/>
    <mergeCell ref="T9:U9"/>
    <mergeCell ref="X9:AA9"/>
    <mergeCell ref="D10:L11"/>
    <mergeCell ref="M10:O10"/>
    <mergeCell ref="P10:X11"/>
    <mergeCell ref="Y10:AA10"/>
    <mergeCell ref="M11:O11"/>
    <mergeCell ref="Y11:AA11"/>
    <mergeCell ref="K2:U2"/>
    <mergeCell ref="D5:E5"/>
    <mergeCell ref="D7:F7"/>
    <mergeCell ref="H7:I7"/>
    <mergeCell ref="L7:M7"/>
    <mergeCell ref="O7:S7"/>
    <mergeCell ref="T7:Y7"/>
    <mergeCell ref="P5:S5"/>
    <mergeCell ref="P4:S4"/>
  </mergeCells>
  <phoneticPr fontId="1"/>
  <dataValidations count="3">
    <dataValidation type="list" allowBlank="1" showInputMessage="1" showErrorMessage="1" sqref="G7:G9 K7:K9 M9 O8:O9 S8 W8:W9 R9" xr:uid="{00000000-0002-0000-2900-000000000000}">
      <formula1>"□,☑"</formula1>
    </dataValidation>
    <dataValidation type="list" allowBlank="1" showInputMessage="1" showErrorMessage="1" sqref="N43:O43" xr:uid="{00000000-0002-0000-2900-000001000000}">
      <formula1>"　,了解,協議,提出,報告,届出,その他"</formula1>
    </dataValidation>
    <dataValidation type="list" allowBlank="1" showInputMessage="1" showErrorMessage="1" sqref="N42:O42" xr:uid="{00000000-0002-0000-2900-000002000000}">
      <formula1>"　,指示,承諾,協議,通知,受領,その他"</formula1>
    </dataValidation>
  </dataValidations>
  <printOptions horizontalCentered="1"/>
  <pageMargins left="0.98425196850393704" right="0.78740157480314965" top="0.98425196850393704" bottom="0.78740157480314965" header="0.51181102362204722" footer="0.51181102362204722"/>
  <pageSetup paperSize="9" orientation="portrait" blackAndWhite="1"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K30"/>
  <sheetViews>
    <sheetView view="pageBreakPreview" zoomScaleNormal="100" workbookViewId="0">
      <selection activeCell="A2" sqref="A2:Z2"/>
    </sheetView>
  </sheetViews>
  <sheetFormatPr defaultColWidth="8.875" defaultRowHeight="12"/>
  <cols>
    <col min="1" max="1" width="4.625" style="471" customWidth="1"/>
    <col min="2" max="2" width="11.125" style="465" bestFit="1" customWidth="1"/>
    <col min="3" max="3" width="9.125" style="465" customWidth="1"/>
    <col min="4" max="4" width="8" style="465" customWidth="1"/>
    <col min="5" max="5" width="9.125" style="465" customWidth="1"/>
    <col min="6" max="6" width="10" style="465" bestFit="1" customWidth="1"/>
    <col min="7" max="7" width="3.5" style="465" bestFit="1" customWidth="1"/>
    <col min="8" max="8" width="10" style="465" customWidth="1"/>
    <col min="9" max="9" width="11.125" style="465" customWidth="1"/>
    <col min="10" max="10" width="9.125" style="465" customWidth="1"/>
    <col min="11" max="11" width="8" style="465" customWidth="1"/>
    <col min="12" max="12" width="9" style="465" customWidth="1"/>
    <col min="13" max="16384" width="8.875" style="465"/>
  </cols>
  <sheetData>
    <row r="1" spans="1:11" ht="28.5" customHeight="1">
      <c r="A1" s="2064" t="s">
        <v>940</v>
      </c>
      <c r="B1" s="2064"/>
      <c r="C1" s="2064"/>
      <c r="D1" s="2064"/>
      <c r="E1" s="2064"/>
      <c r="F1" s="2064"/>
      <c r="G1" s="2064"/>
      <c r="H1" s="2064"/>
      <c r="I1" s="2064"/>
      <c r="J1" s="2064"/>
      <c r="K1" s="2064"/>
    </row>
    <row r="2" spans="1:11" ht="25.15" customHeight="1">
      <c r="A2" s="2065" t="s">
        <v>941</v>
      </c>
      <c r="B2" s="2065"/>
      <c r="C2" s="2066" t="str">
        <f>入力ｼｰﾄ!D6</f>
        <v>○○第○号</v>
      </c>
      <c r="D2" s="2067"/>
      <c r="E2" s="466" t="s">
        <v>20</v>
      </c>
      <c r="F2" s="467" t="str">
        <f>入力ｼｰﾄ!D11</f>
        <v>○○年○月○日</v>
      </c>
      <c r="G2" s="468" t="s">
        <v>942</v>
      </c>
      <c r="H2" s="469" t="str">
        <f>入力ｼｰﾄ!D12</f>
        <v>○○年○月○日</v>
      </c>
      <c r="I2" s="470" t="s">
        <v>943</v>
      </c>
      <c r="J2" s="2068" t="str">
        <f>入力ｼｰﾄ!D15</f>
        <v>株式会社○○○○○○</v>
      </c>
      <c r="K2" s="2069"/>
    </row>
    <row r="3" spans="1:11" ht="25.15" customHeight="1">
      <c r="A3" s="2065" t="s">
        <v>944</v>
      </c>
      <c r="B3" s="2065"/>
      <c r="C3" s="2070" t="str">
        <f>入力ｼｰﾄ!D7</f>
        <v>○○○○○○○○○()工事</v>
      </c>
      <c r="D3" s="2071"/>
      <c r="E3" s="2071"/>
      <c r="F3" s="2071"/>
      <c r="G3" s="2071"/>
      <c r="H3" s="2071"/>
      <c r="I3" s="2071"/>
      <c r="J3" s="2071"/>
      <c r="K3" s="2072"/>
    </row>
    <row r="4" spans="1:11">
      <c r="B4" s="472"/>
      <c r="C4" s="473"/>
      <c r="D4" s="473"/>
      <c r="E4" s="473"/>
      <c r="F4" s="473"/>
      <c r="G4" s="473"/>
      <c r="H4" s="473"/>
      <c r="I4" s="474"/>
      <c r="J4" s="474"/>
      <c r="K4" s="474"/>
    </row>
    <row r="5" spans="1:11" ht="29.45" customHeight="1" thickBot="1">
      <c r="A5" s="475" t="s">
        <v>945</v>
      </c>
      <c r="B5" s="476" t="s">
        <v>946</v>
      </c>
      <c r="C5" s="477" t="s">
        <v>947</v>
      </c>
      <c r="D5" s="478" t="s">
        <v>948</v>
      </c>
      <c r="E5" s="2073" t="s">
        <v>949</v>
      </c>
      <c r="F5" s="2074"/>
      <c r="G5" s="2074"/>
      <c r="H5" s="2075"/>
      <c r="I5" s="479" t="s">
        <v>950</v>
      </c>
      <c r="J5" s="480" t="s">
        <v>951</v>
      </c>
      <c r="K5" s="479" t="s">
        <v>952</v>
      </c>
    </row>
    <row r="6" spans="1:11" ht="28.9" customHeight="1" thickTop="1">
      <c r="A6" s="481">
        <v>1</v>
      </c>
      <c r="B6" s="939"/>
      <c r="C6" s="481"/>
      <c r="D6" s="481"/>
      <c r="E6" s="2076"/>
      <c r="F6" s="2077"/>
      <c r="G6" s="2077"/>
      <c r="H6" s="2078"/>
      <c r="I6" s="939"/>
      <c r="J6" s="481"/>
      <c r="K6" s="481"/>
    </row>
    <row r="7" spans="1:11" ht="28.9" customHeight="1">
      <c r="A7" s="482">
        <v>2</v>
      </c>
      <c r="B7" s="940"/>
      <c r="C7" s="482"/>
      <c r="D7" s="482"/>
      <c r="E7" s="2079"/>
      <c r="F7" s="2080"/>
      <c r="G7" s="2080"/>
      <c r="H7" s="2081"/>
      <c r="I7" s="940"/>
      <c r="J7" s="482"/>
      <c r="K7" s="481"/>
    </row>
    <row r="8" spans="1:11" ht="28.9" customHeight="1">
      <c r="A8" s="482">
        <v>3</v>
      </c>
      <c r="B8" s="940"/>
      <c r="C8" s="482"/>
      <c r="D8" s="482"/>
      <c r="E8" s="2079"/>
      <c r="F8" s="2080"/>
      <c r="G8" s="2080"/>
      <c r="H8" s="2081"/>
      <c r="I8" s="940"/>
      <c r="J8" s="482"/>
      <c r="K8" s="481"/>
    </row>
    <row r="9" spans="1:11" ht="28.9" customHeight="1">
      <c r="A9" s="482">
        <v>4</v>
      </c>
      <c r="B9" s="940"/>
      <c r="C9" s="482"/>
      <c r="D9" s="482"/>
      <c r="E9" s="2079"/>
      <c r="F9" s="2080"/>
      <c r="G9" s="2080"/>
      <c r="H9" s="2081"/>
      <c r="I9" s="940"/>
      <c r="J9" s="482"/>
      <c r="K9" s="481"/>
    </row>
    <row r="10" spans="1:11" ht="28.9" customHeight="1">
      <c r="A10" s="482">
        <v>5</v>
      </c>
      <c r="B10" s="940"/>
      <c r="C10" s="482"/>
      <c r="D10" s="482"/>
      <c r="E10" s="2079"/>
      <c r="F10" s="2080"/>
      <c r="G10" s="2080"/>
      <c r="H10" s="2081"/>
      <c r="I10" s="940"/>
      <c r="J10" s="482"/>
      <c r="K10" s="481"/>
    </row>
    <row r="11" spans="1:11" ht="28.9" customHeight="1">
      <c r="A11" s="482">
        <v>6</v>
      </c>
      <c r="B11" s="940"/>
      <c r="C11" s="482"/>
      <c r="D11" s="482"/>
      <c r="E11" s="2079"/>
      <c r="F11" s="2080"/>
      <c r="G11" s="2080"/>
      <c r="H11" s="2081"/>
      <c r="I11" s="940"/>
      <c r="J11" s="482"/>
      <c r="K11" s="481"/>
    </row>
    <row r="12" spans="1:11" ht="28.9" customHeight="1">
      <c r="A12" s="482">
        <v>7</v>
      </c>
      <c r="B12" s="940"/>
      <c r="C12" s="482"/>
      <c r="D12" s="482"/>
      <c r="E12" s="2079"/>
      <c r="F12" s="2080"/>
      <c r="G12" s="2080"/>
      <c r="H12" s="2081"/>
      <c r="I12" s="940"/>
      <c r="J12" s="482"/>
      <c r="K12" s="481"/>
    </row>
    <row r="13" spans="1:11" ht="28.9" customHeight="1">
      <c r="A13" s="482">
        <v>8</v>
      </c>
      <c r="B13" s="940"/>
      <c r="C13" s="482"/>
      <c r="D13" s="482"/>
      <c r="E13" s="2079"/>
      <c r="F13" s="2080"/>
      <c r="G13" s="2080"/>
      <c r="H13" s="2081"/>
      <c r="I13" s="940"/>
      <c r="J13" s="482"/>
      <c r="K13" s="481"/>
    </row>
    <row r="14" spans="1:11" ht="28.9" customHeight="1">
      <c r="A14" s="482">
        <v>9</v>
      </c>
      <c r="B14" s="940"/>
      <c r="C14" s="482"/>
      <c r="D14" s="482"/>
      <c r="E14" s="2079"/>
      <c r="F14" s="2080"/>
      <c r="G14" s="2080"/>
      <c r="H14" s="2081"/>
      <c r="I14" s="940"/>
      <c r="J14" s="482"/>
      <c r="K14" s="481"/>
    </row>
    <row r="15" spans="1:11" ht="28.9" customHeight="1">
      <c r="A15" s="482">
        <v>10</v>
      </c>
      <c r="B15" s="940"/>
      <c r="C15" s="482"/>
      <c r="D15" s="482"/>
      <c r="E15" s="2079"/>
      <c r="F15" s="2080"/>
      <c r="G15" s="2080"/>
      <c r="H15" s="2081"/>
      <c r="I15" s="940"/>
      <c r="J15" s="482"/>
      <c r="K15" s="481"/>
    </row>
    <row r="16" spans="1:11" ht="28.9" customHeight="1">
      <c r="A16" s="482">
        <v>11</v>
      </c>
      <c r="B16" s="940"/>
      <c r="C16" s="482"/>
      <c r="D16" s="482"/>
      <c r="E16" s="2079"/>
      <c r="F16" s="2080"/>
      <c r="G16" s="2080"/>
      <c r="H16" s="2081"/>
      <c r="I16" s="940"/>
      <c r="J16" s="482"/>
      <c r="K16" s="481"/>
    </row>
    <row r="17" spans="1:11" ht="28.9" customHeight="1">
      <c r="A17" s="482">
        <v>12</v>
      </c>
      <c r="B17" s="940"/>
      <c r="C17" s="482"/>
      <c r="D17" s="482"/>
      <c r="E17" s="2079"/>
      <c r="F17" s="2080"/>
      <c r="G17" s="2080"/>
      <c r="H17" s="2081"/>
      <c r="I17" s="940"/>
      <c r="J17" s="482"/>
      <c r="K17" s="481"/>
    </row>
    <row r="18" spans="1:11" ht="28.9" customHeight="1">
      <c r="A18" s="482">
        <v>13</v>
      </c>
      <c r="B18" s="940"/>
      <c r="C18" s="482"/>
      <c r="D18" s="482"/>
      <c r="E18" s="2079"/>
      <c r="F18" s="2080"/>
      <c r="G18" s="2080"/>
      <c r="H18" s="2081"/>
      <c r="I18" s="940"/>
      <c r="J18" s="482"/>
      <c r="K18" s="481"/>
    </row>
    <row r="19" spans="1:11" ht="28.9" customHeight="1">
      <c r="A19" s="482">
        <v>14</v>
      </c>
      <c r="B19" s="940"/>
      <c r="C19" s="482"/>
      <c r="D19" s="482"/>
      <c r="E19" s="2079"/>
      <c r="F19" s="2080"/>
      <c r="G19" s="2080"/>
      <c r="H19" s="2081"/>
      <c r="I19" s="940"/>
      <c r="J19" s="482"/>
      <c r="K19" s="481"/>
    </row>
    <row r="20" spans="1:11" ht="28.9" customHeight="1">
      <c r="A20" s="482">
        <v>15</v>
      </c>
      <c r="B20" s="940"/>
      <c r="C20" s="482"/>
      <c r="D20" s="482"/>
      <c r="E20" s="2079"/>
      <c r="F20" s="2080"/>
      <c r="G20" s="2080"/>
      <c r="H20" s="2081"/>
      <c r="I20" s="940"/>
      <c r="J20" s="482"/>
      <c r="K20" s="481"/>
    </row>
    <row r="21" spans="1:11" ht="28.9" customHeight="1">
      <c r="A21" s="482">
        <v>16</v>
      </c>
      <c r="B21" s="940"/>
      <c r="C21" s="482"/>
      <c r="D21" s="482"/>
      <c r="E21" s="2079"/>
      <c r="F21" s="2080"/>
      <c r="G21" s="2080"/>
      <c r="H21" s="2081"/>
      <c r="I21" s="940"/>
      <c r="J21" s="482"/>
      <c r="K21" s="481"/>
    </row>
    <row r="22" spans="1:11" ht="28.9" customHeight="1">
      <c r="A22" s="482">
        <v>17</v>
      </c>
      <c r="B22" s="940"/>
      <c r="C22" s="482"/>
      <c r="D22" s="482"/>
      <c r="E22" s="2079"/>
      <c r="F22" s="2080"/>
      <c r="G22" s="2080"/>
      <c r="H22" s="2081"/>
      <c r="I22" s="940"/>
      <c r="J22" s="482"/>
      <c r="K22" s="481"/>
    </row>
    <row r="23" spans="1:11" ht="28.9" customHeight="1">
      <c r="A23" s="482">
        <v>18</v>
      </c>
      <c r="B23" s="940"/>
      <c r="C23" s="482"/>
      <c r="D23" s="482"/>
      <c r="E23" s="2079"/>
      <c r="F23" s="2080"/>
      <c r="G23" s="2080"/>
      <c r="H23" s="2081"/>
      <c r="I23" s="940"/>
      <c r="J23" s="482"/>
      <c r="K23" s="481"/>
    </row>
    <row r="24" spans="1:11" ht="28.9" customHeight="1">
      <c r="A24" s="482">
        <v>19</v>
      </c>
      <c r="B24" s="940"/>
      <c r="C24" s="482"/>
      <c r="D24" s="482"/>
      <c r="E24" s="2079"/>
      <c r="F24" s="2080"/>
      <c r="G24" s="2080"/>
      <c r="H24" s="2081"/>
      <c r="I24" s="940"/>
      <c r="J24" s="482"/>
      <c r="K24" s="481"/>
    </row>
    <row r="25" spans="1:11" ht="28.9" customHeight="1">
      <c r="A25" s="482">
        <v>20</v>
      </c>
      <c r="B25" s="940"/>
      <c r="C25" s="482"/>
      <c r="D25" s="482"/>
      <c r="E25" s="2079"/>
      <c r="F25" s="2080"/>
      <c r="G25" s="2080"/>
      <c r="H25" s="2081"/>
      <c r="I25" s="940"/>
      <c r="J25" s="482"/>
      <c r="K25" s="481"/>
    </row>
    <row r="26" spans="1:11" ht="28.9" customHeight="1">
      <c r="A26" s="482">
        <v>21</v>
      </c>
      <c r="B26" s="940"/>
      <c r="C26" s="482"/>
      <c r="D26" s="482"/>
      <c r="E26" s="2079"/>
      <c r="F26" s="2080"/>
      <c r="G26" s="2080"/>
      <c r="H26" s="2081"/>
      <c r="I26" s="940"/>
      <c r="J26" s="482"/>
      <c r="K26" s="481"/>
    </row>
    <row r="27" spans="1:11" ht="28.9" customHeight="1">
      <c r="A27" s="482">
        <v>22</v>
      </c>
      <c r="B27" s="940"/>
      <c r="C27" s="482"/>
      <c r="D27" s="482"/>
      <c r="E27" s="2079"/>
      <c r="F27" s="2080"/>
      <c r="G27" s="2080"/>
      <c r="H27" s="2081"/>
      <c r="I27" s="940"/>
      <c r="J27" s="482"/>
      <c r="K27" s="481"/>
    </row>
    <row r="28" spans="1:11" ht="28.9" customHeight="1">
      <c r="A28" s="482">
        <v>23</v>
      </c>
      <c r="B28" s="940"/>
      <c r="C28" s="482"/>
      <c r="D28" s="482"/>
      <c r="E28" s="2079"/>
      <c r="F28" s="2080"/>
      <c r="G28" s="2080"/>
      <c r="H28" s="2081"/>
      <c r="I28" s="940"/>
      <c r="J28" s="482"/>
      <c r="K28" s="481"/>
    </row>
    <row r="29" spans="1:11" ht="28.9" customHeight="1">
      <c r="A29" s="482">
        <v>24</v>
      </c>
      <c r="B29" s="940"/>
      <c r="C29" s="482"/>
      <c r="D29" s="482"/>
      <c r="E29" s="2079"/>
      <c r="F29" s="2080"/>
      <c r="G29" s="2080"/>
      <c r="H29" s="2081"/>
      <c r="I29" s="940"/>
      <c r="J29" s="482"/>
      <c r="K29" s="481"/>
    </row>
    <row r="30" spans="1:11" ht="28.9" customHeight="1">
      <c r="A30" s="482">
        <v>25</v>
      </c>
      <c r="B30" s="940"/>
      <c r="C30" s="482"/>
      <c r="D30" s="482"/>
      <c r="E30" s="2079"/>
      <c r="F30" s="2080"/>
      <c r="G30" s="2080"/>
      <c r="H30" s="2081"/>
      <c r="I30" s="940"/>
      <c r="J30" s="482"/>
      <c r="K30" s="481"/>
    </row>
  </sheetData>
  <mergeCells count="32">
    <mergeCell ref="E20:H20"/>
    <mergeCell ref="E21:H21"/>
    <mergeCell ref="E22:H22"/>
    <mergeCell ref="E29:H29"/>
    <mergeCell ref="E30:H30"/>
    <mergeCell ref="E23:H23"/>
    <mergeCell ref="E24:H24"/>
    <mergeCell ref="E25:H25"/>
    <mergeCell ref="E26:H26"/>
    <mergeCell ref="E27:H27"/>
    <mergeCell ref="E28:H28"/>
    <mergeCell ref="E15:H15"/>
    <mergeCell ref="E16:H16"/>
    <mergeCell ref="E17:H17"/>
    <mergeCell ref="E18:H18"/>
    <mergeCell ref="E19:H19"/>
    <mergeCell ref="E10:H10"/>
    <mergeCell ref="E11:H11"/>
    <mergeCell ref="E12:H12"/>
    <mergeCell ref="E13:H13"/>
    <mergeCell ref="E14:H14"/>
    <mergeCell ref="E5:H5"/>
    <mergeCell ref="E6:H6"/>
    <mergeCell ref="E7:H7"/>
    <mergeCell ref="E8:H8"/>
    <mergeCell ref="E9:H9"/>
    <mergeCell ref="A1:K1"/>
    <mergeCell ref="A2:B2"/>
    <mergeCell ref="C2:D2"/>
    <mergeCell ref="J2:K2"/>
    <mergeCell ref="A3:B3"/>
    <mergeCell ref="C3:K3"/>
  </mergeCells>
  <phoneticPr fontId="1"/>
  <dataValidations count="3">
    <dataValidation type="list" allowBlank="1" showInputMessage="1" showErrorMessage="1" sqref="K6:K30" xr:uid="{00000000-0002-0000-2A00-000000000000}">
      <formula1>"指示,承諾,協議,通知,受領,依頼,了解,報告,届出,その他"</formula1>
    </dataValidation>
    <dataValidation type="list" allowBlank="1" showInputMessage="1" showErrorMessage="1" sqref="J6:J30" xr:uid="{00000000-0002-0000-2A00-000001000000}">
      <formula1>"受注者,発注者"</formula1>
    </dataValidation>
    <dataValidation type="list" allowBlank="1" showInputMessage="1" showErrorMessage="1" sqref="D6:D30" xr:uid="{00000000-0002-0000-2A00-000002000000}">
      <formula1>"指示,協議,通知,承諾,報告,提出,依頼,その他"</formula1>
    </dataValidation>
  </dataValidations>
  <printOptions horizontalCentered="1" verticalCentered="1"/>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B1:AA51"/>
  <sheetViews>
    <sheetView workbookViewId="0">
      <selection activeCell="B2" sqref="B2:Z2"/>
    </sheetView>
  </sheetViews>
  <sheetFormatPr defaultRowHeight="13.5"/>
  <cols>
    <col min="1" max="71" width="3" style="483" customWidth="1"/>
    <col min="72" max="16384" width="9" style="483"/>
  </cols>
  <sheetData>
    <row r="1" spans="2:27">
      <c r="U1" s="2085" t="s">
        <v>1438</v>
      </c>
      <c r="V1" s="2086"/>
      <c r="W1" s="2086"/>
      <c r="X1" s="2086"/>
      <c r="Y1" s="2086"/>
      <c r="Z1" s="2086"/>
      <c r="AA1" s="2086"/>
    </row>
    <row r="2" spans="2:27" ht="17.25">
      <c r="H2" s="2087" t="s">
        <v>954</v>
      </c>
      <c r="I2" s="2087"/>
      <c r="J2" s="2087"/>
      <c r="K2" s="2087"/>
      <c r="L2" s="2087"/>
      <c r="M2" s="2087"/>
      <c r="N2" s="2087"/>
      <c r="O2" s="2087"/>
      <c r="P2" s="2087"/>
      <c r="Q2" s="2087"/>
      <c r="R2" s="2087"/>
      <c r="S2" s="2087"/>
      <c r="T2" s="2087"/>
      <c r="U2" s="2087"/>
    </row>
    <row r="4" spans="2:27">
      <c r="B4" s="484" t="s">
        <v>955</v>
      </c>
      <c r="C4" s="484"/>
      <c r="D4" s="484"/>
      <c r="E4" s="484"/>
      <c r="F4" s="484"/>
      <c r="G4" s="485" t="str">
        <f>入力ｼｰﾄ!D15</f>
        <v>株式会社○○○○○○</v>
      </c>
      <c r="H4" s="484"/>
      <c r="I4" s="484"/>
      <c r="J4" s="484"/>
      <c r="K4" s="484"/>
      <c r="L4" s="484"/>
      <c r="M4" s="484"/>
      <c r="N4" s="484"/>
      <c r="O4" s="484"/>
      <c r="P4" s="484"/>
      <c r="Q4" s="484"/>
      <c r="R4" s="484"/>
      <c r="S4" s="484"/>
      <c r="T4" s="484"/>
      <c r="U4" s="484"/>
      <c r="V4" s="484"/>
      <c r="W4" s="484"/>
      <c r="X4" s="484"/>
      <c r="Y4" s="484"/>
      <c r="Z4" s="484"/>
    </row>
    <row r="6" spans="2:27">
      <c r="B6" s="484" t="s">
        <v>956</v>
      </c>
      <c r="C6" s="484"/>
      <c r="D6" s="484"/>
      <c r="E6" s="484"/>
      <c r="F6" s="484"/>
      <c r="G6" s="484"/>
      <c r="H6" s="484"/>
      <c r="I6" s="484"/>
      <c r="J6" s="484"/>
      <c r="K6" s="484"/>
      <c r="L6" s="484"/>
      <c r="M6" s="484"/>
      <c r="N6" s="484"/>
      <c r="O6" s="484"/>
      <c r="P6" s="484"/>
      <c r="Q6" s="484"/>
      <c r="R6" s="484"/>
      <c r="S6" s="484"/>
      <c r="T6" s="484"/>
      <c r="U6" s="484"/>
      <c r="V6" s="484"/>
      <c r="W6" s="484"/>
      <c r="X6" s="484"/>
      <c r="Y6" s="484"/>
      <c r="Z6" s="484"/>
    </row>
    <row r="7" spans="2:27" ht="7.5" customHeight="1"/>
    <row r="8" spans="2:27" ht="15" customHeight="1">
      <c r="B8" s="2088" t="s">
        <v>957</v>
      </c>
      <c r="C8" s="2089"/>
      <c r="D8" s="2089"/>
      <c r="E8" s="2090"/>
      <c r="F8" s="2097" t="s">
        <v>958</v>
      </c>
      <c r="G8" s="2097"/>
      <c r="H8" s="2097"/>
      <c r="I8" s="2097"/>
      <c r="J8" s="2097"/>
      <c r="K8" s="2097"/>
      <c r="L8" s="2097"/>
      <c r="M8" s="2098" t="s">
        <v>959</v>
      </c>
      <c r="N8" s="2099"/>
      <c r="O8" s="2099"/>
      <c r="P8" s="2099"/>
      <c r="Q8" s="2099"/>
      <c r="R8" s="2099"/>
      <c r="S8" s="2099"/>
      <c r="T8" s="2100"/>
      <c r="U8" s="2098" t="s">
        <v>960</v>
      </c>
      <c r="V8" s="2099"/>
      <c r="W8" s="2099"/>
      <c r="X8" s="2099"/>
      <c r="Y8" s="2099"/>
      <c r="Z8" s="2099"/>
      <c r="AA8" s="2100"/>
    </row>
    <row r="9" spans="2:27" ht="15" customHeight="1">
      <c r="B9" s="2091"/>
      <c r="C9" s="2092"/>
      <c r="D9" s="2092"/>
      <c r="E9" s="2093"/>
      <c r="F9" s="2101" t="s">
        <v>961</v>
      </c>
      <c r="G9" s="2101"/>
      <c r="H9" s="2101"/>
      <c r="I9" s="2101"/>
      <c r="J9" s="2101"/>
      <c r="K9" s="2101"/>
      <c r="L9" s="2101"/>
      <c r="M9" s="486" t="s">
        <v>962</v>
      </c>
      <c r="Q9" s="2102" t="s">
        <v>963</v>
      </c>
      <c r="R9" s="2102"/>
      <c r="S9" s="2102"/>
      <c r="T9" s="2103"/>
      <c r="U9" s="2106" t="s">
        <v>1439</v>
      </c>
      <c r="V9" s="2107"/>
      <c r="W9" s="2107"/>
      <c r="X9" s="2107"/>
      <c r="Y9" s="2107"/>
      <c r="Z9" s="2107"/>
      <c r="AA9" s="2108"/>
    </row>
    <row r="10" spans="2:27" ht="15" customHeight="1">
      <c r="B10" s="2091"/>
      <c r="C10" s="2092"/>
      <c r="D10" s="2092"/>
      <c r="E10" s="2093"/>
      <c r="F10" s="2101"/>
      <c r="G10" s="2101"/>
      <c r="H10" s="2101"/>
      <c r="I10" s="2101"/>
      <c r="J10" s="2101"/>
      <c r="K10" s="2101"/>
      <c r="L10" s="2101"/>
      <c r="M10" s="489" t="s">
        <v>964</v>
      </c>
      <c r="N10" s="484"/>
      <c r="O10" s="484"/>
      <c r="P10" s="484"/>
      <c r="Q10" s="2104"/>
      <c r="R10" s="2104"/>
      <c r="S10" s="2104"/>
      <c r="T10" s="2105"/>
      <c r="U10" s="2109"/>
      <c r="V10" s="2110"/>
      <c r="W10" s="2110"/>
      <c r="X10" s="2110"/>
      <c r="Y10" s="2110"/>
      <c r="Z10" s="2110"/>
      <c r="AA10" s="2111"/>
    </row>
    <row r="11" spans="2:27" ht="15" customHeight="1">
      <c r="B11" s="2091"/>
      <c r="C11" s="2092"/>
      <c r="D11" s="2092"/>
      <c r="E11" s="2093"/>
      <c r="F11" s="2101" t="s">
        <v>961</v>
      </c>
      <c r="G11" s="2101"/>
      <c r="H11" s="2101"/>
      <c r="I11" s="2101"/>
      <c r="J11" s="2101"/>
      <c r="K11" s="2101"/>
      <c r="L11" s="2101"/>
      <c r="M11" s="491" t="s">
        <v>962</v>
      </c>
      <c r="N11" s="492"/>
      <c r="O11" s="492"/>
      <c r="P11" s="492"/>
      <c r="Q11" s="2102" t="s">
        <v>963</v>
      </c>
      <c r="R11" s="2102"/>
      <c r="S11" s="2102"/>
      <c r="T11" s="2103"/>
      <c r="U11" s="2106" t="s">
        <v>1439</v>
      </c>
      <c r="V11" s="2107"/>
      <c r="W11" s="2107"/>
      <c r="X11" s="2107"/>
      <c r="Y11" s="2107"/>
      <c r="Z11" s="2107"/>
      <c r="AA11" s="2108"/>
    </row>
    <row r="12" spans="2:27" ht="15" customHeight="1">
      <c r="B12" s="2094"/>
      <c r="C12" s="2095"/>
      <c r="D12" s="2095"/>
      <c r="E12" s="2096"/>
      <c r="F12" s="2101"/>
      <c r="G12" s="2101"/>
      <c r="H12" s="2101"/>
      <c r="I12" s="2101"/>
      <c r="J12" s="2101"/>
      <c r="K12" s="2101"/>
      <c r="L12" s="2101"/>
      <c r="M12" s="489" t="s">
        <v>964</v>
      </c>
      <c r="N12" s="484"/>
      <c r="O12" s="484"/>
      <c r="P12" s="484"/>
      <c r="Q12" s="2104"/>
      <c r="R12" s="2104"/>
      <c r="S12" s="2104"/>
      <c r="T12" s="2105"/>
      <c r="U12" s="2109"/>
      <c r="V12" s="2110"/>
      <c r="W12" s="2110"/>
      <c r="X12" s="2110"/>
      <c r="Y12" s="2110"/>
      <c r="Z12" s="2110"/>
      <c r="AA12" s="2111"/>
    </row>
    <row r="13" spans="2:27" ht="13.5" customHeight="1"/>
    <row r="14" spans="2:27" ht="15" customHeight="1">
      <c r="B14" s="2112" t="s">
        <v>965</v>
      </c>
      <c r="C14" s="2112"/>
      <c r="D14" s="2112"/>
      <c r="E14" s="2112"/>
      <c r="F14" s="2113" t="str">
        <f>入力ｼｰﾄ!D7</f>
        <v>○○○○○○○○○()工事</v>
      </c>
      <c r="G14" s="2114"/>
      <c r="H14" s="2114"/>
      <c r="I14" s="2114"/>
      <c r="J14" s="2114"/>
      <c r="K14" s="2114"/>
      <c r="L14" s="2114"/>
      <c r="M14" s="2114"/>
      <c r="N14" s="2114"/>
      <c r="O14" s="2114"/>
      <c r="P14" s="2114"/>
      <c r="Q14" s="2114"/>
      <c r="R14" s="2114"/>
      <c r="S14" s="2114"/>
      <c r="T14" s="2114"/>
      <c r="U14" s="2114"/>
      <c r="V14" s="2114"/>
      <c r="W14" s="2114"/>
      <c r="X14" s="2114"/>
      <c r="Y14" s="2114"/>
      <c r="Z14" s="2114"/>
      <c r="AA14" s="2115"/>
    </row>
    <row r="15" spans="2:27" ht="15" customHeight="1">
      <c r="B15" s="2112"/>
      <c r="C15" s="2112"/>
      <c r="D15" s="2112"/>
      <c r="E15" s="2112"/>
      <c r="F15" s="2116"/>
      <c r="G15" s="2117"/>
      <c r="H15" s="2117"/>
      <c r="I15" s="2117"/>
      <c r="J15" s="2117"/>
      <c r="K15" s="2117"/>
      <c r="L15" s="2117"/>
      <c r="M15" s="2117"/>
      <c r="N15" s="2117"/>
      <c r="O15" s="2117"/>
      <c r="P15" s="2117"/>
      <c r="Q15" s="2117"/>
      <c r="R15" s="2117"/>
      <c r="S15" s="2117"/>
      <c r="T15" s="2117"/>
      <c r="U15" s="2117"/>
      <c r="V15" s="2117"/>
      <c r="W15" s="2117"/>
      <c r="X15" s="2117"/>
      <c r="Y15" s="2117"/>
      <c r="Z15" s="2117"/>
      <c r="AA15" s="2118"/>
    </row>
    <row r="16" spans="2:27" ht="15" customHeight="1">
      <c r="B16" s="2112" t="s">
        <v>966</v>
      </c>
      <c r="C16" s="2112"/>
      <c r="D16" s="2112"/>
      <c r="E16" s="2112"/>
      <c r="F16" s="2119" t="s">
        <v>1497</v>
      </c>
      <c r="G16" s="2120"/>
      <c r="H16" s="2120"/>
      <c r="I16" s="2120"/>
      <c r="J16" s="2120"/>
      <c r="K16" s="2120"/>
      <c r="L16" s="2120"/>
      <c r="M16" s="2120"/>
      <c r="N16" s="2120"/>
      <c r="O16" s="2120"/>
      <c r="P16" s="2120"/>
      <c r="Q16" s="2120"/>
      <c r="R16" s="2120"/>
      <c r="S16" s="2120"/>
      <c r="T16" s="2120"/>
      <c r="U16" s="2120"/>
      <c r="V16" s="2120"/>
      <c r="W16" s="2120"/>
      <c r="X16" s="2120"/>
      <c r="Y16" s="2120"/>
      <c r="Z16" s="2120"/>
      <c r="AA16" s="2121"/>
    </row>
    <row r="17" spans="2:27" ht="15" customHeight="1">
      <c r="B17" s="2112"/>
      <c r="C17" s="2112"/>
      <c r="D17" s="2112"/>
      <c r="E17" s="2112"/>
      <c r="F17" s="2122"/>
      <c r="G17" s="2123"/>
      <c r="H17" s="2123"/>
      <c r="I17" s="2123"/>
      <c r="J17" s="2123"/>
      <c r="K17" s="2123"/>
      <c r="L17" s="2123"/>
      <c r="M17" s="2123"/>
      <c r="N17" s="2123"/>
      <c r="O17" s="2123"/>
      <c r="P17" s="2123"/>
      <c r="Q17" s="2123"/>
      <c r="R17" s="2123"/>
      <c r="S17" s="2123"/>
      <c r="T17" s="2123"/>
      <c r="U17" s="2123"/>
      <c r="V17" s="2123"/>
      <c r="W17" s="2123"/>
      <c r="X17" s="2123"/>
      <c r="Y17" s="2123"/>
      <c r="Z17" s="2123"/>
      <c r="AA17" s="2124"/>
    </row>
    <row r="18" spans="2:27" ht="15" customHeight="1">
      <c r="B18" s="2084" t="s">
        <v>967</v>
      </c>
      <c r="C18" s="2084"/>
      <c r="D18" s="2084"/>
      <c r="E18" s="2084"/>
      <c r="F18" s="493" t="s">
        <v>968</v>
      </c>
      <c r="G18" s="2125" t="str">
        <f>入力ｼｰﾄ!D11</f>
        <v>○○年○月○日</v>
      </c>
      <c r="H18" s="2120"/>
      <c r="I18" s="2120"/>
      <c r="J18" s="2120"/>
      <c r="K18" s="2120"/>
      <c r="L18" s="2120"/>
      <c r="M18" s="2120"/>
      <c r="N18" s="2121"/>
      <c r="O18" s="2084" t="s">
        <v>969</v>
      </c>
      <c r="P18" s="2084"/>
      <c r="Q18" s="2084"/>
      <c r="R18" s="2084"/>
      <c r="S18" s="2126" t="s">
        <v>1440</v>
      </c>
      <c r="T18" s="2127"/>
      <c r="U18" s="2127"/>
      <c r="V18" s="2127"/>
      <c r="W18" s="2127"/>
      <c r="X18" s="2127"/>
      <c r="Y18" s="2127"/>
      <c r="Z18" s="2127"/>
      <c r="AA18" s="2128"/>
    </row>
    <row r="19" spans="2:27" ht="15" customHeight="1">
      <c r="B19" s="2084"/>
      <c r="C19" s="2084"/>
      <c r="D19" s="2084"/>
      <c r="E19" s="2084"/>
      <c r="F19" s="494" t="s">
        <v>970</v>
      </c>
      <c r="G19" s="2132" t="str">
        <f>入力ｼｰﾄ!D12</f>
        <v>○○年○月○日</v>
      </c>
      <c r="H19" s="2123"/>
      <c r="I19" s="2123"/>
      <c r="J19" s="2123"/>
      <c r="K19" s="2123"/>
      <c r="L19" s="2123"/>
      <c r="M19" s="2123"/>
      <c r="N19" s="2124"/>
      <c r="O19" s="2084"/>
      <c r="P19" s="2084"/>
      <c r="Q19" s="2084"/>
      <c r="R19" s="2084"/>
      <c r="S19" s="2129"/>
      <c r="T19" s="2130"/>
      <c r="U19" s="2130"/>
      <c r="V19" s="2130"/>
      <c r="W19" s="2130"/>
      <c r="X19" s="2130"/>
      <c r="Y19" s="2130"/>
      <c r="Z19" s="2130"/>
      <c r="AA19" s="2131"/>
    </row>
    <row r="20" spans="2:27" ht="13.5" customHeight="1"/>
    <row r="21" spans="2:27" ht="15" customHeight="1">
      <c r="B21" s="2084" t="s">
        <v>971</v>
      </c>
      <c r="C21" s="2084"/>
      <c r="D21" s="2084"/>
      <c r="E21" s="2084"/>
      <c r="F21" s="2097" t="s">
        <v>972</v>
      </c>
      <c r="G21" s="2097"/>
      <c r="H21" s="2097"/>
      <c r="I21" s="2097" t="s">
        <v>973</v>
      </c>
      <c r="J21" s="2097"/>
      <c r="K21" s="2097"/>
      <c r="L21" s="2097"/>
      <c r="M21" s="2097"/>
      <c r="N21" s="2097"/>
      <c r="O21" s="2097"/>
      <c r="P21" s="2097"/>
      <c r="Q21" s="2097"/>
      <c r="R21" s="2097" t="s">
        <v>974</v>
      </c>
      <c r="S21" s="2097"/>
      <c r="T21" s="2097"/>
      <c r="U21" s="2097"/>
      <c r="V21" s="2097"/>
      <c r="W21" s="2097"/>
      <c r="X21" s="2097"/>
      <c r="Y21" s="2097"/>
      <c r="Z21" s="2097"/>
      <c r="AA21" s="2097"/>
    </row>
    <row r="22" spans="2:27" ht="15" customHeight="1">
      <c r="B22" s="2084"/>
      <c r="C22" s="2084"/>
      <c r="D22" s="2084"/>
      <c r="E22" s="2084"/>
      <c r="F22" s="2133" t="s">
        <v>975</v>
      </c>
      <c r="G22" s="2134"/>
      <c r="H22" s="2135"/>
      <c r="I22" s="2112"/>
      <c r="J22" s="2112"/>
      <c r="K22" s="2112"/>
      <c r="L22" s="2112"/>
      <c r="M22" s="2112"/>
      <c r="N22" s="2112"/>
      <c r="O22" s="2112"/>
      <c r="P22" s="2112"/>
      <c r="Q22" s="2112"/>
      <c r="R22" s="2112"/>
      <c r="S22" s="2112"/>
      <c r="T22" s="2112"/>
      <c r="U22" s="2112"/>
      <c r="V22" s="2112"/>
      <c r="W22" s="2112"/>
      <c r="X22" s="2112"/>
      <c r="Y22" s="2112"/>
      <c r="Z22" s="2112"/>
      <c r="AA22" s="2112"/>
    </row>
    <row r="23" spans="2:27" ht="15" customHeight="1">
      <c r="B23" s="2084"/>
      <c r="C23" s="2084"/>
      <c r="D23" s="2084"/>
      <c r="E23" s="2084"/>
      <c r="F23" s="2133" t="s">
        <v>976</v>
      </c>
      <c r="G23" s="2134"/>
      <c r="H23" s="2135"/>
      <c r="I23" s="2112"/>
      <c r="J23" s="2112"/>
      <c r="K23" s="2112"/>
      <c r="L23" s="2112"/>
      <c r="M23" s="2112"/>
      <c r="N23" s="2112"/>
      <c r="O23" s="2112"/>
      <c r="P23" s="2112"/>
      <c r="Q23" s="2112"/>
      <c r="R23" s="2112"/>
      <c r="S23" s="2112"/>
      <c r="T23" s="2112"/>
      <c r="U23" s="2112"/>
      <c r="V23" s="2112"/>
      <c r="W23" s="2112"/>
      <c r="X23" s="2112"/>
      <c r="Y23" s="2112"/>
      <c r="Z23" s="2112"/>
      <c r="AA23" s="2112"/>
    </row>
    <row r="24" spans="2:27" ht="13.5" customHeight="1"/>
    <row r="25" spans="2:27" ht="15" customHeight="1">
      <c r="B25" s="2136" t="s">
        <v>977</v>
      </c>
      <c r="C25" s="2136"/>
      <c r="D25" s="2136"/>
      <c r="E25" s="2136"/>
      <c r="F25" s="2136" t="s">
        <v>978</v>
      </c>
      <c r="G25" s="2136"/>
      <c r="H25" s="2136"/>
      <c r="I25" s="2136" t="s">
        <v>979</v>
      </c>
      <c r="J25" s="2136"/>
      <c r="K25" s="2136"/>
      <c r="L25" s="2136"/>
      <c r="M25" s="2136"/>
      <c r="N25" s="2136"/>
      <c r="O25" s="2136"/>
      <c r="P25" s="2136" t="s">
        <v>980</v>
      </c>
      <c r="Q25" s="2136"/>
      <c r="R25" s="2136"/>
      <c r="S25" s="2136"/>
      <c r="T25" s="2136"/>
      <c r="U25" s="2136"/>
      <c r="V25" s="2136" t="s">
        <v>981</v>
      </c>
      <c r="W25" s="2136"/>
      <c r="X25" s="2136"/>
      <c r="Y25" s="2136"/>
      <c r="Z25" s="2136"/>
      <c r="AA25" s="2136"/>
    </row>
    <row r="26" spans="2:27" ht="15" customHeight="1">
      <c r="B26" s="2136"/>
      <c r="C26" s="2136"/>
      <c r="D26" s="2136"/>
      <c r="E26" s="2136"/>
      <c r="F26" s="2136"/>
      <c r="G26" s="2136"/>
      <c r="H26" s="2136"/>
      <c r="I26" s="2137" t="s">
        <v>982</v>
      </c>
      <c r="J26" s="2138"/>
      <c r="K26" s="2138"/>
      <c r="L26" s="2138"/>
      <c r="M26" s="2138"/>
      <c r="N26" s="2138"/>
      <c r="O26" s="2139"/>
      <c r="P26" s="2137" t="s">
        <v>983</v>
      </c>
      <c r="Q26" s="2138"/>
      <c r="R26" s="2138"/>
      <c r="S26" s="2138"/>
      <c r="T26" s="2138"/>
      <c r="U26" s="2139"/>
      <c r="V26" s="2137" t="s">
        <v>984</v>
      </c>
      <c r="W26" s="2138"/>
      <c r="X26" s="2138"/>
      <c r="Y26" s="2138"/>
      <c r="Z26" s="2138"/>
      <c r="AA26" s="2139"/>
    </row>
    <row r="27" spans="2:27" ht="15" customHeight="1">
      <c r="B27" s="2136"/>
      <c r="C27" s="2136"/>
      <c r="D27" s="2136"/>
      <c r="E27" s="2136"/>
      <c r="F27" s="2136"/>
      <c r="G27" s="2136"/>
      <c r="H27" s="2136"/>
      <c r="I27" s="2140"/>
      <c r="J27" s="2141"/>
      <c r="K27" s="2141"/>
      <c r="L27" s="2141"/>
      <c r="M27" s="2141"/>
      <c r="N27" s="2141"/>
      <c r="O27" s="2142"/>
      <c r="P27" s="2140"/>
      <c r="Q27" s="2141"/>
      <c r="R27" s="2141"/>
      <c r="S27" s="2141"/>
      <c r="T27" s="2141"/>
      <c r="U27" s="2142"/>
      <c r="V27" s="2140"/>
      <c r="W27" s="2141"/>
      <c r="X27" s="2141"/>
      <c r="Y27" s="2141"/>
      <c r="Z27" s="2141"/>
      <c r="AA27" s="2142"/>
    </row>
    <row r="28" spans="2:27" ht="15" customHeight="1">
      <c r="B28" s="2136"/>
      <c r="C28" s="2136"/>
      <c r="D28" s="2136"/>
      <c r="E28" s="2136"/>
      <c r="F28" s="2136" t="s">
        <v>985</v>
      </c>
      <c r="G28" s="2136"/>
      <c r="H28" s="2136"/>
      <c r="I28" s="2136" t="s">
        <v>972</v>
      </c>
      <c r="J28" s="2136"/>
      <c r="K28" s="2136"/>
      <c r="L28" s="2143" t="s">
        <v>986</v>
      </c>
      <c r="M28" s="2144"/>
      <c r="N28" s="2144"/>
      <c r="O28" s="2145"/>
      <c r="P28" s="2136" t="s">
        <v>979</v>
      </c>
      <c r="Q28" s="2136"/>
      <c r="R28" s="2136"/>
      <c r="S28" s="2136"/>
      <c r="T28" s="2143" t="s">
        <v>980</v>
      </c>
      <c r="U28" s="2144"/>
      <c r="V28" s="2144"/>
      <c r="W28" s="2145"/>
      <c r="X28" s="2136" t="s">
        <v>981</v>
      </c>
      <c r="Y28" s="2136"/>
      <c r="Z28" s="2136"/>
      <c r="AA28" s="2136"/>
    </row>
    <row r="29" spans="2:27" ht="15" customHeight="1">
      <c r="B29" s="2136"/>
      <c r="C29" s="2136"/>
      <c r="D29" s="2136"/>
      <c r="E29" s="2136"/>
      <c r="F29" s="2136"/>
      <c r="G29" s="2136"/>
      <c r="H29" s="2136"/>
      <c r="I29" s="2136" t="s">
        <v>987</v>
      </c>
      <c r="J29" s="2136"/>
      <c r="K29" s="2136"/>
      <c r="L29" s="2136"/>
      <c r="M29" s="2136"/>
      <c r="N29" s="2136"/>
      <c r="O29" s="2136"/>
      <c r="P29" s="2136"/>
      <c r="Q29" s="2136"/>
      <c r="R29" s="2136"/>
      <c r="S29" s="2136"/>
      <c r="T29" s="2136"/>
      <c r="U29" s="2136"/>
      <c r="V29" s="2136"/>
      <c r="W29" s="2136"/>
      <c r="X29" s="2136"/>
      <c r="Y29" s="2136"/>
      <c r="Z29" s="2136"/>
      <c r="AA29" s="2136"/>
    </row>
    <row r="30" spans="2:27" ht="15" customHeight="1">
      <c r="B30" s="2136"/>
      <c r="C30" s="2136"/>
      <c r="D30" s="2136"/>
      <c r="E30" s="2136"/>
      <c r="F30" s="2136"/>
      <c r="G30" s="2136"/>
      <c r="H30" s="2136"/>
      <c r="I30" s="2136" t="s">
        <v>976</v>
      </c>
      <c r="J30" s="2136"/>
      <c r="K30" s="2136"/>
      <c r="L30" s="2136"/>
      <c r="M30" s="2136"/>
      <c r="N30" s="2136"/>
      <c r="O30" s="2136"/>
      <c r="P30" s="2136"/>
      <c r="Q30" s="2136"/>
      <c r="R30" s="2136"/>
      <c r="S30" s="2136"/>
      <c r="T30" s="2136"/>
      <c r="U30" s="2136"/>
      <c r="V30" s="2136"/>
      <c r="W30" s="2136"/>
      <c r="X30" s="2136"/>
      <c r="Y30" s="2136"/>
      <c r="Z30" s="2136"/>
      <c r="AA30" s="2136"/>
    </row>
    <row r="31" spans="2:27" ht="13.5" customHeight="1">
      <c r="B31" s="495"/>
      <c r="C31" s="495"/>
      <c r="D31" s="495"/>
      <c r="E31" s="495"/>
      <c r="F31" s="496"/>
      <c r="G31" s="496"/>
      <c r="H31" s="496"/>
      <c r="I31" s="496"/>
      <c r="J31" s="496"/>
      <c r="K31" s="496"/>
      <c r="L31" s="496"/>
      <c r="M31" s="496"/>
      <c r="N31" s="496"/>
      <c r="O31" s="496"/>
      <c r="P31" s="496"/>
      <c r="Q31" s="496"/>
      <c r="R31" s="496"/>
      <c r="S31" s="496"/>
      <c r="T31" s="496"/>
      <c r="U31" s="496"/>
      <c r="V31" s="496"/>
      <c r="W31" s="496"/>
      <c r="X31" s="496"/>
      <c r="Y31" s="496"/>
      <c r="Z31" s="496"/>
      <c r="AA31" s="496"/>
    </row>
    <row r="32" spans="2:27" ht="15" customHeight="1">
      <c r="B32" s="2146" t="s">
        <v>1477</v>
      </c>
      <c r="C32" s="2146"/>
      <c r="D32" s="2146"/>
      <c r="E32" s="2146"/>
      <c r="F32" s="2147" t="str">
        <f>入力ｼｰﾄ!D9</f>
        <v>○○○</v>
      </c>
      <c r="G32" s="2120"/>
      <c r="H32" s="2120"/>
      <c r="I32" s="2120"/>
      <c r="J32" s="2120"/>
      <c r="K32" s="2120"/>
      <c r="L32" s="2120"/>
      <c r="M32" s="2120"/>
      <c r="N32" s="2121"/>
      <c r="O32" s="2146" t="s">
        <v>988</v>
      </c>
      <c r="P32" s="2146"/>
      <c r="Q32" s="2146"/>
      <c r="R32" s="2146"/>
      <c r="S32" s="2148"/>
      <c r="T32" s="2148"/>
      <c r="U32" s="2148"/>
      <c r="V32" s="2148"/>
      <c r="W32" s="2148"/>
      <c r="X32" s="2148"/>
      <c r="Y32" s="2148"/>
      <c r="Z32" s="2148"/>
      <c r="AA32" s="2148"/>
    </row>
    <row r="33" spans="2:27" ht="15" customHeight="1">
      <c r="B33" s="2146"/>
      <c r="C33" s="2146"/>
      <c r="D33" s="2146"/>
      <c r="E33" s="2146"/>
      <c r="F33" s="2122"/>
      <c r="G33" s="2123"/>
      <c r="H33" s="2123"/>
      <c r="I33" s="2123"/>
      <c r="J33" s="2123"/>
      <c r="K33" s="2123"/>
      <c r="L33" s="2123"/>
      <c r="M33" s="2123"/>
      <c r="N33" s="2124"/>
      <c r="O33" s="2146"/>
      <c r="P33" s="2146"/>
      <c r="Q33" s="2146"/>
      <c r="R33" s="2146"/>
      <c r="S33" s="2148"/>
      <c r="T33" s="2148"/>
      <c r="U33" s="2148"/>
      <c r="V33" s="2148"/>
      <c r="W33" s="2148"/>
      <c r="X33" s="2148"/>
      <c r="Y33" s="2148"/>
      <c r="Z33" s="2148"/>
      <c r="AA33" s="2148"/>
    </row>
    <row r="34" spans="2:27" ht="13.5" customHeight="1"/>
    <row r="35" spans="2:27" ht="15" customHeight="1">
      <c r="B35" s="2082" t="s">
        <v>1493</v>
      </c>
      <c r="C35" s="2082"/>
      <c r="D35" s="2082"/>
      <c r="E35" s="2082"/>
      <c r="F35" s="2082"/>
      <c r="G35" s="2084" t="s">
        <v>989</v>
      </c>
      <c r="H35" s="2084"/>
      <c r="I35" s="2084"/>
      <c r="J35" s="2084"/>
      <c r="K35" s="2084"/>
      <c r="L35" s="2084"/>
      <c r="M35" s="2084"/>
      <c r="O35" s="2082" t="s">
        <v>990</v>
      </c>
      <c r="P35" s="2082"/>
      <c r="Q35" s="2082"/>
      <c r="R35" s="2082"/>
      <c r="S35" s="2082"/>
      <c r="T35" s="2084" t="s">
        <v>989</v>
      </c>
      <c r="U35" s="2084"/>
      <c r="V35" s="2084"/>
      <c r="W35" s="2084"/>
      <c r="X35" s="2084"/>
      <c r="Y35" s="2084"/>
      <c r="Z35" s="2084"/>
      <c r="AA35" s="2084"/>
    </row>
    <row r="36" spans="2:27" ht="15" customHeight="1">
      <c r="B36" s="2082"/>
      <c r="C36" s="2082"/>
      <c r="D36" s="2082"/>
      <c r="E36" s="2082"/>
      <c r="F36" s="2082"/>
      <c r="G36" s="2084"/>
      <c r="H36" s="2084"/>
      <c r="I36" s="2084"/>
      <c r="J36" s="2084"/>
      <c r="K36" s="2084"/>
      <c r="L36" s="2084"/>
      <c r="M36" s="2084"/>
      <c r="O36" s="2082"/>
      <c r="P36" s="2082"/>
      <c r="Q36" s="2082"/>
      <c r="R36" s="2082"/>
      <c r="S36" s="2082"/>
      <c r="T36" s="2084"/>
      <c r="U36" s="2084"/>
      <c r="V36" s="2084"/>
      <c r="W36" s="2084"/>
      <c r="X36" s="2084"/>
      <c r="Y36" s="2084"/>
      <c r="Z36" s="2084"/>
      <c r="AA36" s="2084"/>
    </row>
    <row r="37" spans="2:27" ht="13.5" customHeight="1">
      <c r="B37" s="2082" t="s">
        <v>1476</v>
      </c>
      <c r="C37" s="2083"/>
      <c r="D37" s="2083"/>
      <c r="E37" s="2083"/>
      <c r="F37" s="2083"/>
      <c r="G37" s="2084" t="s">
        <v>989</v>
      </c>
      <c r="H37" s="2084"/>
      <c r="I37" s="2084"/>
      <c r="J37" s="2084"/>
      <c r="K37" s="2084"/>
      <c r="L37" s="2084"/>
      <c r="M37" s="2084"/>
    </row>
    <row r="38" spans="2:27" ht="13.5" customHeight="1">
      <c r="B38" s="2083"/>
      <c r="C38" s="2083"/>
      <c r="D38" s="2083"/>
      <c r="E38" s="2083"/>
      <c r="F38" s="2083"/>
      <c r="G38" s="2084"/>
      <c r="H38" s="2084"/>
      <c r="I38" s="2084"/>
      <c r="J38" s="2084"/>
      <c r="K38" s="2084"/>
      <c r="L38" s="2084"/>
      <c r="M38" s="2084"/>
    </row>
    <row r="39" spans="2:27" ht="13.5" customHeight="1"/>
    <row r="40" spans="2:27" ht="15" customHeight="1">
      <c r="B40" s="2146" t="s">
        <v>991</v>
      </c>
      <c r="C40" s="2146"/>
      <c r="D40" s="2146"/>
      <c r="E40" s="2146"/>
      <c r="F40" s="2148"/>
      <c r="G40" s="2148"/>
      <c r="H40" s="2148"/>
      <c r="I40" s="2148"/>
      <c r="J40" s="2148"/>
      <c r="K40" s="2148"/>
      <c r="L40" s="2148"/>
      <c r="M40" s="2148"/>
      <c r="N40" s="2148"/>
      <c r="O40" s="2146" t="s">
        <v>988</v>
      </c>
      <c r="P40" s="2146"/>
      <c r="Q40" s="2146"/>
      <c r="R40" s="2146"/>
      <c r="S40" s="2148"/>
      <c r="T40" s="2148"/>
      <c r="U40" s="2148"/>
      <c r="V40" s="2148"/>
      <c r="W40" s="2148"/>
      <c r="X40" s="2148"/>
      <c r="Y40" s="2148"/>
      <c r="Z40" s="2148"/>
      <c r="AA40" s="2148"/>
    </row>
    <row r="41" spans="2:27" ht="15" customHeight="1">
      <c r="B41" s="2146"/>
      <c r="C41" s="2146"/>
      <c r="D41" s="2146"/>
      <c r="E41" s="2146"/>
      <c r="F41" s="2148"/>
      <c r="G41" s="2148"/>
      <c r="H41" s="2148"/>
      <c r="I41" s="2148"/>
      <c r="J41" s="2148"/>
      <c r="K41" s="2148"/>
      <c r="L41" s="2148"/>
      <c r="M41" s="2148"/>
      <c r="N41" s="2148"/>
      <c r="O41" s="2146"/>
      <c r="P41" s="2146"/>
      <c r="Q41" s="2146"/>
      <c r="R41" s="2146"/>
      <c r="S41" s="2148"/>
      <c r="T41" s="2148"/>
      <c r="U41" s="2148"/>
      <c r="V41" s="2148"/>
      <c r="W41" s="2148"/>
      <c r="X41" s="2148"/>
      <c r="Y41" s="2148"/>
      <c r="Z41" s="2148"/>
      <c r="AA41" s="2148"/>
    </row>
    <row r="42" spans="2:27" ht="15" customHeight="1">
      <c r="B42" s="2146" t="s">
        <v>1012</v>
      </c>
      <c r="C42" s="2146"/>
      <c r="D42" s="2146"/>
      <c r="E42" s="2146"/>
      <c r="F42" s="2149" t="str">
        <f>入力ｼｰﾄ!D18</f>
        <v>○○○○</v>
      </c>
      <c r="G42" s="2120"/>
      <c r="H42" s="2120"/>
      <c r="I42" s="2120"/>
      <c r="J42" s="2120"/>
      <c r="K42" s="2120"/>
      <c r="L42" s="2120"/>
      <c r="M42" s="2120"/>
      <c r="N42" s="2121"/>
      <c r="O42" s="2146" t="s">
        <v>988</v>
      </c>
      <c r="P42" s="2146"/>
      <c r="Q42" s="2146"/>
      <c r="R42" s="2146"/>
      <c r="S42" s="2148"/>
      <c r="T42" s="2148"/>
      <c r="U42" s="2148"/>
      <c r="V42" s="2148"/>
      <c r="W42" s="2148"/>
      <c r="X42" s="2148"/>
      <c r="Y42" s="2148"/>
      <c r="Z42" s="2148"/>
      <c r="AA42" s="2148"/>
    </row>
    <row r="43" spans="2:27" ht="15" customHeight="1">
      <c r="B43" s="2146"/>
      <c r="C43" s="2146"/>
      <c r="D43" s="2146"/>
      <c r="E43" s="2146"/>
      <c r="F43" s="2122"/>
      <c r="G43" s="2123"/>
      <c r="H43" s="2123"/>
      <c r="I43" s="2123"/>
      <c r="J43" s="2123"/>
      <c r="K43" s="2123"/>
      <c r="L43" s="2123"/>
      <c r="M43" s="2123"/>
      <c r="N43" s="2124"/>
      <c r="O43" s="2146"/>
      <c r="P43" s="2146"/>
      <c r="Q43" s="2146"/>
      <c r="R43" s="2146"/>
      <c r="S43" s="2148"/>
      <c r="T43" s="2148"/>
      <c r="U43" s="2148"/>
      <c r="V43" s="2148"/>
      <c r="W43" s="2148"/>
      <c r="X43" s="2148"/>
      <c r="Y43" s="2148"/>
      <c r="Z43" s="2148"/>
      <c r="AA43" s="2148"/>
    </row>
    <row r="44" spans="2:27" ht="15" customHeight="1">
      <c r="B44" s="2146" t="s">
        <v>992</v>
      </c>
      <c r="C44" s="2146"/>
      <c r="D44" s="2146"/>
      <c r="E44" s="2150"/>
      <c r="F44" s="2151" t="s">
        <v>993</v>
      </c>
      <c r="G44" s="2152"/>
      <c r="H44" s="2152"/>
      <c r="I44" s="2153" t="str">
        <f>入力ｼｰﾄ!D19</f>
        <v>○○　○○</v>
      </c>
      <c r="J44" s="2120"/>
      <c r="K44" s="2120"/>
      <c r="L44" s="2120"/>
      <c r="M44" s="2120"/>
      <c r="N44" s="2121"/>
      <c r="O44" s="2154" t="s">
        <v>994</v>
      </c>
      <c r="P44" s="2146"/>
      <c r="Q44" s="2146"/>
      <c r="R44" s="2146"/>
      <c r="S44" s="2148"/>
      <c r="T44" s="2148"/>
      <c r="U44" s="2148"/>
      <c r="V44" s="2148"/>
      <c r="W44" s="2148"/>
      <c r="X44" s="2148"/>
      <c r="Y44" s="2148"/>
      <c r="Z44" s="2148"/>
      <c r="AA44" s="2148"/>
    </row>
    <row r="45" spans="2:27" ht="15" customHeight="1">
      <c r="B45" s="2146"/>
      <c r="C45" s="2146"/>
      <c r="D45" s="2146"/>
      <c r="E45" s="2150"/>
      <c r="F45" s="2155" t="s">
        <v>995</v>
      </c>
      <c r="G45" s="2156"/>
      <c r="H45" s="2156"/>
      <c r="I45" s="2123"/>
      <c r="J45" s="2123"/>
      <c r="K45" s="2123"/>
      <c r="L45" s="2123"/>
      <c r="M45" s="2123"/>
      <c r="N45" s="2124"/>
      <c r="O45" s="2154"/>
      <c r="P45" s="2146"/>
      <c r="Q45" s="2146"/>
      <c r="R45" s="2146"/>
      <c r="S45" s="2148"/>
      <c r="T45" s="2148"/>
      <c r="U45" s="2148"/>
      <c r="V45" s="2148"/>
      <c r="W45" s="2148"/>
      <c r="X45" s="2148"/>
      <c r="Y45" s="2148"/>
      <c r="Z45" s="2148"/>
      <c r="AA45" s="2148"/>
    </row>
    <row r="46" spans="2:27" ht="15" customHeight="1">
      <c r="B46" s="491" t="s">
        <v>996</v>
      </c>
      <c r="C46" s="492"/>
      <c r="D46" s="492"/>
      <c r="E46" s="497"/>
      <c r="F46" s="2157"/>
      <c r="G46" s="2158"/>
      <c r="H46" s="2158"/>
      <c r="I46" s="2158"/>
      <c r="J46" s="2158"/>
      <c r="K46" s="2158"/>
      <c r="L46" s="2158"/>
      <c r="M46" s="2158"/>
      <c r="N46" s="2159"/>
      <c r="O46" s="491" t="s">
        <v>996</v>
      </c>
      <c r="P46" s="492"/>
      <c r="Q46" s="492"/>
      <c r="R46" s="497"/>
      <c r="S46" s="2158"/>
      <c r="T46" s="2158"/>
      <c r="U46" s="2158"/>
      <c r="V46" s="2158"/>
      <c r="W46" s="2158"/>
      <c r="X46" s="2158"/>
      <c r="Y46" s="2158"/>
      <c r="Z46" s="2158"/>
      <c r="AA46" s="2159"/>
    </row>
    <row r="47" spans="2:27" ht="15" customHeight="1">
      <c r="B47" s="486" t="s">
        <v>997</v>
      </c>
      <c r="E47" s="498"/>
      <c r="F47" s="2163"/>
      <c r="G47" s="2164"/>
      <c r="H47" s="2164"/>
      <c r="I47" s="2164"/>
      <c r="J47" s="2164"/>
      <c r="K47" s="2164"/>
      <c r="L47" s="2164"/>
      <c r="M47" s="2164"/>
      <c r="N47" s="2165"/>
      <c r="O47" s="486" t="s">
        <v>997</v>
      </c>
      <c r="R47" s="498"/>
      <c r="S47" s="2164"/>
      <c r="T47" s="2164"/>
      <c r="U47" s="2164"/>
      <c r="V47" s="2164"/>
      <c r="W47" s="2164"/>
      <c r="X47" s="2164"/>
      <c r="Y47" s="2164"/>
      <c r="Z47" s="2164"/>
      <c r="AA47" s="2165"/>
    </row>
    <row r="48" spans="2:27" ht="15" customHeight="1">
      <c r="B48" s="486"/>
      <c r="C48" s="2146" t="s">
        <v>994</v>
      </c>
      <c r="D48" s="2146"/>
      <c r="E48" s="2146"/>
      <c r="F48" s="2157"/>
      <c r="G48" s="2158"/>
      <c r="H48" s="2158"/>
      <c r="I48" s="2158"/>
      <c r="J48" s="2158"/>
      <c r="K48" s="2158"/>
      <c r="L48" s="2158"/>
      <c r="M48" s="2158"/>
      <c r="N48" s="2159"/>
      <c r="O48" s="486"/>
      <c r="P48" s="2146" t="s">
        <v>994</v>
      </c>
      <c r="Q48" s="2146"/>
      <c r="R48" s="2146"/>
      <c r="S48" s="2158"/>
      <c r="T48" s="2158"/>
      <c r="U48" s="2158"/>
      <c r="V48" s="2158"/>
      <c r="W48" s="2158"/>
      <c r="X48" s="2158"/>
      <c r="Y48" s="2158"/>
      <c r="Z48" s="2158"/>
      <c r="AA48" s="2159"/>
    </row>
    <row r="49" spans="2:27" ht="15" customHeight="1">
      <c r="B49" s="486"/>
      <c r="C49" s="2146"/>
      <c r="D49" s="2146"/>
      <c r="E49" s="2146"/>
      <c r="F49" s="2163"/>
      <c r="G49" s="2164"/>
      <c r="H49" s="2164"/>
      <c r="I49" s="2164"/>
      <c r="J49" s="2164"/>
      <c r="K49" s="2164"/>
      <c r="L49" s="2164"/>
      <c r="M49" s="2164"/>
      <c r="N49" s="2165"/>
      <c r="O49" s="486"/>
      <c r="P49" s="2146"/>
      <c r="Q49" s="2146"/>
      <c r="R49" s="2146"/>
      <c r="S49" s="2164"/>
      <c r="T49" s="2164"/>
      <c r="U49" s="2164"/>
      <c r="V49" s="2164"/>
      <c r="W49" s="2164"/>
      <c r="X49" s="2164"/>
      <c r="Y49" s="2164"/>
      <c r="Z49" s="2164"/>
      <c r="AA49" s="2165"/>
    </row>
    <row r="50" spans="2:27" ht="15" customHeight="1">
      <c r="B50" s="486"/>
      <c r="C50" s="2146" t="s">
        <v>998</v>
      </c>
      <c r="D50" s="2146"/>
      <c r="E50" s="2146"/>
      <c r="F50" s="2157"/>
      <c r="G50" s="2158"/>
      <c r="H50" s="2158"/>
      <c r="I50" s="2158"/>
      <c r="J50" s="2158"/>
      <c r="K50" s="2158"/>
      <c r="L50" s="2158"/>
      <c r="M50" s="2158"/>
      <c r="N50" s="2159"/>
      <c r="O50" s="486"/>
      <c r="P50" s="2146" t="s">
        <v>998</v>
      </c>
      <c r="Q50" s="2146"/>
      <c r="R50" s="2146"/>
      <c r="S50" s="2158"/>
      <c r="T50" s="2158"/>
      <c r="U50" s="2158"/>
      <c r="V50" s="2158"/>
      <c r="W50" s="2158"/>
      <c r="X50" s="2158"/>
      <c r="Y50" s="2158"/>
      <c r="Z50" s="2158"/>
      <c r="AA50" s="2159"/>
    </row>
    <row r="51" spans="2:27" ht="15" customHeight="1">
      <c r="B51" s="489"/>
      <c r="C51" s="2146"/>
      <c r="D51" s="2146"/>
      <c r="E51" s="2146"/>
      <c r="F51" s="2160"/>
      <c r="G51" s="2161"/>
      <c r="H51" s="2161"/>
      <c r="I51" s="2161"/>
      <c r="J51" s="2161"/>
      <c r="K51" s="2161"/>
      <c r="L51" s="2161"/>
      <c r="M51" s="2161"/>
      <c r="N51" s="2162"/>
      <c r="O51" s="489"/>
      <c r="P51" s="2146"/>
      <c r="Q51" s="2146"/>
      <c r="R51" s="2146"/>
      <c r="S51" s="2161"/>
      <c r="T51" s="2161"/>
      <c r="U51" s="2161"/>
      <c r="V51" s="2161"/>
      <c r="W51" s="2161"/>
      <c r="X51" s="2161"/>
      <c r="Y51" s="2161"/>
      <c r="Z51" s="2161"/>
      <c r="AA51" s="2162"/>
    </row>
  </sheetData>
  <mergeCells count="90">
    <mergeCell ref="C50:E51"/>
    <mergeCell ref="F50:N51"/>
    <mergeCell ref="P50:R51"/>
    <mergeCell ref="S50:AA51"/>
    <mergeCell ref="F46:N47"/>
    <mergeCell ref="S46:AA47"/>
    <mergeCell ref="C48:E49"/>
    <mergeCell ref="F48:N49"/>
    <mergeCell ref="P48:R49"/>
    <mergeCell ref="S48:AA49"/>
    <mergeCell ref="B44:E45"/>
    <mergeCell ref="F44:H44"/>
    <mergeCell ref="I44:N45"/>
    <mergeCell ref="O44:R45"/>
    <mergeCell ref="S44:AA45"/>
    <mergeCell ref="F45:H45"/>
    <mergeCell ref="B40:E41"/>
    <mergeCell ref="F40:N41"/>
    <mergeCell ref="O40:R41"/>
    <mergeCell ref="S40:AA41"/>
    <mergeCell ref="B42:E43"/>
    <mergeCell ref="F42:N43"/>
    <mergeCell ref="O42:R43"/>
    <mergeCell ref="S42:AA43"/>
    <mergeCell ref="B32:E33"/>
    <mergeCell ref="F32:N33"/>
    <mergeCell ref="O32:R33"/>
    <mergeCell ref="S32:AA33"/>
    <mergeCell ref="G35:M36"/>
    <mergeCell ref="B35:F36"/>
    <mergeCell ref="T35:AA36"/>
    <mergeCell ref="O35:S36"/>
    <mergeCell ref="P29:S29"/>
    <mergeCell ref="T29:W29"/>
    <mergeCell ref="X29:AA29"/>
    <mergeCell ref="I30:K30"/>
    <mergeCell ref="L30:O30"/>
    <mergeCell ref="P30:S30"/>
    <mergeCell ref="T30:W30"/>
    <mergeCell ref="X30:AA30"/>
    <mergeCell ref="B25:E30"/>
    <mergeCell ref="F25:H27"/>
    <mergeCell ref="I25:O25"/>
    <mergeCell ref="P25:U25"/>
    <mergeCell ref="V25:AA25"/>
    <mergeCell ref="I26:O27"/>
    <mergeCell ref="P26:U27"/>
    <mergeCell ref="V26:AA27"/>
    <mergeCell ref="F28:H30"/>
    <mergeCell ref="I28:K28"/>
    <mergeCell ref="L28:O28"/>
    <mergeCell ref="P28:S28"/>
    <mergeCell ref="T28:W28"/>
    <mergeCell ref="X28:AA28"/>
    <mergeCell ref="I29:K29"/>
    <mergeCell ref="L29:O29"/>
    <mergeCell ref="B21:E23"/>
    <mergeCell ref="F21:H21"/>
    <mergeCell ref="I21:Q21"/>
    <mergeCell ref="R21:AA21"/>
    <mergeCell ref="F22:H22"/>
    <mergeCell ref="I22:Q22"/>
    <mergeCell ref="R22:AA22"/>
    <mergeCell ref="F23:H23"/>
    <mergeCell ref="I23:Q23"/>
    <mergeCell ref="R23:AA23"/>
    <mergeCell ref="F15:AA15"/>
    <mergeCell ref="B16:E17"/>
    <mergeCell ref="F16:AA17"/>
    <mergeCell ref="B18:E19"/>
    <mergeCell ref="G18:N18"/>
    <mergeCell ref="O18:R19"/>
    <mergeCell ref="S18:AA19"/>
    <mergeCell ref="G19:N19"/>
    <mergeCell ref="B37:F38"/>
    <mergeCell ref="G37:M38"/>
    <mergeCell ref="U1:AA1"/>
    <mergeCell ref="H2:U2"/>
    <mergeCell ref="B8:E12"/>
    <mergeCell ref="F8:L8"/>
    <mergeCell ref="M8:T8"/>
    <mergeCell ref="U8:AA8"/>
    <mergeCell ref="F9:L10"/>
    <mergeCell ref="Q9:T10"/>
    <mergeCell ref="U9:AA10"/>
    <mergeCell ref="F11:L12"/>
    <mergeCell ref="Q11:T12"/>
    <mergeCell ref="U11:AA12"/>
    <mergeCell ref="B14:E15"/>
    <mergeCell ref="F14:AA14"/>
  </mergeCells>
  <phoneticPr fontId="1"/>
  <pageMargins left="0.74803149606299213" right="0.74803149606299213" top="0.62992125984251968" bottom="0.35433070866141736" header="0.31496062992125984" footer="0.31496062992125984"/>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B1:AA54"/>
  <sheetViews>
    <sheetView workbookViewId="0">
      <selection activeCell="B2" sqref="B2:Z2"/>
    </sheetView>
  </sheetViews>
  <sheetFormatPr defaultRowHeight="13.5"/>
  <cols>
    <col min="1" max="8" width="3" style="500" customWidth="1"/>
    <col min="9" max="9" width="3.75" style="500" customWidth="1"/>
    <col min="10" max="14" width="3" style="500" customWidth="1"/>
    <col min="15" max="15" width="1.75" style="500" customWidth="1"/>
    <col min="16" max="17" width="3" style="500" customWidth="1"/>
    <col min="18" max="18" width="2.625" style="500" customWidth="1"/>
    <col min="19" max="19" width="7.125" style="500" customWidth="1"/>
    <col min="20" max="25" width="3" style="500" customWidth="1"/>
    <col min="26" max="26" width="8.75" style="500" customWidth="1"/>
    <col min="27" max="106" width="3" style="500" customWidth="1"/>
    <col min="107" max="16384" width="9" style="500"/>
  </cols>
  <sheetData>
    <row r="1" spans="2:26" ht="17.25">
      <c r="B1" s="499" t="s">
        <v>999</v>
      </c>
    </row>
    <row r="3" spans="2:26" ht="8.25" customHeight="1">
      <c r="B3" s="2151" t="s">
        <v>1000</v>
      </c>
      <c r="C3" s="2152"/>
      <c r="D3" s="2189"/>
      <c r="E3" s="2194"/>
      <c r="F3" s="2102"/>
      <c r="G3" s="2102"/>
      <c r="H3" s="2102"/>
      <c r="I3" s="2102"/>
      <c r="J3" s="2102"/>
      <c r="K3" s="2102"/>
      <c r="L3" s="2102"/>
      <c r="M3" s="2102"/>
      <c r="N3" s="2103"/>
      <c r="O3" s="2151" t="s">
        <v>1001</v>
      </c>
      <c r="P3" s="2152"/>
      <c r="Q3" s="2152"/>
      <c r="R3" s="2189"/>
      <c r="S3" s="2102"/>
      <c r="T3" s="2102"/>
      <c r="U3" s="2102"/>
      <c r="V3" s="2102"/>
      <c r="W3" s="2102"/>
      <c r="X3" s="2102"/>
      <c r="Y3" s="2102"/>
      <c r="Z3" s="2103"/>
    </row>
    <row r="4" spans="2:26" ht="8.25" customHeight="1">
      <c r="B4" s="2190"/>
      <c r="C4" s="2191"/>
      <c r="D4" s="2192"/>
      <c r="E4" s="2195"/>
      <c r="F4" s="2196"/>
      <c r="G4" s="2196"/>
      <c r="H4" s="2196"/>
      <c r="I4" s="2196"/>
      <c r="J4" s="2196"/>
      <c r="K4" s="2196"/>
      <c r="L4" s="2196"/>
      <c r="M4" s="2196"/>
      <c r="N4" s="2197"/>
      <c r="O4" s="2190"/>
      <c r="P4" s="2191"/>
      <c r="Q4" s="2191"/>
      <c r="R4" s="2192"/>
      <c r="S4" s="2196"/>
      <c r="T4" s="2196"/>
      <c r="U4" s="2196"/>
      <c r="V4" s="2196"/>
      <c r="W4" s="2196"/>
      <c r="X4" s="2196"/>
      <c r="Y4" s="2196"/>
      <c r="Z4" s="2197"/>
    </row>
    <row r="5" spans="2:26" ht="8.25" customHeight="1">
      <c r="B5" s="2155"/>
      <c r="C5" s="2156"/>
      <c r="D5" s="2193"/>
      <c r="E5" s="2195"/>
      <c r="F5" s="2196"/>
      <c r="G5" s="2196"/>
      <c r="H5" s="2196"/>
      <c r="I5" s="2196"/>
      <c r="J5" s="2196"/>
      <c r="K5" s="2196"/>
      <c r="L5" s="2196"/>
      <c r="M5" s="2196"/>
      <c r="N5" s="2197"/>
      <c r="O5" s="2155"/>
      <c r="P5" s="2156"/>
      <c r="Q5" s="2156"/>
      <c r="R5" s="2193"/>
      <c r="S5" s="2196"/>
      <c r="T5" s="2196"/>
      <c r="U5" s="2196"/>
      <c r="V5" s="2196"/>
      <c r="W5" s="2196"/>
      <c r="X5" s="2196"/>
      <c r="Y5" s="2196"/>
      <c r="Z5" s="2197"/>
    </row>
    <row r="6" spans="2:26">
      <c r="B6" s="2136" t="s">
        <v>1002</v>
      </c>
      <c r="C6" s="2084"/>
      <c r="D6" s="2198"/>
      <c r="E6" s="2194" t="s">
        <v>1003</v>
      </c>
      <c r="F6" s="2102"/>
      <c r="G6" s="2102"/>
      <c r="H6" s="2102"/>
      <c r="I6" s="2102"/>
      <c r="J6" s="2102"/>
      <c r="K6" s="2102"/>
      <c r="L6" s="2102"/>
      <c r="M6" s="2102"/>
      <c r="N6" s="2102"/>
      <c r="O6" s="2102"/>
      <c r="P6" s="2102"/>
      <c r="Q6" s="2102"/>
      <c r="R6" s="2102"/>
      <c r="S6" s="2102"/>
      <c r="T6" s="2102"/>
      <c r="U6" s="2102"/>
      <c r="V6" s="2102"/>
      <c r="W6" s="2102"/>
      <c r="X6" s="2102"/>
      <c r="Y6" s="2102"/>
      <c r="Z6" s="2103"/>
    </row>
    <row r="7" spans="2:26" ht="7.5" customHeight="1">
      <c r="B7" s="2084"/>
      <c r="C7" s="2084"/>
      <c r="D7" s="2198"/>
      <c r="E7" s="2195"/>
      <c r="F7" s="2196"/>
      <c r="G7" s="2196"/>
      <c r="H7" s="2196"/>
      <c r="I7" s="2196"/>
      <c r="J7" s="2196"/>
      <c r="K7" s="2196"/>
      <c r="L7" s="2196"/>
      <c r="M7" s="2196"/>
      <c r="N7" s="2196"/>
      <c r="O7" s="2196"/>
      <c r="P7" s="2196"/>
      <c r="Q7" s="2196"/>
      <c r="R7" s="2196"/>
      <c r="S7" s="2196"/>
      <c r="T7" s="2196"/>
      <c r="U7" s="2196"/>
      <c r="V7" s="2196"/>
      <c r="W7" s="2196"/>
      <c r="X7" s="2196"/>
      <c r="Y7" s="2196"/>
      <c r="Z7" s="2197"/>
    </row>
    <row r="8" spans="2:26">
      <c r="B8" s="2084"/>
      <c r="C8" s="2084"/>
      <c r="D8" s="2198"/>
      <c r="E8" s="2199" t="s">
        <v>1004</v>
      </c>
      <c r="F8" s="2200"/>
      <c r="G8" s="2200"/>
      <c r="H8" s="2200"/>
      <c r="I8" s="2200"/>
      <c r="J8" s="2200"/>
      <c r="K8" s="2200"/>
      <c r="L8" s="2200"/>
      <c r="M8" s="2200"/>
      <c r="N8" s="2200"/>
      <c r="O8" s="2200"/>
      <c r="P8" s="2200"/>
      <c r="Q8" s="2200"/>
      <c r="R8" s="2200"/>
      <c r="S8" s="2200"/>
      <c r="T8" s="2200"/>
      <c r="U8" s="2200"/>
      <c r="V8" s="2200"/>
      <c r="W8" s="2200"/>
      <c r="X8" s="2200"/>
      <c r="Y8" s="2200"/>
      <c r="Z8" s="2201"/>
    </row>
    <row r="9" spans="2:26">
      <c r="B9" s="2202" t="s">
        <v>965</v>
      </c>
      <c r="C9" s="2203"/>
      <c r="D9" s="2204"/>
      <c r="E9" s="2147" t="str">
        <f>入力ｼｰﾄ!D7</f>
        <v>○○○○○○○○○()工事</v>
      </c>
      <c r="F9" s="2120"/>
      <c r="G9" s="2120"/>
      <c r="H9" s="2120"/>
      <c r="I9" s="2120"/>
      <c r="J9" s="2120"/>
      <c r="K9" s="2120"/>
      <c r="L9" s="2120"/>
      <c r="M9" s="2120"/>
      <c r="N9" s="2120"/>
      <c r="O9" s="2120"/>
      <c r="P9" s="2120"/>
      <c r="Q9" s="2120"/>
      <c r="R9" s="2121"/>
      <c r="S9" s="2208" t="s">
        <v>1005</v>
      </c>
      <c r="T9" s="2209"/>
      <c r="U9" s="2212"/>
      <c r="V9" s="2213"/>
      <c r="W9" s="2213"/>
      <c r="X9" s="2213"/>
      <c r="Y9" s="2213"/>
      <c r="Z9" s="2214"/>
    </row>
    <row r="10" spans="2:26">
      <c r="B10" s="2205"/>
      <c r="C10" s="2206"/>
      <c r="D10" s="2207"/>
      <c r="E10" s="2155"/>
      <c r="F10" s="2156"/>
      <c r="G10" s="2156"/>
      <c r="H10" s="2156"/>
      <c r="I10" s="2156"/>
      <c r="J10" s="2156"/>
      <c r="K10" s="2156"/>
      <c r="L10" s="2156"/>
      <c r="M10" s="2156"/>
      <c r="N10" s="2156"/>
      <c r="O10" s="2156"/>
      <c r="P10" s="2156"/>
      <c r="Q10" s="2156"/>
      <c r="R10" s="2193"/>
      <c r="S10" s="2210"/>
      <c r="T10" s="2211"/>
      <c r="U10" s="2215"/>
      <c r="V10" s="2216"/>
      <c r="W10" s="2216"/>
      <c r="X10" s="2216"/>
      <c r="Y10" s="2216"/>
      <c r="Z10" s="2217"/>
    </row>
    <row r="11" spans="2:26" ht="15" customHeight="1">
      <c r="B11" s="2218" t="s">
        <v>1006</v>
      </c>
      <c r="C11" s="2218"/>
      <c r="D11" s="2218"/>
      <c r="E11" s="493" t="s">
        <v>968</v>
      </c>
      <c r="F11" s="2107" t="s">
        <v>1430</v>
      </c>
      <c r="G11" s="2107"/>
      <c r="H11" s="2107"/>
      <c r="I11" s="2107"/>
      <c r="J11" s="2107"/>
      <c r="K11" s="2107"/>
      <c r="L11" s="2107"/>
      <c r="M11" s="2107"/>
      <c r="N11" s="2108"/>
      <c r="O11" s="2190" t="s">
        <v>969</v>
      </c>
      <c r="P11" s="2191"/>
      <c r="Q11" s="2191"/>
      <c r="R11" s="2192"/>
      <c r="S11" s="2219" t="s">
        <v>1441</v>
      </c>
      <c r="T11" s="2220"/>
      <c r="U11" s="2220"/>
      <c r="V11" s="2220"/>
      <c r="W11" s="2220"/>
      <c r="X11" s="2220"/>
      <c r="Y11" s="2220"/>
      <c r="Z11" s="2221"/>
    </row>
    <row r="12" spans="2:26" ht="15" customHeight="1">
      <c r="B12" s="2084"/>
      <c r="C12" s="2084"/>
      <c r="D12" s="2084"/>
      <c r="E12" s="494" t="s">
        <v>1007</v>
      </c>
      <c r="F12" s="2110" t="s">
        <v>1430</v>
      </c>
      <c r="G12" s="2110"/>
      <c r="H12" s="2110"/>
      <c r="I12" s="2110"/>
      <c r="J12" s="2110"/>
      <c r="K12" s="2110"/>
      <c r="L12" s="2110"/>
      <c r="M12" s="2110"/>
      <c r="N12" s="2111"/>
      <c r="O12" s="2155"/>
      <c r="P12" s="2156"/>
      <c r="Q12" s="2156"/>
      <c r="R12" s="2193"/>
      <c r="S12" s="2109"/>
      <c r="T12" s="2110"/>
      <c r="U12" s="2110"/>
      <c r="V12" s="2110"/>
      <c r="W12" s="2110"/>
      <c r="X12" s="2110"/>
      <c r="Y12" s="2110"/>
      <c r="Z12" s="2111"/>
    </row>
    <row r="14" spans="2:26" ht="18" customHeight="1">
      <c r="B14" s="2146" t="s">
        <v>957</v>
      </c>
      <c r="C14" s="2146"/>
      <c r="D14" s="2146"/>
      <c r="E14" s="2198" t="s">
        <v>1008</v>
      </c>
      <c r="F14" s="2222"/>
      <c r="G14" s="2222"/>
      <c r="H14" s="2222"/>
      <c r="I14" s="2222"/>
      <c r="J14" s="2222"/>
      <c r="K14" s="2223"/>
      <c r="L14" s="2198" t="s">
        <v>959</v>
      </c>
      <c r="M14" s="2222"/>
      <c r="N14" s="2222"/>
      <c r="O14" s="2222"/>
      <c r="P14" s="2222"/>
      <c r="Q14" s="2222"/>
      <c r="R14" s="2222"/>
      <c r="S14" s="2223"/>
      <c r="T14" s="2198" t="s">
        <v>960</v>
      </c>
      <c r="U14" s="2222"/>
      <c r="V14" s="2222"/>
      <c r="W14" s="2222"/>
      <c r="X14" s="2222"/>
      <c r="Y14" s="2222"/>
      <c r="Z14" s="2223"/>
    </row>
    <row r="15" spans="2:26" ht="15" customHeight="1">
      <c r="B15" s="2146"/>
      <c r="C15" s="2146"/>
      <c r="D15" s="2146"/>
      <c r="E15" s="2101" t="s">
        <v>961</v>
      </c>
      <c r="F15" s="2101"/>
      <c r="G15" s="2101"/>
      <c r="H15" s="2101"/>
      <c r="I15" s="2101"/>
      <c r="J15" s="2101"/>
      <c r="K15" s="2101"/>
      <c r="L15" s="502" t="s">
        <v>962</v>
      </c>
      <c r="P15" s="2224" t="s">
        <v>1009</v>
      </c>
      <c r="Q15" s="2224"/>
      <c r="R15" s="2224"/>
      <c r="S15" s="2225"/>
      <c r="T15" s="2106" t="s">
        <v>1442</v>
      </c>
      <c r="U15" s="2107"/>
      <c r="V15" s="2107"/>
      <c r="W15" s="2107"/>
      <c r="X15" s="2107"/>
      <c r="Y15" s="2107"/>
      <c r="Z15" s="2108"/>
    </row>
    <row r="16" spans="2:26" ht="15" customHeight="1">
      <c r="B16" s="2146"/>
      <c r="C16" s="2146"/>
      <c r="D16" s="2146"/>
      <c r="E16" s="2101"/>
      <c r="F16" s="2101"/>
      <c r="G16" s="2101"/>
      <c r="H16" s="2101"/>
      <c r="I16" s="2101"/>
      <c r="J16" s="2101"/>
      <c r="K16" s="2101"/>
      <c r="L16" s="494" t="s">
        <v>964</v>
      </c>
      <c r="M16" s="490"/>
      <c r="N16" s="490"/>
      <c r="O16" s="490"/>
      <c r="P16" s="2200"/>
      <c r="Q16" s="2200"/>
      <c r="R16" s="2200"/>
      <c r="S16" s="2201"/>
      <c r="T16" s="2109"/>
      <c r="U16" s="2110"/>
      <c r="V16" s="2110"/>
      <c r="W16" s="2110"/>
      <c r="X16" s="2110"/>
      <c r="Y16" s="2110"/>
      <c r="Z16" s="2111"/>
    </row>
    <row r="17" spans="2:27" ht="15" customHeight="1">
      <c r="B17" s="2146"/>
      <c r="C17" s="2146"/>
      <c r="D17" s="2146"/>
      <c r="E17" s="2101" t="s">
        <v>961</v>
      </c>
      <c r="F17" s="2101"/>
      <c r="G17" s="2101"/>
      <c r="H17" s="2101"/>
      <c r="I17" s="2101"/>
      <c r="J17" s="2101"/>
      <c r="K17" s="2101"/>
      <c r="L17" s="493" t="s">
        <v>962</v>
      </c>
      <c r="M17" s="487"/>
      <c r="N17" s="487"/>
      <c r="O17" s="487"/>
      <c r="P17" s="2224" t="s">
        <v>1009</v>
      </c>
      <c r="Q17" s="2224"/>
      <c r="R17" s="2224"/>
      <c r="S17" s="2225"/>
      <c r="T17" s="2106" t="s">
        <v>1442</v>
      </c>
      <c r="U17" s="2107"/>
      <c r="V17" s="2107"/>
      <c r="W17" s="2107"/>
      <c r="X17" s="2107"/>
      <c r="Y17" s="2107"/>
      <c r="Z17" s="2108"/>
    </row>
    <row r="18" spans="2:27" ht="15" customHeight="1">
      <c r="B18" s="2146"/>
      <c r="C18" s="2146"/>
      <c r="D18" s="2146"/>
      <c r="E18" s="2101"/>
      <c r="F18" s="2101"/>
      <c r="G18" s="2101"/>
      <c r="H18" s="2101"/>
      <c r="I18" s="2101"/>
      <c r="J18" s="2101"/>
      <c r="K18" s="2101"/>
      <c r="L18" s="494" t="s">
        <v>964</v>
      </c>
      <c r="M18" s="490"/>
      <c r="N18" s="490"/>
      <c r="O18" s="490"/>
      <c r="P18" s="2200"/>
      <c r="Q18" s="2200"/>
      <c r="R18" s="2200"/>
      <c r="S18" s="2201"/>
      <c r="T18" s="2109"/>
      <c r="U18" s="2110"/>
      <c r="V18" s="2110"/>
      <c r="W18" s="2110"/>
      <c r="X18" s="2110"/>
      <c r="Y18" s="2110"/>
      <c r="Z18" s="2111"/>
    </row>
    <row r="20" spans="2:27" ht="13.5" customHeight="1">
      <c r="B20" s="2136" t="s">
        <v>977</v>
      </c>
      <c r="C20" s="2136"/>
      <c r="D20" s="2136"/>
      <c r="E20" s="2136"/>
      <c r="F20" s="2136" t="s">
        <v>978</v>
      </c>
      <c r="G20" s="2136"/>
      <c r="H20" s="2136"/>
      <c r="I20" s="2136" t="s">
        <v>979</v>
      </c>
      <c r="J20" s="2136"/>
      <c r="K20" s="2136"/>
      <c r="L20" s="2136"/>
      <c r="M20" s="2136"/>
      <c r="N20" s="2136"/>
      <c r="O20" s="2136"/>
      <c r="P20" s="2136" t="s">
        <v>980</v>
      </c>
      <c r="Q20" s="2136"/>
      <c r="R20" s="2136"/>
      <c r="S20" s="2136"/>
      <c r="T20" s="2136"/>
      <c r="U20" s="2136"/>
      <c r="V20" s="2227" t="s">
        <v>981</v>
      </c>
      <c r="W20" s="2229"/>
      <c r="X20" s="2229"/>
      <c r="Y20" s="2229"/>
      <c r="Z20" s="2229"/>
      <c r="AA20" s="504"/>
    </row>
    <row r="21" spans="2:27" ht="13.5" customHeight="1">
      <c r="B21" s="2136"/>
      <c r="C21" s="2136"/>
      <c r="D21" s="2136"/>
      <c r="E21" s="2136"/>
      <c r="F21" s="2136"/>
      <c r="G21" s="2136"/>
      <c r="H21" s="2136"/>
      <c r="I21" s="2137" t="s">
        <v>982</v>
      </c>
      <c r="J21" s="2138"/>
      <c r="K21" s="2138"/>
      <c r="L21" s="2138"/>
      <c r="M21" s="2138"/>
      <c r="N21" s="2138"/>
      <c r="O21" s="2139"/>
      <c r="P21" s="2137" t="s">
        <v>1010</v>
      </c>
      <c r="Q21" s="2138"/>
      <c r="R21" s="2138"/>
      <c r="S21" s="2138"/>
      <c r="T21" s="2138"/>
      <c r="U21" s="2139"/>
      <c r="V21" s="2137" t="s">
        <v>982</v>
      </c>
      <c r="W21" s="2138"/>
      <c r="X21" s="2138"/>
      <c r="Y21" s="2138"/>
      <c r="Z21" s="2138"/>
      <c r="AA21" s="504"/>
    </row>
    <row r="22" spans="2:27" ht="13.5" customHeight="1">
      <c r="B22" s="2136"/>
      <c r="C22" s="2136"/>
      <c r="D22" s="2136"/>
      <c r="E22" s="2136"/>
      <c r="F22" s="2228"/>
      <c r="G22" s="2228"/>
      <c r="H22" s="2228"/>
      <c r="I22" s="2230"/>
      <c r="J22" s="2231"/>
      <c r="K22" s="2231"/>
      <c r="L22" s="2231"/>
      <c r="M22" s="2231"/>
      <c r="N22" s="2231"/>
      <c r="O22" s="2232"/>
      <c r="P22" s="2230"/>
      <c r="Q22" s="2231"/>
      <c r="R22" s="2231"/>
      <c r="S22" s="2231"/>
      <c r="T22" s="2231"/>
      <c r="U22" s="2232"/>
      <c r="V22" s="2230"/>
      <c r="W22" s="2231"/>
      <c r="X22" s="2231"/>
      <c r="Y22" s="2231"/>
      <c r="Z22" s="2231"/>
      <c r="AA22" s="504"/>
    </row>
    <row r="23" spans="2:27" ht="13.5" customHeight="1">
      <c r="B23" s="2136"/>
      <c r="C23" s="2136"/>
      <c r="D23" s="2136"/>
      <c r="E23" s="2227"/>
      <c r="F23" s="2136" t="s">
        <v>985</v>
      </c>
      <c r="G23" s="2136"/>
      <c r="H23" s="2136"/>
      <c r="I23" s="2143" t="s">
        <v>986</v>
      </c>
      <c r="J23" s="2144"/>
      <c r="K23" s="2144"/>
      <c r="L23" s="2144"/>
      <c r="M23" s="2144"/>
      <c r="N23" s="2144"/>
      <c r="O23" s="2145"/>
      <c r="P23" s="2136" t="s">
        <v>979</v>
      </c>
      <c r="Q23" s="2136"/>
      <c r="R23" s="2136"/>
      <c r="S23" s="2136"/>
      <c r="T23" s="2143" t="s">
        <v>980</v>
      </c>
      <c r="U23" s="2144"/>
      <c r="V23" s="2144"/>
      <c r="W23" s="2145"/>
      <c r="X23" s="2227" t="s">
        <v>981</v>
      </c>
      <c r="Y23" s="2229"/>
      <c r="Z23" s="2233"/>
      <c r="AA23" s="495"/>
    </row>
    <row r="24" spans="2:27" ht="13.5" customHeight="1">
      <c r="B24" s="2136"/>
      <c r="C24" s="2136"/>
      <c r="D24" s="2136"/>
      <c r="E24" s="2227"/>
      <c r="F24" s="2136"/>
      <c r="G24" s="2136"/>
      <c r="H24" s="2136"/>
      <c r="I24" s="2137"/>
      <c r="J24" s="2138"/>
      <c r="K24" s="2138"/>
      <c r="L24" s="2138"/>
      <c r="M24" s="2138"/>
      <c r="N24" s="2138"/>
      <c r="O24" s="2139"/>
      <c r="P24" s="2137"/>
      <c r="Q24" s="2138"/>
      <c r="R24" s="2138"/>
      <c r="S24" s="2139"/>
      <c r="T24" s="2137"/>
      <c r="U24" s="2138"/>
      <c r="V24" s="2138"/>
      <c r="W24" s="2139"/>
      <c r="X24" s="2137"/>
      <c r="Y24" s="2138"/>
      <c r="Z24" s="2139"/>
      <c r="AA24" s="495"/>
    </row>
    <row r="25" spans="2:27" ht="13.5" customHeight="1">
      <c r="B25" s="2136"/>
      <c r="C25" s="2136"/>
      <c r="D25" s="2136"/>
      <c r="E25" s="2227"/>
      <c r="F25" s="2136"/>
      <c r="G25" s="2136"/>
      <c r="H25" s="2136"/>
      <c r="I25" s="2140"/>
      <c r="J25" s="2141"/>
      <c r="K25" s="2141"/>
      <c r="L25" s="2141"/>
      <c r="M25" s="2141"/>
      <c r="N25" s="2141"/>
      <c r="O25" s="2142"/>
      <c r="P25" s="2140"/>
      <c r="Q25" s="2141"/>
      <c r="R25" s="2141"/>
      <c r="S25" s="2142"/>
      <c r="T25" s="2140"/>
      <c r="U25" s="2141"/>
      <c r="V25" s="2141"/>
      <c r="W25" s="2142"/>
      <c r="X25" s="2140"/>
      <c r="Y25" s="2141"/>
      <c r="Z25" s="2142"/>
      <c r="AA25" s="495"/>
    </row>
    <row r="26" spans="2:27" ht="13.5" customHeight="1"/>
    <row r="27" spans="2:27" s="483" customFormat="1" ht="12.75" customHeight="1">
      <c r="B27" s="2167" t="s">
        <v>1479</v>
      </c>
      <c r="C27" s="2168"/>
      <c r="D27" s="2168"/>
      <c r="E27" s="2168"/>
      <c r="F27" s="2169"/>
      <c r="G27" s="2151" t="s">
        <v>1011</v>
      </c>
      <c r="H27" s="2152"/>
      <c r="I27" s="2152"/>
      <c r="J27" s="2152"/>
      <c r="K27" s="2152"/>
      <c r="L27" s="2152"/>
      <c r="M27" s="2152"/>
      <c r="N27" s="2159"/>
      <c r="P27" s="2226" t="s">
        <v>1480</v>
      </c>
      <c r="Q27" s="2226"/>
      <c r="R27" s="2226"/>
      <c r="S27" s="2226"/>
      <c r="T27" s="2151" t="s">
        <v>1011</v>
      </c>
      <c r="U27" s="2152"/>
      <c r="V27" s="2152"/>
      <c r="W27" s="2152"/>
      <c r="X27" s="2152"/>
      <c r="Y27" s="2152"/>
      <c r="Z27" s="2189"/>
    </row>
    <row r="28" spans="2:27" s="483" customFormat="1" ht="12.75" customHeight="1">
      <c r="B28" s="2170"/>
      <c r="C28" s="2171"/>
      <c r="D28" s="2171"/>
      <c r="E28" s="2171"/>
      <c r="F28" s="2172"/>
      <c r="G28" s="2155"/>
      <c r="H28" s="2156"/>
      <c r="I28" s="2156"/>
      <c r="J28" s="2156"/>
      <c r="K28" s="2156"/>
      <c r="L28" s="2156"/>
      <c r="M28" s="2156"/>
      <c r="N28" s="2162"/>
      <c r="P28" s="2226"/>
      <c r="Q28" s="2226"/>
      <c r="R28" s="2226"/>
      <c r="S28" s="2226"/>
      <c r="T28" s="2155"/>
      <c r="U28" s="2156"/>
      <c r="V28" s="2156"/>
      <c r="W28" s="2156"/>
      <c r="X28" s="2156"/>
      <c r="Y28" s="2156"/>
      <c r="Z28" s="2193"/>
    </row>
    <row r="29" spans="2:27" s="483" customFormat="1" ht="12.75" customHeight="1">
      <c r="B29" s="2167" t="s">
        <v>1478</v>
      </c>
      <c r="C29" s="2168"/>
      <c r="D29" s="2168"/>
      <c r="E29" s="2168"/>
      <c r="F29" s="2169"/>
      <c r="G29" s="2151" t="s">
        <v>989</v>
      </c>
      <c r="H29" s="2152"/>
      <c r="I29" s="2152"/>
      <c r="J29" s="2152"/>
      <c r="K29" s="2152"/>
      <c r="L29" s="2152"/>
      <c r="M29" s="2152"/>
      <c r="N29" s="2159"/>
      <c r="P29" s="937"/>
      <c r="Q29" s="937"/>
      <c r="R29" s="937"/>
      <c r="S29" s="937"/>
      <c r="T29" s="501"/>
      <c r="U29" s="501"/>
      <c r="V29" s="501"/>
      <c r="W29" s="501"/>
      <c r="X29" s="501"/>
      <c r="Y29" s="501"/>
      <c r="Z29" s="501"/>
    </row>
    <row r="30" spans="2:27" s="483" customFormat="1" ht="12.75" customHeight="1">
      <c r="B30" s="2170"/>
      <c r="C30" s="2171"/>
      <c r="D30" s="2171"/>
      <c r="E30" s="2171"/>
      <c r="F30" s="2172"/>
      <c r="G30" s="2155"/>
      <c r="H30" s="2156"/>
      <c r="I30" s="2156"/>
      <c r="J30" s="2156"/>
      <c r="K30" s="2156"/>
      <c r="L30" s="2156"/>
      <c r="M30" s="2156"/>
      <c r="N30" s="2162"/>
      <c r="P30" s="941"/>
      <c r="Q30" s="941"/>
      <c r="R30" s="941"/>
      <c r="S30" s="941"/>
      <c r="T30" s="501"/>
      <c r="U30" s="501"/>
      <c r="V30" s="501"/>
      <c r="W30" s="501"/>
      <c r="X30" s="501"/>
      <c r="Y30" s="501"/>
      <c r="Z30" s="501"/>
    </row>
    <row r="31" spans="2:27" s="483" customFormat="1" ht="13.5" customHeight="1"/>
    <row r="32" spans="2:27" ht="14.25" customHeight="1">
      <c r="B32" s="493" t="s">
        <v>1012</v>
      </c>
      <c r="C32" s="487"/>
      <c r="D32" s="487"/>
      <c r="E32" s="487"/>
      <c r="F32" s="488"/>
      <c r="G32" s="2175"/>
      <c r="H32" s="2175"/>
      <c r="I32" s="2175"/>
      <c r="J32" s="2175"/>
      <c r="K32" s="2175"/>
      <c r="L32" s="2175"/>
      <c r="M32" s="2175"/>
      <c r="N32" s="2175"/>
      <c r="P32" s="2176" t="s">
        <v>1013</v>
      </c>
      <c r="Q32" s="2177"/>
      <c r="R32" s="2177"/>
      <c r="S32" s="2178"/>
      <c r="T32" s="2175"/>
      <c r="U32" s="2175"/>
      <c r="V32" s="2175"/>
      <c r="W32" s="2175"/>
      <c r="X32" s="2175"/>
      <c r="Y32" s="2175"/>
      <c r="Z32" s="2175"/>
    </row>
    <row r="33" spans="2:26" ht="14.25" customHeight="1">
      <c r="B33" s="502"/>
      <c r="F33" s="503"/>
      <c r="G33" s="2175"/>
      <c r="H33" s="2175"/>
      <c r="I33" s="2175"/>
      <c r="J33" s="2175"/>
      <c r="K33" s="2175"/>
      <c r="L33" s="2175"/>
      <c r="M33" s="2175"/>
      <c r="N33" s="2175"/>
      <c r="P33" s="2179"/>
      <c r="Q33" s="2180"/>
      <c r="R33" s="2180"/>
      <c r="S33" s="2181"/>
      <c r="T33" s="2175"/>
      <c r="U33" s="2175"/>
      <c r="V33" s="2175"/>
      <c r="W33" s="2175"/>
      <c r="X33" s="2175"/>
      <c r="Y33" s="2175"/>
      <c r="Z33" s="2175"/>
    </row>
    <row r="34" spans="2:26" ht="14.25" customHeight="1">
      <c r="B34" s="502"/>
      <c r="C34" s="2182" t="s">
        <v>988</v>
      </c>
      <c r="D34" s="2183"/>
      <c r="E34" s="2183"/>
      <c r="F34" s="2184"/>
      <c r="G34" s="2175"/>
      <c r="H34" s="2175"/>
      <c r="I34" s="2175"/>
      <c r="J34" s="2175"/>
      <c r="K34" s="2175"/>
      <c r="L34" s="2175"/>
      <c r="M34" s="2175"/>
      <c r="N34" s="2175"/>
      <c r="P34" s="2176" t="s">
        <v>1014</v>
      </c>
      <c r="Q34" s="2177"/>
      <c r="R34" s="2177"/>
      <c r="S34" s="2178"/>
      <c r="T34" s="2175"/>
      <c r="U34" s="2175"/>
      <c r="V34" s="2175"/>
      <c r="W34" s="2175"/>
      <c r="X34" s="2175"/>
      <c r="Y34" s="2175"/>
      <c r="Z34" s="2175"/>
    </row>
    <row r="35" spans="2:26" ht="14.25" customHeight="1">
      <c r="B35" s="494"/>
      <c r="C35" s="2185"/>
      <c r="D35" s="2186"/>
      <c r="E35" s="2186"/>
      <c r="F35" s="2187"/>
      <c r="G35" s="2188"/>
      <c r="H35" s="2188"/>
      <c r="I35" s="2188"/>
      <c r="J35" s="2188"/>
      <c r="K35" s="2188"/>
      <c r="L35" s="2188"/>
      <c r="M35" s="2188"/>
      <c r="N35" s="2188"/>
      <c r="P35" s="2179"/>
      <c r="Q35" s="2180"/>
      <c r="R35" s="2180"/>
      <c r="S35" s="2181"/>
      <c r="T35" s="2188"/>
      <c r="U35" s="2188"/>
      <c r="V35" s="2188"/>
      <c r="W35" s="2188"/>
      <c r="X35" s="2188"/>
      <c r="Y35" s="2188"/>
      <c r="Z35" s="2188"/>
    </row>
    <row r="36" spans="2:26" ht="14.25" customHeight="1">
      <c r="B36" s="493" t="s">
        <v>1015</v>
      </c>
      <c r="C36" s="487"/>
      <c r="D36" s="487"/>
      <c r="E36" s="487"/>
      <c r="F36" s="487"/>
      <c r="G36" s="2151" t="s">
        <v>993</v>
      </c>
      <c r="H36" s="2152"/>
      <c r="I36" s="2152"/>
      <c r="J36" s="2120"/>
      <c r="K36" s="2120"/>
      <c r="L36" s="2120"/>
      <c r="M36" s="2120"/>
      <c r="N36" s="2121"/>
      <c r="P36" s="2176" t="s">
        <v>1016</v>
      </c>
      <c r="Q36" s="2177"/>
      <c r="R36" s="2177"/>
      <c r="S36" s="2178"/>
      <c r="T36" s="2175"/>
      <c r="U36" s="2175"/>
      <c r="V36" s="2175"/>
      <c r="W36" s="2175"/>
      <c r="X36" s="2175"/>
      <c r="Y36" s="2175"/>
      <c r="Z36" s="2175"/>
    </row>
    <row r="37" spans="2:26" ht="14.25" customHeight="1">
      <c r="B37" s="502"/>
      <c r="G37" s="2155" t="s">
        <v>995</v>
      </c>
      <c r="H37" s="2156"/>
      <c r="I37" s="2156"/>
      <c r="J37" s="2123"/>
      <c r="K37" s="2123"/>
      <c r="L37" s="2123"/>
      <c r="M37" s="2123"/>
      <c r="N37" s="2124"/>
      <c r="P37" s="2179"/>
      <c r="Q37" s="2180"/>
      <c r="R37" s="2180"/>
      <c r="S37" s="2181"/>
      <c r="T37" s="2188"/>
      <c r="U37" s="2188"/>
      <c r="V37" s="2188"/>
      <c r="W37" s="2188"/>
      <c r="X37" s="2188"/>
      <c r="Y37" s="2188"/>
      <c r="Z37" s="2188"/>
    </row>
    <row r="38" spans="2:26" ht="14.25" customHeight="1">
      <c r="B38" s="502"/>
      <c r="C38" s="2176" t="s">
        <v>1017</v>
      </c>
      <c r="D38" s="2177"/>
      <c r="E38" s="2177"/>
      <c r="F38" s="2178"/>
      <c r="G38" s="2175"/>
      <c r="H38" s="2175"/>
      <c r="I38" s="2175"/>
      <c r="J38" s="2175"/>
      <c r="K38" s="2175"/>
      <c r="L38" s="2175"/>
      <c r="M38" s="2175"/>
      <c r="N38" s="2175"/>
      <c r="P38" s="493" t="s">
        <v>1018</v>
      </c>
      <c r="Q38" s="487"/>
      <c r="R38" s="487"/>
      <c r="S38" s="487"/>
      <c r="T38" s="2194"/>
      <c r="U38" s="2102"/>
      <c r="V38" s="2102"/>
      <c r="W38" s="2102"/>
      <c r="X38" s="2102"/>
      <c r="Y38" s="2102"/>
      <c r="Z38" s="2103"/>
    </row>
    <row r="39" spans="2:26" ht="14.25" customHeight="1">
      <c r="B39" s="494"/>
      <c r="C39" s="2179"/>
      <c r="D39" s="2180"/>
      <c r="E39" s="2180"/>
      <c r="F39" s="2181"/>
      <c r="G39" s="2175"/>
      <c r="H39" s="2175"/>
      <c r="I39" s="2175"/>
      <c r="J39" s="2175"/>
      <c r="K39" s="2175"/>
      <c r="L39" s="2175"/>
      <c r="M39" s="2175"/>
      <c r="N39" s="2175"/>
      <c r="P39" s="502"/>
      <c r="T39" s="2250"/>
      <c r="U39" s="2104"/>
      <c r="V39" s="2104"/>
      <c r="W39" s="2104"/>
      <c r="X39" s="2104"/>
      <c r="Y39" s="2104"/>
      <c r="Z39" s="2105"/>
    </row>
    <row r="40" spans="2:26" ht="14.25" customHeight="1">
      <c r="P40" s="502"/>
      <c r="Q40" s="2251" t="s">
        <v>994</v>
      </c>
      <c r="R40" s="2251"/>
      <c r="S40" s="2251"/>
      <c r="T40" s="2194"/>
      <c r="U40" s="2102"/>
      <c r="V40" s="2102"/>
      <c r="W40" s="2102"/>
      <c r="X40" s="2102"/>
      <c r="Y40" s="2102"/>
      <c r="Z40" s="2103"/>
    </row>
    <row r="41" spans="2:26" ht="14.25" customHeight="1">
      <c r="B41" s="2252" t="s">
        <v>1019</v>
      </c>
      <c r="C41" s="2253"/>
      <c r="D41" s="2254"/>
      <c r="E41" s="2212" t="s">
        <v>1020</v>
      </c>
      <c r="F41" s="2213"/>
      <c r="G41" s="2213"/>
      <c r="H41" s="2213"/>
      <c r="I41" s="2213"/>
      <c r="J41" s="2212" t="s">
        <v>1021</v>
      </c>
      <c r="K41" s="2213"/>
      <c r="L41" s="2213"/>
      <c r="M41" s="2213"/>
      <c r="N41" s="2214"/>
      <c r="P41" s="502"/>
      <c r="Q41" s="2251"/>
      <c r="R41" s="2251"/>
      <c r="S41" s="2251"/>
      <c r="T41" s="2250"/>
      <c r="U41" s="2104"/>
      <c r="V41" s="2104"/>
      <c r="W41" s="2104"/>
      <c r="X41" s="2104"/>
      <c r="Y41" s="2104"/>
      <c r="Z41" s="2105"/>
    </row>
    <row r="42" spans="2:26" ht="14.25" customHeight="1">
      <c r="B42" s="2255"/>
      <c r="C42" s="2256"/>
      <c r="D42" s="2257"/>
      <c r="E42" s="2215"/>
      <c r="F42" s="2216"/>
      <c r="G42" s="2216"/>
      <c r="H42" s="2216"/>
      <c r="I42" s="2216"/>
      <c r="J42" s="2215"/>
      <c r="K42" s="2216"/>
      <c r="L42" s="2216"/>
      <c r="M42" s="2216"/>
      <c r="N42" s="2217"/>
      <c r="P42" s="502"/>
      <c r="Q42" s="2261" t="s">
        <v>998</v>
      </c>
      <c r="R42" s="2261"/>
      <c r="S42" s="2261"/>
      <c r="T42" s="2194"/>
      <c r="U42" s="2102"/>
      <c r="V42" s="2102"/>
      <c r="W42" s="2102"/>
      <c r="X42" s="2102"/>
      <c r="Y42" s="2102"/>
      <c r="Z42" s="2103"/>
    </row>
    <row r="43" spans="2:26" ht="14.25" customHeight="1">
      <c r="B43" s="2255"/>
      <c r="C43" s="2256"/>
      <c r="D43" s="2257"/>
      <c r="E43" s="2212" t="s">
        <v>1022</v>
      </c>
      <c r="F43" s="2213"/>
      <c r="G43" s="2213"/>
      <c r="H43" s="2213"/>
      <c r="I43" s="2213"/>
      <c r="J43" s="2212" t="s">
        <v>1021</v>
      </c>
      <c r="K43" s="2213"/>
      <c r="L43" s="2213"/>
      <c r="M43" s="2213"/>
      <c r="N43" s="2214"/>
      <c r="P43" s="494"/>
      <c r="Q43" s="2261"/>
      <c r="R43" s="2261"/>
      <c r="S43" s="2261"/>
      <c r="T43" s="2250"/>
      <c r="U43" s="2104"/>
      <c r="V43" s="2104"/>
      <c r="W43" s="2104"/>
      <c r="X43" s="2104"/>
      <c r="Y43" s="2104"/>
      <c r="Z43" s="2105"/>
    </row>
    <row r="44" spans="2:26">
      <c r="B44" s="2255"/>
      <c r="C44" s="2256"/>
      <c r="D44" s="2257"/>
      <c r="E44" s="2215"/>
      <c r="F44" s="2216"/>
      <c r="G44" s="2216"/>
      <c r="H44" s="2216"/>
      <c r="I44" s="2216"/>
      <c r="J44" s="2215"/>
      <c r="K44" s="2216"/>
      <c r="L44" s="2216"/>
      <c r="M44" s="2216"/>
      <c r="N44" s="2217"/>
      <c r="P44" s="2173" t="s">
        <v>1481</v>
      </c>
      <c r="Q44" s="2173"/>
      <c r="R44" s="2173"/>
      <c r="S44" s="2173"/>
      <c r="T44" s="2173"/>
      <c r="U44" s="2173"/>
      <c r="V44" s="2173"/>
      <c r="W44" s="2173"/>
      <c r="X44" s="2173"/>
      <c r="Y44" s="2173"/>
      <c r="Z44" s="2173"/>
    </row>
    <row r="45" spans="2:26" ht="13.5" customHeight="1">
      <c r="B45" s="2255"/>
      <c r="C45" s="2256"/>
      <c r="D45" s="2257"/>
      <c r="E45" s="2212" t="s">
        <v>1023</v>
      </c>
      <c r="F45" s="2213"/>
      <c r="G45" s="2213"/>
      <c r="H45" s="2213"/>
      <c r="I45" s="2213"/>
      <c r="J45" s="2236" t="s">
        <v>1024</v>
      </c>
      <c r="K45" s="2237"/>
      <c r="L45" s="2237"/>
      <c r="M45" s="2237"/>
      <c r="N45" s="2238"/>
      <c r="P45" s="2174"/>
      <c r="Q45" s="2174"/>
      <c r="R45" s="2174"/>
      <c r="S45" s="2174"/>
      <c r="T45" s="2174"/>
      <c r="U45" s="2174"/>
      <c r="V45" s="2174"/>
      <c r="W45" s="2174"/>
      <c r="X45" s="2174"/>
      <c r="Y45" s="2174"/>
      <c r="Z45" s="2174"/>
    </row>
    <row r="46" spans="2:26">
      <c r="B46" s="2255"/>
      <c r="C46" s="2256"/>
      <c r="D46" s="2257"/>
      <c r="E46" s="2234"/>
      <c r="F46" s="2235"/>
      <c r="G46" s="2235"/>
      <c r="H46" s="2235"/>
      <c r="I46" s="2235"/>
      <c r="J46" s="2239"/>
      <c r="K46" s="2240"/>
      <c r="L46" s="2240"/>
      <c r="M46" s="2240"/>
      <c r="N46" s="2241"/>
      <c r="P46" s="2174"/>
      <c r="Q46" s="2174"/>
      <c r="R46" s="2174"/>
      <c r="S46" s="2174"/>
      <c r="T46" s="2174"/>
      <c r="U46" s="2174"/>
      <c r="V46" s="2174"/>
      <c r="W46" s="2174"/>
      <c r="X46" s="2174"/>
      <c r="Y46" s="2174"/>
      <c r="Z46" s="2174"/>
    </row>
    <row r="47" spans="2:26">
      <c r="B47" s="2255"/>
      <c r="C47" s="2256"/>
      <c r="D47" s="2257"/>
      <c r="E47" s="2208" t="s">
        <v>1025</v>
      </c>
      <c r="F47" s="2242"/>
      <c r="G47" s="2242"/>
      <c r="H47" s="2242"/>
      <c r="I47" s="2242"/>
      <c r="J47" s="2244" t="s">
        <v>1026</v>
      </c>
      <c r="K47" s="2245"/>
      <c r="L47" s="2245"/>
      <c r="M47" s="2245"/>
      <c r="N47" s="2246"/>
      <c r="P47" s="2174"/>
      <c r="Q47" s="2174"/>
      <c r="R47" s="2174"/>
      <c r="S47" s="2174"/>
      <c r="T47" s="2174"/>
      <c r="U47" s="2174"/>
      <c r="V47" s="2174"/>
      <c r="W47" s="2174"/>
      <c r="X47" s="2174"/>
      <c r="Y47" s="2174"/>
      <c r="Z47" s="2174"/>
    </row>
    <row r="48" spans="2:26" ht="18" customHeight="1">
      <c r="B48" s="2258"/>
      <c r="C48" s="2259"/>
      <c r="D48" s="2260"/>
      <c r="E48" s="2210"/>
      <c r="F48" s="2243"/>
      <c r="G48" s="2243"/>
      <c r="H48" s="2243"/>
      <c r="I48" s="2243"/>
      <c r="J48" s="2247"/>
      <c r="K48" s="2248"/>
      <c r="L48" s="2248"/>
      <c r="M48" s="2248"/>
      <c r="N48" s="2249"/>
      <c r="P48" s="2174"/>
      <c r="Q48" s="2174"/>
      <c r="R48" s="2174"/>
      <c r="S48" s="2174"/>
      <c r="T48" s="2174"/>
      <c r="U48" s="2174"/>
      <c r="V48" s="2174"/>
      <c r="W48" s="2174"/>
      <c r="X48" s="2174"/>
      <c r="Y48" s="2174"/>
      <c r="Z48" s="2174"/>
    </row>
    <row r="49" spans="2:27">
      <c r="C49" s="500" t="s">
        <v>1482</v>
      </c>
    </row>
    <row r="50" spans="2:27">
      <c r="B50" s="495"/>
      <c r="C50" s="495"/>
      <c r="D50" s="942" t="s">
        <v>1484</v>
      </c>
      <c r="E50" s="2166" t="s">
        <v>1483</v>
      </c>
      <c r="F50" s="2166"/>
      <c r="G50" s="2166"/>
      <c r="H50" s="2166"/>
      <c r="I50" s="2166"/>
      <c r="J50" s="2166"/>
      <c r="K50" s="2166"/>
      <c r="L50" s="2166"/>
      <c r="M50" s="2166"/>
      <c r="N50" s="2166"/>
      <c r="O50" s="2166"/>
      <c r="P50" s="2166"/>
      <c r="Q50" s="2166"/>
      <c r="R50" s="2166"/>
      <c r="S50" s="2166"/>
      <c r="T50" s="2166"/>
      <c r="U50" s="2166"/>
      <c r="V50" s="2166"/>
      <c r="W50" s="2166"/>
      <c r="X50" s="2166"/>
      <c r="Y50" s="2166"/>
      <c r="Z50" s="495"/>
      <c r="AA50" s="495"/>
    </row>
    <row r="51" spans="2:27">
      <c r="B51" s="495"/>
      <c r="C51" s="495"/>
      <c r="D51" s="942" t="s">
        <v>1186</v>
      </c>
      <c r="E51" s="2166" t="s">
        <v>1485</v>
      </c>
      <c r="F51" s="2166"/>
      <c r="G51" s="2166"/>
      <c r="H51" s="2166"/>
      <c r="I51" s="2166"/>
      <c r="J51" s="2166"/>
      <c r="K51" s="2166"/>
      <c r="L51" s="2166"/>
      <c r="M51" s="2166"/>
      <c r="N51" s="2166"/>
      <c r="O51" s="2166"/>
      <c r="P51" s="2166"/>
      <c r="Q51" s="2166"/>
      <c r="R51" s="2166"/>
      <c r="S51" s="2166"/>
      <c r="T51" s="2166"/>
      <c r="U51" s="2166"/>
      <c r="V51" s="2166"/>
      <c r="W51" s="2166"/>
      <c r="X51" s="2166"/>
      <c r="Y51" s="2166"/>
      <c r="Z51" s="495"/>
      <c r="AA51" s="495"/>
    </row>
    <row r="52" spans="2:27">
      <c r="B52" s="495"/>
      <c r="C52" s="495"/>
      <c r="D52" s="942" t="s">
        <v>1187</v>
      </c>
      <c r="E52" s="2166" t="s">
        <v>1486</v>
      </c>
      <c r="F52" s="2166"/>
      <c r="G52" s="2166"/>
      <c r="H52" s="2166"/>
      <c r="I52" s="2166"/>
      <c r="J52" s="2166"/>
      <c r="K52" s="2166"/>
      <c r="L52" s="2166"/>
      <c r="M52" s="2166"/>
      <c r="N52" s="2166"/>
      <c r="O52" s="2166"/>
      <c r="P52" s="2166"/>
      <c r="Q52" s="2166"/>
      <c r="R52" s="2166"/>
      <c r="S52" s="2166"/>
      <c r="T52" s="2166"/>
      <c r="U52" s="2166"/>
      <c r="V52" s="2166"/>
      <c r="W52" s="2166"/>
      <c r="X52" s="2166"/>
      <c r="Y52" s="2166"/>
      <c r="Z52" s="495"/>
      <c r="AA52" s="495"/>
    </row>
    <row r="53" spans="2:27" ht="13.5" customHeight="1">
      <c r="D53" s="942" t="s">
        <v>1188</v>
      </c>
      <c r="E53" s="2166" t="s">
        <v>1487</v>
      </c>
      <c r="F53" s="2166"/>
      <c r="G53" s="2166"/>
      <c r="H53" s="2166"/>
      <c r="I53" s="2166"/>
      <c r="J53" s="2166"/>
      <c r="K53" s="2166"/>
      <c r="L53" s="2166"/>
      <c r="M53" s="2166"/>
      <c r="N53" s="2166"/>
      <c r="O53" s="2166"/>
      <c r="P53" s="2166"/>
      <c r="Q53" s="2166"/>
      <c r="R53" s="2166"/>
      <c r="S53" s="2166"/>
      <c r="T53" s="2166"/>
      <c r="U53" s="2166"/>
      <c r="V53" s="2166"/>
      <c r="W53" s="2166"/>
      <c r="X53" s="2166"/>
      <c r="Y53" s="2166"/>
      <c r="Z53" s="2166"/>
    </row>
    <row r="54" spans="2:27">
      <c r="D54" s="942" t="s">
        <v>1190</v>
      </c>
      <c r="E54" s="2166" t="s">
        <v>1488</v>
      </c>
      <c r="F54" s="2166"/>
      <c r="G54" s="2166"/>
      <c r="H54" s="2166"/>
      <c r="I54" s="2166"/>
      <c r="J54" s="2166"/>
      <c r="K54" s="2166"/>
      <c r="L54" s="2166"/>
      <c r="M54" s="2166"/>
      <c r="N54" s="2166"/>
      <c r="O54" s="2166"/>
      <c r="P54" s="2166"/>
      <c r="Q54" s="2166"/>
      <c r="R54" s="2166"/>
      <c r="S54" s="2166"/>
      <c r="T54" s="2166"/>
      <c r="U54" s="2166"/>
      <c r="V54" s="2166"/>
      <c r="W54" s="2166"/>
      <c r="X54" s="2166"/>
      <c r="Y54" s="2166"/>
    </row>
  </sheetData>
  <mergeCells count="85">
    <mergeCell ref="E50:Y50"/>
    <mergeCell ref="E51:Y51"/>
    <mergeCell ref="E52:Y52"/>
    <mergeCell ref="G37:I37"/>
    <mergeCell ref="C38:F39"/>
    <mergeCell ref="G38:N39"/>
    <mergeCell ref="T38:Z39"/>
    <mergeCell ref="Q40:S41"/>
    <mergeCell ref="T40:Z41"/>
    <mergeCell ref="B41:D48"/>
    <mergeCell ref="E41:I42"/>
    <mergeCell ref="J41:N42"/>
    <mergeCell ref="Q42:S43"/>
    <mergeCell ref="T42:Z43"/>
    <mergeCell ref="E43:I44"/>
    <mergeCell ref="J43:N44"/>
    <mergeCell ref="E45:I46"/>
    <mergeCell ref="J45:N46"/>
    <mergeCell ref="E47:I48"/>
    <mergeCell ref="B27:F28"/>
    <mergeCell ref="G27:N28"/>
    <mergeCell ref="J47:N48"/>
    <mergeCell ref="P27:S28"/>
    <mergeCell ref="T27:Z28"/>
    <mergeCell ref="B20:E25"/>
    <mergeCell ref="F20:H22"/>
    <mergeCell ref="I20:O20"/>
    <mergeCell ref="P20:U20"/>
    <mergeCell ref="V20:Z20"/>
    <mergeCell ref="I21:O22"/>
    <mergeCell ref="P21:U22"/>
    <mergeCell ref="V21:Z22"/>
    <mergeCell ref="F23:H25"/>
    <mergeCell ref="I23:O23"/>
    <mergeCell ref="P23:S23"/>
    <mergeCell ref="T23:W23"/>
    <mergeCell ref="X23:Z23"/>
    <mergeCell ref="I24:O25"/>
    <mergeCell ref="P24:S25"/>
    <mergeCell ref="T24:W25"/>
    <mergeCell ref="X24:Z25"/>
    <mergeCell ref="B14:D18"/>
    <mergeCell ref="E14:K14"/>
    <mergeCell ref="L14:S14"/>
    <mergeCell ref="T14:Z14"/>
    <mergeCell ref="E15:K16"/>
    <mergeCell ref="P15:S16"/>
    <mergeCell ref="T15:Z16"/>
    <mergeCell ref="E17:K18"/>
    <mergeCell ref="P17:S18"/>
    <mergeCell ref="T17:Z18"/>
    <mergeCell ref="B11:D12"/>
    <mergeCell ref="F11:N11"/>
    <mergeCell ref="O11:R12"/>
    <mergeCell ref="S11:Z12"/>
    <mergeCell ref="F12:N12"/>
    <mergeCell ref="B9:D10"/>
    <mergeCell ref="E9:R9"/>
    <mergeCell ref="S9:T10"/>
    <mergeCell ref="U9:Z10"/>
    <mergeCell ref="E10:R10"/>
    <mergeCell ref="B3:D5"/>
    <mergeCell ref="E3:N5"/>
    <mergeCell ref="O3:R5"/>
    <mergeCell ref="S3:Z5"/>
    <mergeCell ref="B6:D8"/>
    <mergeCell ref="E6:Z6"/>
    <mergeCell ref="E7:Z7"/>
    <mergeCell ref="E8:Z8"/>
    <mergeCell ref="E54:Y54"/>
    <mergeCell ref="E53:Z53"/>
    <mergeCell ref="B29:F30"/>
    <mergeCell ref="G29:N30"/>
    <mergeCell ref="P44:Z48"/>
    <mergeCell ref="G32:N33"/>
    <mergeCell ref="P32:S33"/>
    <mergeCell ref="T32:Z33"/>
    <mergeCell ref="C34:F35"/>
    <mergeCell ref="G34:N35"/>
    <mergeCell ref="P34:S35"/>
    <mergeCell ref="T34:Z35"/>
    <mergeCell ref="G36:I36"/>
    <mergeCell ref="J36:N37"/>
    <mergeCell ref="P36:S37"/>
    <mergeCell ref="T36:Z37"/>
  </mergeCells>
  <phoneticPr fontId="1"/>
  <pageMargins left="0.70866141732283472" right="0.51181102362204722" top="1.0629921259842521" bottom="0.27559055118110237" header="0.6692913385826772"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B1:AB58"/>
  <sheetViews>
    <sheetView workbookViewId="0">
      <selection activeCell="B2" sqref="B2:AA2"/>
    </sheetView>
  </sheetViews>
  <sheetFormatPr defaultRowHeight="13.5"/>
  <cols>
    <col min="1" max="19" width="3" style="500" customWidth="1"/>
    <col min="20" max="20" width="3.875" style="500" customWidth="1"/>
    <col min="21" max="71" width="3" style="500" customWidth="1"/>
    <col min="72" max="16384" width="9" style="500"/>
  </cols>
  <sheetData>
    <row r="1" spans="2:27" ht="9.75" customHeight="1"/>
    <row r="2" spans="2:27" ht="17.25" customHeight="1">
      <c r="U2" s="2262" t="s">
        <v>1438</v>
      </c>
      <c r="V2" s="2191"/>
      <c r="W2" s="2191"/>
      <c r="X2" s="2191"/>
      <c r="Y2" s="2191"/>
      <c r="Z2" s="2191"/>
      <c r="AA2" s="2191"/>
    </row>
    <row r="3" spans="2:27" ht="17.25">
      <c r="H3" s="2263" t="s">
        <v>1027</v>
      </c>
      <c r="I3" s="2263"/>
      <c r="J3" s="2263"/>
      <c r="K3" s="2263"/>
      <c r="L3" s="2263"/>
      <c r="M3" s="2263"/>
      <c r="N3" s="2263"/>
      <c r="O3" s="2263"/>
      <c r="P3" s="2263"/>
      <c r="Q3" s="2263"/>
      <c r="R3" s="2263"/>
      <c r="S3" s="2263"/>
      <c r="T3" s="2263"/>
      <c r="U3" s="2263"/>
    </row>
    <row r="5" spans="2:27">
      <c r="B5" s="500" t="s">
        <v>1028</v>
      </c>
      <c r="P5" s="500" t="s">
        <v>1029</v>
      </c>
    </row>
    <row r="6" spans="2:27">
      <c r="B6" s="500" t="s">
        <v>1030</v>
      </c>
      <c r="E6" s="2104"/>
      <c r="F6" s="2104"/>
      <c r="G6" s="2104"/>
      <c r="H6" s="2104"/>
      <c r="I6" s="2104"/>
      <c r="J6" s="2104"/>
      <c r="K6" s="2104"/>
      <c r="L6" s="2104"/>
      <c r="P6" s="500" t="s">
        <v>1031</v>
      </c>
      <c r="S6" s="2264" t="s">
        <v>1003</v>
      </c>
      <c r="T6" s="2264"/>
      <c r="U6" s="2264"/>
      <c r="V6" s="2264"/>
      <c r="W6" s="2264"/>
      <c r="X6" s="2264"/>
      <c r="Y6" s="2264"/>
      <c r="Z6" s="2264"/>
      <c r="AA6" s="2264"/>
    </row>
    <row r="7" spans="2:27">
      <c r="S7" s="2265"/>
      <c r="T7" s="2265"/>
      <c r="U7" s="2265"/>
      <c r="V7" s="2265"/>
      <c r="W7" s="2265"/>
      <c r="X7" s="2265"/>
      <c r="Y7" s="2265"/>
      <c r="Z7" s="2265"/>
      <c r="AA7" s="2265"/>
    </row>
    <row r="8" spans="2:27">
      <c r="B8" s="2266" t="s">
        <v>1012</v>
      </c>
      <c r="C8" s="2266"/>
      <c r="D8" s="2266"/>
      <c r="E8" s="2266"/>
      <c r="F8" s="2104"/>
      <c r="G8" s="2104"/>
      <c r="H8" s="2104"/>
      <c r="I8" s="2104"/>
      <c r="J8" s="2104"/>
      <c r="K8" s="2104"/>
      <c r="L8" s="2104"/>
      <c r="M8" s="500" t="s">
        <v>1032</v>
      </c>
      <c r="S8" s="500" t="s">
        <v>1033</v>
      </c>
      <c r="U8" s="2104" t="s">
        <v>1034</v>
      </c>
      <c r="V8" s="2104"/>
      <c r="W8" s="2104"/>
      <c r="X8" s="2104"/>
      <c r="Y8" s="2104"/>
      <c r="Z8" s="2104"/>
      <c r="AA8" s="2104"/>
    </row>
    <row r="9" spans="2:27">
      <c r="B9" s="500" t="s">
        <v>1035</v>
      </c>
      <c r="S9" s="500" t="s">
        <v>1036</v>
      </c>
      <c r="U9" s="2104" t="s">
        <v>1034</v>
      </c>
      <c r="V9" s="2104"/>
      <c r="W9" s="2104"/>
      <c r="X9" s="2104"/>
      <c r="Y9" s="2104"/>
      <c r="Z9" s="2104"/>
      <c r="AA9" s="2104"/>
    </row>
    <row r="11" spans="2:27">
      <c r="B11" s="2194" t="s">
        <v>1037</v>
      </c>
      <c r="C11" s="2102"/>
      <c r="D11" s="2102"/>
      <c r="E11" s="2103"/>
      <c r="F11" s="2194"/>
      <c r="G11" s="2102"/>
      <c r="H11" s="2102"/>
      <c r="I11" s="2102"/>
      <c r="J11" s="2102"/>
      <c r="K11" s="2102"/>
      <c r="L11" s="2102"/>
      <c r="M11" s="2103"/>
      <c r="P11" s="500" t="s">
        <v>1000</v>
      </c>
      <c r="S11" s="2104"/>
      <c r="T11" s="2104"/>
      <c r="U11" s="2104"/>
      <c r="V11" s="2104"/>
      <c r="W11" s="2104"/>
      <c r="X11" s="2104"/>
      <c r="Y11" s="2104"/>
      <c r="Z11" s="2104"/>
      <c r="AA11" s="2104"/>
    </row>
    <row r="12" spans="2:27">
      <c r="B12" s="2250"/>
      <c r="C12" s="2104"/>
      <c r="D12" s="2104"/>
      <c r="E12" s="2105"/>
      <c r="F12" s="2250"/>
      <c r="G12" s="2104"/>
      <c r="H12" s="2104"/>
      <c r="I12" s="2104"/>
      <c r="J12" s="2104"/>
      <c r="K12" s="2104"/>
      <c r="L12" s="2104"/>
      <c r="M12" s="2105"/>
    </row>
    <row r="13" spans="2:27">
      <c r="P13" s="500" t="s">
        <v>1001</v>
      </c>
      <c r="S13" s="2200"/>
      <c r="T13" s="2200"/>
      <c r="U13" s="2200"/>
      <c r="V13" s="2200"/>
      <c r="W13" s="2200"/>
      <c r="X13" s="2200"/>
      <c r="Y13" s="2200"/>
      <c r="Z13" s="2200"/>
      <c r="AA13" s="2200"/>
    </row>
    <row r="14" spans="2:27" ht="17.25">
      <c r="B14" s="499" t="s">
        <v>1038</v>
      </c>
    </row>
    <row r="15" spans="2:27" ht="5.25" customHeight="1"/>
    <row r="16" spans="2:27" ht="15" customHeight="1">
      <c r="B16" s="2146" t="s">
        <v>965</v>
      </c>
      <c r="C16" s="2146"/>
      <c r="D16" s="2146"/>
      <c r="E16" s="2146"/>
      <c r="F16" s="2175"/>
      <c r="G16" s="2175"/>
      <c r="H16" s="2175"/>
      <c r="I16" s="2175"/>
      <c r="J16" s="2175"/>
      <c r="K16" s="2175"/>
      <c r="L16" s="2175"/>
      <c r="M16" s="2175"/>
      <c r="N16" s="2175"/>
      <c r="O16" s="2175"/>
      <c r="P16" s="2175"/>
      <c r="Q16" s="2175"/>
      <c r="R16" s="2175"/>
      <c r="S16" s="2175"/>
      <c r="T16" s="2175"/>
      <c r="U16" s="2175"/>
      <c r="V16" s="2175"/>
      <c r="W16" s="2175"/>
      <c r="X16" s="2175"/>
      <c r="Y16" s="2175"/>
      <c r="Z16" s="2175"/>
      <c r="AA16" s="2175"/>
    </row>
    <row r="17" spans="2:27" ht="15" customHeight="1">
      <c r="B17" s="2146"/>
      <c r="C17" s="2146"/>
      <c r="D17" s="2146"/>
      <c r="E17" s="2146"/>
      <c r="F17" s="2175"/>
      <c r="G17" s="2175"/>
      <c r="H17" s="2175"/>
      <c r="I17" s="2175"/>
      <c r="J17" s="2175"/>
      <c r="K17" s="2175"/>
      <c r="L17" s="2175"/>
      <c r="M17" s="2175"/>
      <c r="N17" s="2175"/>
      <c r="O17" s="2175"/>
      <c r="P17" s="2175"/>
      <c r="Q17" s="2175"/>
      <c r="R17" s="2175"/>
      <c r="S17" s="2175"/>
      <c r="T17" s="2175"/>
      <c r="U17" s="2175"/>
      <c r="V17" s="2175"/>
      <c r="W17" s="2175"/>
      <c r="X17" s="2175"/>
      <c r="Y17" s="2175"/>
      <c r="Z17" s="2175"/>
      <c r="AA17" s="2175"/>
    </row>
    <row r="18" spans="2:27" ht="15" customHeight="1">
      <c r="B18" s="2084" t="s">
        <v>967</v>
      </c>
      <c r="C18" s="2084"/>
      <c r="D18" s="2084"/>
      <c r="E18" s="2084"/>
      <c r="F18" s="493" t="s">
        <v>968</v>
      </c>
      <c r="G18" s="2107" t="s">
        <v>1432</v>
      </c>
      <c r="H18" s="2107"/>
      <c r="I18" s="2107"/>
      <c r="J18" s="2107"/>
      <c r="K18" s="2107"/>
      <c r="L18" s="2107"/>
      <c r="M18" s="2107"/>
      <c r="N18" s="2108"/>
      <c r="O18" s="2137" t="s">
        <v>1039</v>
      </c>
      <c r="P18" s="2138"/>
      <c r="Q18" s="2138"/>
      <c r="R18" s="2139"/>
      <c r="S18" s="2126" t="s">
        <v>1440</v>
      </c>
      <c r="T18" s="2127"/>
      <c r="U18" s="2127"/>
      <c r="V18" s="2127"/>
      <c r="W18" s="2127"/>
      <c r="X18" s="2127"/>
      <c r="Y18" s="2127"/>
      <c r="Z18" s="2127"/>
      <c r="AA18" s="2128"/>
    </row>
    <row r="19" spans="2:27" ht="15" customHeight="1">
      <c r="B19" s="2084"/>
      <c r="C19" s="2084"/>
      <c r="D19" s="2084"/>
      <c r="E19" s="2084"/>
      <c r="F19" s="494" t="s">
        <v>970</v>
      </c>
      <c r="G19" s="2110" t="s">
        <v>1432</v>
      </c>
      <c r="H19" s="2110"/>
      <c r="I19" s="2110"/>
      <c r="J19" s="2110"/>
      <c r="K19" s="2110"/>
      <c r="L19" s="2110"/>
      <c r="M19" s="2110"/>
      <c r="N19" s="2111"/>
      <c r="O19" s="2140"/>
      <c r="P19" s="2141"/>
      <c r="Q19" s="2141"/>
      <c r="R19" s="2142"/>
      <c r="S19" s="2129"/>
      <c r="T19" s="2130"/>
      <c r="U19" s="2130"/>
      <c r="V19" s="2130"/>
      <c r="W19" s="2130"/>
      <c r="X19" s="2130"/>
      <c r="Y19" s="2130"/>
      <c r="Z19" s="2130"/>
      <c r="AA19" s="2131"/>
    </row>
    <row r="20" spans="2:27" ht="15" customHeight="1">
      <c r="B20" s="501"/>
      <c r="C20" s="501"/>
      <c r="D20" s="501"/>
      <c r="E20" s="501"/>
      <c r="O20" s="501"/>
      <c r="P20" s="501"/>
      <c r="Q20" s="501"/>
      <c r="R20" s="501"/>
    </row>
    <row r="21" spans="2:27" ht="15" customHeight="1">
      <c r="B21" s="2175" t="s">
        <v>957</v>
      </c>
      <c r="C21" s="2175"/>
      <c r="D21" s="2175"/>
      <c r="E21" s="2175"/>
      <c r="F21" s="2084" t="s">
        <v>1040</v>
      </c>
      <c r="G21" s="2084"/>
      <c r="H21" s="2084"/>
      <c r="I21" s="2084"/>
      <c r="J21" s="2084"/>
      <c r="K21" s="2084"/>
      <c r="L21" s="2084"/>
      <c r="M21" s="2198" t="s">
        <v>959</v>
      </c>
      <c r="N21" s="2222"/>
      <c r="O21" s="2222"/>
      <c r="P21" s="2222"/>
      <c r="Q21" s="2222"/>
      <c r="R21" s="2222"/>
      <c r="S21" s="2222"/>
      <c r="T21" s="2223"/>
      <c r="U21" s="2198" t="s">
        <v>960</v>
      </c>
      <c r="V21" s="2222"/>
      <c r="W21" s="2222"/>
      <c r="X21" s="2222"/>
      <c r="Y21" s="2222"/>
      <c r="Z21" s="2222"/>
      <c r="AA21" s="2223"/>
    </row>
    <row r="22" spans="2:27" ht="15" customHeight="1">
      <c r="B22" s="2175"/>
      <c r="C22" s="2175"/>
      <c r="D22" s="2175"/>
      <c r="E22" s="2175"/>
      <c r="F22" s="2101" t="s">
        <v>961</v>
      </c>
      <c r="G22" s="2101"/>
      <c r="H22" s="2101"/>
      <c r="I22" s="2101"/>
      <c r="J22" s="2101"/>
      <c r="K22" s="2101"/>
      <c r="L22" s="2101"/>
      <c r="M22" s="502" t="s">
        <v>962</v>
      </c>
      <c r="Q22" s="2102" t="s">
        <v>1041</v>
      </c>
      <c r="R22" s="2102"/>
      <c r="S22" s="2102"/>
      <c r="T22" s="2103"/>
      <c r="U22" s="2106" t="s">
        <v>1439</v>
      </c>
      <c r="V22" s="2107"/>
      <c r="W22" s="2107"/>
      <c r="X22" s="2107"/>
      <c r="Y22" s="2107"/>
      <c r="Z22" s="2107"/>
      <c r="AA22" s="2108"/>
    </row>
    <row r="23" spans="2:27" ht="15" customHeight="1">
      <c r="B23" s="2175"/>
      <c r="C23" s="2175"/>
      <c r="D23" s="2175"/>
      <c r="E23" s="2175"/>
      <c r="F23" s="2101"/>
      <c r="G23" s="2101"/>
      <c r="H23" s="2101"/>
      <c r="I23" s="2101"/>
      <c r="J23" s="2101"/>
      <c r="K23" s="2101"/>
      <c r="L23" s="2101"/>
      <c r="M23" s="494" t="s">
        <v>964</v>
      </c>
      <c r="N23" s="490"/>
      <c r="O23" s="490"/>
      <c r="P23" s="490"/>
      <c r="Q23" s="2104"/>
      <c r="R23" s="2104"/>
      <c r="S23" s="2104"/>
      <c r="T23" s="2105"/>
      <c r="U23" s="2109"/>
      <c r="V23" s="2110"/>
      <c r="W23" s="2110"/>
      <c r="X23" s="2110"/>
      <c r="Y23" s="2110"/>
      <c r="Z23" s="2110"/>
      <c r="AA23" s="2111"/>
    </row>
    <row r="24" spans="2:27" ht="15" customHeight="1">
      <c r="B24" s="2175"/>
      <c r="C24" s="2175"/>
      <c r="D24" s="2175"/>
      <c r="E24" s="2175"/>
      <c r="F24" s="2101" t="s">
        <v>961</v>
      </c>
      <c r="G24" s="2101"/>
      <c r="H24" s="2101"/>
      <c r="I24" s="2101"/>
      <c r="J24" s="2101"/>
      <c r="K24" s="2101"/>
      <c r="L24" s="2101"/>
      <c r="M24" s="493" t="s">
        <v>962</v>
      </c>
      <c r="N24" s="487"/>
      <c r="O24" s="487"/>
      <c r="P24" s="487"/>
      <c r="Q24" s="2102" t="s">
        <v>1041</v>
      </c>
      <c r="R24" s="2102"/>
      <c r="S24" s="2102"/>
      <c r="T24" s="2103"/>
      <c r="U24" s="2106" t="s">
        <v>1439</v>
      </c>
      <c r="V24" s="2107"/>
      <c r="W24" s="2107"/>
      <c r="X24" s="2107"/>
      <c r="Y24" s="2107"/>
      <c r="Z24" s="2107"/>
      <c r="AA24" s="2108"/>
    </row>
    <row r="25" spans="2:27" ht="15" customHeight="1">
      <c r="B25" s="2175"/>
      <c r="C25" s="2175"/>
      <c r="D25" s="2175"/>
      <c r="E25" s="2175"/>
      <c r="F25" s="2101"/>
      <c r="G25" s="2101"/>
      <c r="H25" s="2101"/>
      <c r="I25" s="2101"/>
      <c r="J25" s="2101"/>
      <c r="K25" s="2101"/>
      <c r="L25" s="2101"/>
      <c r="M25" s="494" t="s">
        <v>964</v>
      </c>
      <c r="N25" s="490"/>
      <c r="O25" s="490"/>
      <c r="P25" s="490"/>
      <c r="Q25" s="2104"/>
      <c r="R25" s="2104"/>
      <c r="S25" s="2104"/>
      <c r="T25" s="2105"/>
      <c r="U25" s="2109"/>
      <c r="V25" s="2110"/>
      <c r="W25" s="2110"/>
      <c r="X25" s="2110"/>
      <c r="Y25" s="2110"/>
      <c r="Z25" s="2110"/>
      <c r="AA25" s="2111"/>
    </row>
    <row r="26" spans="2:27" ht="15" customHeight="1">
      <c r="B26" s="501"/>
      <c r="C26" s="501"/>
      <c r="D26" s="501"/>
      <c r="E26" s="501"/>
      <c r="O26" s="501"/>
      <c r="P26" s="501"/>
      <c r="Q26" s="501"/>
      <c r="R26" s="501"/>
    </row>
    <row r="27" spans="2:27" ht="15" customHeight="1">
      <c r="B27" s="2136" t="s">
        <v>977</v>
      </c>
      <c r="C27" s="2136"/>
      <c r="D27" s="2136"/>
      <c r="E27" s="2136"/>
      <c r="F27" s="2136" t="s">
        <v>978</v>
      </c>
      <c r="G27" s="2136"/>
      <c r="H27" s="2136"/>
      <c r="I27" s="2136"/>
      <c r="J27" s="2136" t="s">
        <v>979</v>
      </c>
      <c r="K27" s="2136"/>
      <c r="L27" s="2136"/>
      <c r="M27" s="2136"/>
      <c r="N27" s="2136"/>
      <c r="O27" s="2136"/>
      <c r="P27" s="2136" t="s">
        <v>980</v>
      </c>
      <c r="Q27" s="2136"/>
      <c r="R27" s="2136"/>
      <c r="S27" s="2136"/>
      <c r="T27" s="2136"/>
      <c r="U27" s="2136"/>
      <c r="V27" s="2136" t="s">
        <v>981</v>
      </c>
      <c r="W27" s="2136"/>
      <c r="X27" s="2136"/>
      <c r="Y27" s="2136"/>
      <c r="Z27" s="2136"/>
      <c r="AA27" s="2136"/>
    </row>
    <row r="28" spans="2:27" ht="15" customHeight="1">
      <c r="B28" s="2136"/>
      <c r="C28" s="2136"/>
      <c r="D28" s="2136"/>
      <c r="E28" s="2136"/>
      <c r="F28" s="2136"/>
      <c r="G28" s="2136"/>
      <c r="H28" s="2136"/>
      <c r="I28" s="2136"/>
      <c r="J28" s="2136" t="s">
        <v>1042</v>
      </c>
      <c r="K28" s="2136"/>
      <c r="L28" s="2136"/>
      <c r="M28" s="2136"/>
      <c r="N28" s="2136"/>
      <c r="O28" s="2136"/>
      <c r="P28" s="2136" t="s">
        <v>1042</v>
      </c>
      <c r="Q28" s="2136"/>
      <c r="R28" s="2136"/>
      <c r="S28" s="2136"/>
      <c r="T28" s="2136"/>
      <c r="U28" s="2136"/>
      <c r="V28" s="2136" t="s">
        <v>1042</v>
      </c>
      <c r="W28" s="2136"/>
      <c r="X28" s="2136"/>
      <c r="Y28" s="2136"/>
      <c r="Z28" s="2136"/>
      <c r="AA28" s="2136"/>
    </row>
    <row r="29" spans="2:27" ht="15" customHeight="1">
      <c r="B29" s="2136"/>
      <c r="C29" s="2136"/>
      <c r="D29" s="2136"/>
      <c r="E29" s="2136"/>
      <c r="F29" s="2228"/>
      <c r="G29" s="2228"/>
      <c r="H29" s="2228"/>
      <c r="I29" s="2228"/>
      <c r="J29" s="2228"/>
      <c r="K29" s="2228"/>
      <c r="L29" s="2228"/>
      <c r="M29" s="2228"/>
      <c r="N29" s="2228"/>
      <c r="O29" s="2228"/>
      <c r="P29" s="2228"/>
      <c r="Q29" s="2228"/>
      <c r="R29" s="2228"/>
      <c r="S29" s="2228"/>
      <c r="T29" s="2228"/>
      <c r="U29" s="2228"/>
      <c r="V29" s="2228"/>
      <c r="W29" s="2228"/>
      <c r="X29" s="2228"/>
      <c r="Y29" s="2228"/>
      <c r="Z29" s="2228"/>
      <c r="AA29" s="2228"/>
    </row>
    <row r="30" spans="2:27" ht="15" customHeight="1">
      <c r="B30" s="2136"/>
      <c r="C30" s="2136"/>
      <c r="D30" s="2136"/>
      <c r="E30" s="2227"/>
      <c r="F30" s="2136" t="s">
        <v>985</v>
      </c>
      <c r="G30" s="2136"/>
      <c r="H30" s="2136"/>
      <c r="I30" s="2143" t="s">
        <v>986</v>
      </c>
      <c r="J30" s="2144"/>
      <c r="K30" s="2144"/>
      <c r="L30" s="2144"/>
      <c r="M30" s="2144"/>
      <c r="N30" s="2144"/>
      <c r="O30" s="2145"/>
      <c r="P30" s="2136" t="s">
        <v>979</v>
      </c>
      <c r="Q30" s="2136"/>
      <c r="R30" s="2136"/>
      <c r="S30" s="2136"/>
      <c r="T30" s="2143" t="s">
        <v>980</v>
      </c>
      <c r="U30" s="2144"/>
      <c r="V30" s="2144"/>
      <c r="W30" s="2145"/>
      <c r="X30" s="2136" t="s">
        <v>981</v>
      </c>
      <c r="Y30" s="2136"/>
      <c r="Z30" s="2136"/>
      <c r="AA30" s="2136"/>
    </row>
    <row r="31" spans="2:27" ht="15" customHeight="1">
      <c r="B31" s="2136"/>
      <c r="C31" s="2136"/>
      <c r="D31" s="2136"/>
      <c r="E31" s="2227"/>
      <c r="F31" s="2136"/>
      <c r="G31" s="2136"/>
      <c r="H31" s="2136"/>
      <c r="I31" s="2137"/>
      <c r="J31" s="2138"/>
      <c r="K31" s="2138"/>
      <c r="L31" s="2138"/>
      <c r="M31" s="2138"/>
      <c r="N31" s="2138"/>
      <c r="O31" s="2139"/>
      <c r="P31" s="2137"/>
      <c r="Q31" s="2138"/>
      <c r="R31" s="2138"/>
      <c r="S31" s="2139"/>
      <c r="T31" s="2137"/>
      <c r="U31" s="2138"/>
      <c r="V31" s="2138"/>
      <c r="W31" s="2139"/>
      <c r="X31" s="2137"/>
      <c r="Y31" s="2138"/>
      <c r="Z31" s="2138"/>
      <c r="AA31" s="2139"/>
    </row>
    <row r="32" spans="2:27" ht="15" customHeight="1">
      <c r="B32" s="2136"/>
      <c r="C32" s="2136"/>
      <c r="D32" s="2136"/>
      <c r="E32" s="2227"/>
      <c r="F32" s="2136"/>
      <c r="G32" s="2136"/>
      <c r="H32" s="2136"/>
      <c r="I32" s="2140"/>
      <c r="J32" s="2141"/>
      <c r="K32" s="2141"/>
      <c r="L32" s="2141"/>
      <c r="M32" s="2141"/>
      <c r="N32" s="2141"/>
      <c r="O32" s="2142"/>
      <c r="P32" s="2140"/>
      <c r="Q32" s="2141"/>
      <c r="R32" s="2141"/>
      <c r="S32" s="2142"/>
      <c r="T32" s="2140"/>
      <c r="U32" s="2141"/>
      <c r="V32" s="2141"/>
      <c r="W32" s="2142"/>
      <c r="X32" s="2140"/>
      <c r="Y32" s="2141"/>
      <c r="Z32" s="2141"/>
      <c r="AA32" s="2142"/>
    </row>
    <row r="33" spans="2:28" s="483" customFormat="1" ht="13.5" customHeight="1"/>
    <row r="34" spans="2:28" s="483" customFormat="1" ht="15" customHeight="1">
      <c r="B34" s="2167" t="s">
        <v>1479</v>
      </c>
      <c r="C34" s="2168"/>
      <c r="D34" s="2168"/>
      <c r="E34" s="2168"/>
      <c r="F34" s="2169"/>
      <c r="G34" s="2137" t="s">
        <v>1011</v>
      </c>
      <c r="H34" s="2177"/>
      <c r="I34" s="2177"/>
      <c r="J34" s="2177"/>
      <c r="K34" s="2177"/>
      <c r="L34" s="2177"/>
      <c r="M34" s="2177"/>
      <c r="N34" s="2178"/>
      <c r="P34" s="2167" t="s">
        <v>1480</v>
      </c>
      <c r="Q34" s="2168"/>
      <c r="R34" s="2168"/>
      <c r="S34" s="2168"/>
      <c r="T34" s="2169"/>
      <c r="U34" s="2137" t="s">
        <v>1011</v>
      </c>
      <c r="V34" s="2177"/>
      <c r="W34" s="2177"/>
      <c r="X34" s="2177"/>
      <c r="Y34" s="2177"/>
      <c r="Z34" s="2177"/>
      <c r="AA34" s="2178"/>
      <c r="AB34" s="495"/>
    </row>
    <row r="35" spans="2:28" s="483" customFormat="1" ht="15" customHeight="1">
      <c r="B35" s="2170"/>
      <c r="C35" s="2171"/>
      <c r="D35" s="2171"/>
      <c r="E35" s="2171"/>
      <c r="F35" s="2172"/>
      <c r="G35" s="2179"/>
      <c r="H35" s="2180"/>
      <c r="I35" s="2180"/>
      <c r="J35" s="2180"/>
      <c r="K35" s="2180"/>
      <c r="L35" s="2180"/>
      <c r="M35" s="2180"/>
      <c r="N35" s="2181"/>
      <c r="P35" s="2170"/>
      <c r="Q35" s="2171"/>
      <c r="R35" s="2171"/>
      <c r="S35" s="2171"/>
      <c r="T35" s="2172"/>
      <c r="U35" s="2179"/>
      <c r="V35" s="2180"/>
      <c r="W35" s="2180"/>
      <c r="X35" s="2180"/>
      <c r="Y35" s="2180"/>
      <c r="Z35" s="2180"/>
      <c r="AA35" s="2181"/>
      <c r="AB35" s="495"/>
    </row>
    <row r="36" spans="2:28" s="483" customFormat="1" ht="15" customHeight="1">
      <c r="B36" s="2167" t="s">
        <v>1478</v>
      </c>
      <c r="C36" s="2168"/>
      <c r="D36" s="2168"/>
      <c r="E36" s="2168"/>
      <c r="F36" s="2169"/>
      <c r="G36" s="2137" t="s">
        <v>989</v>
      </c>
      <c r="H36" s="2177"/>
      <c r="I36" s="2177"/>
      <c r="J36" s="2177"/>
      <c r="K36" s="2177"/>
      <c r="L36" s="2177"/>
      <c r="M36" s="2177"/>
      <c r="N36" s="2178"/>
      <c r="P36" s="941"/>
      <c r="Q36" s="941"/>
      <c r="R36" s="941"/>
      <c r="S36" s="941"/>
      <c r="T36" s="941"/>
      <c r="U36" s="495"/>
      <c r="V36" s="495"/>
      <c r="W36" s="495"/>
      <c r="X36" s="495"/>
      <c r="Y36" s="495"/>
      <c r="Z36" s="495"/>
      <c r="AA36" s="495"/>
      <c r="AB36" s="495"/>
    </row>
    <row r="37" spans="2:28" s="483" customFormat="1" ht="15" customHeight="1">
      <c r="B37" s="2170"/>
      <c r="C37" s="2171"/>
      <c r="D37" s="2171"/>
      <c r="E37" s="2171"/>
      <c r="F37" s="2172"/>
      <c r="G37" s="2179"/>
      <c r="H37" s="2180"/>
      <c r="I37" s="2180"/>
      <c r="J37" s="2180"/>
      <c r="K37" s="2180"/>
      <c r="L37" s="2180"/>
      <c r="M37" s="2180"/>
      <c r="N37" s="2181"/>
      <c r="P37" s="941"/>
      <c r="Q37" s="941"/>
      <c r="R37" s="941"/>
      <c r="S37" s="941"/>
      <c r="T37" s="941"/>
      <c r="U37" s="495"/>
      <c r="V37" s="495"/>
      <c r="W37" s="495"/>
      <c r="X37" s="495"/>
      <c r="Y37" s="495"/>
      <c r="Z37" s="495"/>
      <c r="AA37" s="495"/>
      <c r="AB37" s="495"/>
    </row>
    <row r="38" spans="2:28" s="483" customFormat="1" ht="13.5" customHeight="1"/>
    <row r="39" spans="2:28" ht="15.75" customHeight="1">
      <c r="B39" s="493" t="s">
        <v>1043</v>
      </c>
      <c r="C39" s="487"/>
      <c r="D39" s="487"/>
      <c r="E39" s="487"/>
      <c r="F39" s="488"/>
      <c r="G39" s="2175"/>
      <c r="H39" s="2175"/>
      <c r="I39" s="2175"/>
      <c r="J39" s="2175"/>
      <c r="K39" s="2175"/>
      <c r="L39" s="2175"/>
      <c r="M39" s="2175"/>
      <c r="N39" s="2175"/>
      <c r="P39" s="2146" t="s">
        <v>1013</v>
      </c>
      <c r="Q39" s="2146"/>
      <c r="R39" s="2146"/>
      <c r="S39" s="2146"/>
      <c r="T39" s="2146"/>
      <c r="U39" s="2175"/>
      <c r="V39" s="2175"/>
      <c r="W39" s="2175"/>
      <c r="X39" s="2175"/>
      <c r="Y39" s="2175"/>
      <c r="Z39" s="2175"/>
      <c r="AA39" s="2175"/>
    </row>
    <row r="40" spans="2:28" ht="15.75" customHeight="1">
      <c r="B40" s="502"/>
      <c r="F40" s="503"/>
      <c r="G40" s="2175"/>
      <c r="H40" s="2175"/>
      <c r="I40" s="2175"/>
      <c r="J40" s="2175"/>
      <c r="K40" s="2175"/>
      <c r="L40" s="2175"/>
      <c r="M40" s="2175"/>
      <c r="N40" s="2175"/>
      <c r="P40" s="2146"/>
      <c r="Q40" s="2146"/>
      <c r="R40" s="2146"/>
      <c r="S40" s="2146"/>
      <c r="T40" s="2146"/>
      <c r="U40" s="2175"/>
      <c r="V40" s="2175"/>
      <c r="W40" s="2175"/>
      <c r="X40" s="2175"/>
      <c r="Y40" s="2175"/>
      <c r="Z40" s="2175"/>
      <c r="AA40" s="2175"/>
    </row>
    <row r="41" spans="2:28" ht="15.75" customHeight="1">
      <c r="B41" s="502"/>
      <c r="C41" s="2176" t="s">
        <v>988</v>
      </c>
      <c r="D41" s="2177"/>
      <c r="E41" s="2177"/>
      <c r="F41" s="2178"/>
      <c r="G41" s="2175"/>
      <c r="H41" s="2175"/>
      <c r="I41" s="2175"/>
      <c r="J41" s="2175"/>
      <c r="K41" s="2175"/>
      <c r="L41" s="2175"/>
      <c r="M41" s="2175"/>
      <c r="N41" s="2175"/>
      <c r="P41" s="2146" t="s">
        <v>1014</v>
      </c>
      <c r="Q41" s="2146"/>
      <c r="R41" s="2146"/>
      <c r="S41" s="2146"/>
      <c r="T41" s="2146"/>
      <c r="U41" s="2175"/>
      <c r="V41" s="2175"/>
      <c r="W41" s="2175"/>
      <c r="X41" s="2175"/>
      <c r="Y41" s="2175"/>
      <c r="Z41" s="2175"/>
      <c r="AA41" s="2175"/>
    </row>
    <row r="42" spans="2:28" ht="15.75" customHeight="1">
      <c r="B42" s="494"/>
      <c r="C42" s="2179"/>
      <c r="D42" s="2180"/>
      <c r="E42" s="2180"/>
      <c r="F42" s="2181"/>
      <c r="G42" s="2188"/>
      <c r="H42" s="2188"/>
      <c r="I42" s="2188"/>
      <c r="J42" s="2188"/>
      <c r="K42" s="2188"/>
      <c r="L42" s="2188"/>
      <c r="M42" s="2188"/>
      <c r="N42" s="2188"/>
      <c r="P42" s="2146"/>
      <c r="Q42" s="2146"/>
      <c r="R42" s="2146"/>
      <c r="S42" s="2146"/>
      <c r="T42" s="2146"/>
      <c r="U42" s="2188"/>
      <c r="V42" s="2188"/>
      <c r="W42" s="2188"/>
      <c r="X42" s="2188"/>
      <c r="Y42" s="2188"/>
      <c r="Z42" s="2188"/>
      <c r="AA42" s="2188"/>
    </row>
    <row r="43" spans="2:28" ht="15.75" customHeight="1">
      <c r="B43" s="493" t="s">
        <v>1012</v>
      </c>
      <c r="C43" s="487"/>
      <c r="D43" s="487"/>
      <c r="E43" s="487"/>
      <c r="F43" s="488"/>
      <c r="G43" s="2175"/>
      <c r="H43" s="2175"/>
      <c r="I43" s="2175"/>
      <c r="J43" s="2175"/>
      <c r="K43" s="2175"/>
      <c r="L43" s="2175"/>
      <c r="M43" s="2175"/>
      <c r="N43" s="2175"/>
      <c r="P43" s="2146" t="s">
        <v>1016</v>
      </c>
      <c r="Q43" s="2146"/>
      <c r="R43" s="2146"/>
      <c r="S43" s="2146"/>
      <c r="T43" s="2146"/>
      <c r="U43" s="2175"/>
      <c r="V43" s="2175"/>
      <c r="W43" s="2175"/>
      <c r="X43" s="2175"/>
      <c r="Y43" s="2175"/>
      <c r="Z43" s="2175"/>
      <c r="AA43" s="2175"/>
    </row>
    <row r="44" spans="2:28" ht="15.75" customHeight="1">
      <c r="B44" s="502"/>
      <c r="F44" s="503"/>
      <c r="G44" s="2175"/>
      <c r="H44" s="2175"/>
      <c r="I44" s="2175"/>
      <c r="J44" s="2175"/>
      <c r="K44" s="2175"/>
      <c r="L44" s="2175"/>
      <c r="M44" s="2175"/>
      <c r="N44" s="2175"/>
      <c r="P44" s="2146"/>
      <c r="Q44" s="2146"/>
      <c r="R44" s="2146"/>
      <c r="S44" s="2146"/>
      <c r="T44" s="2146"/>
      <c r="U44" s="2188"/>
      <c r="V44" s="2188"/>
      <c r="W44" s="2188"/>
      <c r="X44" s="2188"/>
      <c r="Y44" s="2188"/>
      <c r="Z44" s="2188"/>
      <c r="AA44" s="2188"/>
    </row>
    <row r="45" spans="2:28" ht="15.75" customHeight="1">
      <c r="B45" s="502"/>
      <c r="C45" s="2176" t="s">
        <v>988</v>
      </c>
      <c r="D45" s="2177"/>
      <c r="E45" s="2177"/>
      <c r="F45" s="2178"/>
      <c r="G45" s="2175"/>
      <c r="H45" s="2175"/>
      <c r="I45" s="2175"/>
      <c r="J45" s="2175"/>
      <c r="K45" s="2175"/>
      <c r="L45" s="2175"/>
      <c r="M45" s="2175"/>
      <c r="N45" s="2175"/>
      <c r="P45" s="493" t="s">
        <v>1018</v>
      </c>
      <c r="Q45" s="487"/>
      <c r="R45" s="487"/>
      <c r="S45" s="487"/>
      <c r="T45" s="488"/>
      <c r="U45" s="2194"/>
      <c r="V45" s="2102"/>
      <c r="W45" s="2102"/>
      <c r="X45" s="2102"/>
      <c r="Y45" s="2102"/>
      <c r="Z45" s="2102"/>
      <c r="AA45" s="2103"/>
    </row>
    <row r="46" spans="2:28" ht="15.75" customHeight="1">
      <c r="B46" s="494"/>
      <c r="C46" s="2179"/>
      <c r="D46" s="2180"/>
      <c r="E46" s="2180"/>
      <c r="F46" s="2181"/>
      <c r="G46" s="2188"/>
      <c r="H46" s="2188"/>
      <c r="I46" s="2188"/>
      <c r="J46" s="2188"/>
      <c r="K46" s="2188"/>
      <c r="L46" s="2188"/>
      <c r="M46" s="2188"/>
      <c r="N46" s="2188"/>
      <c r="P46" s="502"/>
      <c r="T46" s="503"/>
      <c r="U46" s="2250"/>
      <c r="V46" s="2104"/>
      <c r="W46" s="2104"/>
      <c r="X46" s="2104"/>
      <c r="Y46" s="2104"/>
      <c r="Z46" s="2104"/>
      <c r="AA46" s="2105"/>
    </row>
    <row r="47" spans="2:28" ht="15.75" customHeight="1">
      <c r="B47" s="493" t="s">
        <v>1015</v>
      </c>
      <c r="C47" s="487"/>
      <c r="D47" s="487"/>
      <c r="E47" s="487"/>
      <c r="F47" s="487"/>
      <c r="G47" s="2151" t="s">
        <v>993</v>
      </c>
      <c r="H47" s="2152"/>
      <c r="I47" s="2152"/>
      <c r="J47" s="2120"/>
      <c r="K47" s="2120"/>
      <c r="L47" s="2120"/>
      <c r="M47" s="2120"/>
      <c r="N47" s="2121"/>
      <c r="P47" s="502"/>
      <c r="Q47" s="2251" t="s">
        <v>994</v>
      </c>
      <c r="R47" s="2251"/>
      <c r="S47" s="2251"/>
      <c r="T47" s="2251"/>
      <c r="U47" s="2194"/>
      <c r="V47" s="2102"/>
      <c r="W47" s="2102"/>
      <c r="X47" s="2102"/>
      <c r="Y47" s="2102"/>
      <c r="Z47" s="2102"/>
      <c r="AA47" s="2103"/>
    </row>
    <row r="48" spans="2:28" ht="15.75" customHeight="1">
      <c r="B48" s="502"/>
      <c r="G48" s="2155" t="s">
        <v>995</v>
      </c>
      <c r="H48" s="2156"/>
      <c r="I48" s="2156"/>
      <c r="J48" s="2123"/>
      <c r="K48" s="2123"/>
      <c r="L48" s="2123"/>
      <c r="M48" s="2123"/>
      <c r="N48" s="2124"/>
      <c r="P48" s="502"/>
      <c r="Q48" s="2251"/>
      <c r="R48" s="2251"/>
      <c r="S48" s="2251"/>
      <c r="T48" s="2251"/>
      <c r="U48" s="2250"/>
      <c r="V48" s="2104"/>
      <c r="W48" s="2104"/>
      <c r="X48" s="2104"/>
      <c r="Y48" s="2104"/>
      <c r="Z48" s="2104"/>
      <c r="AA48" s="2105"/>
    </row>
    <row r="49" spans="2:27" ht="15.75" customHeight="1">
      <c r="B49" s="502"/>
      <c r="C49" s="2176" t="s">
        <v>1017</v>
      </c>
      <c r="D49" s="2177"/>
      <c r="E49" s="2177"/>
      <c r="F49" s="2178"/>
      <c r="G49" s="2175"/>
      <c r="H49" s="2175"/>
      <c r="I49" s="2175"/>
      <c r="J49" s="2175"/>
      <c r="K49" s="2175"/>
      <c r="L49" s="2175"/>
      <c r="M49" s="2175"/>
      <c r="N49" s="2175"/>
      <c r="P49" s="502"/>
      <c r="Q49" s="2261" t="s">
        <v>998</v>
      </c>
      <c r="R49" s="2261"/>
      <c r="S49" s="2261"/>
      <c r="T49" s="2261"/>
      <c r="U49" s="2194"/>
      <c r="V49" s="2102"/>
      <c r="W49" s="2102"/>
      <c r="X49" s="2102"/>
      <c r="Y49" s="2102"/>
      <c r="Z49" s="2102"/>
      <c r="AA49" s="2103"/>
    </row>
    <row r="50" spans="2:27" ht="15.75" customHeight="1">
      <c r="B50" s="494"/>
      <c r="C50" s="2179"/>
      <c r="D50" s="2180"/>
      <c r="E50" s="2180"/>
      <c r="F50" s="2181"/>
      <c r="G50" s="2175"/>
      <c r="H50" s="2175"/>
      <c r="I50" s="2175"/>
      <c r="J50" s="2175"/>
      <c r="K50" s="2175"/>
      <c r="L50" s="2175"/>
      <c r="M50" s="2175"/>
      <c r="N50" s="2175"/>
      <c r="P50" s="494"/>
      <c r="Q50" s="2261"/>
      <c r="R50" s="2261"/>
      <c r="S50" s="2261"/>
      <c r="T50" s="2261"/>
      <c r="U50" s="2250"/>
      <c r="V50" s="2104"/>
      <c r="W50" s="2104"/>
      <c r="X50" s="2104"/>
      <c r="Y50" s="2104"/>
      <c r="Z50" s="2104"/>
      <c r="AA50" s="2105"/>
    </row>
    <row r="51" spans="2:27" ht="11.25" customHeight="1">
      <c r="B51" s="501"/>
      <c r="C51" s="501"/>
      <c r="D51" s="501"/>
      <c r="E51" s="501"/>
      <c r="O51" s="501"/>
      <c r="P51" s="501"/>
      <c r="Q51" s="501"/>
      <c r="R51" s="501"/>
    </row>
    <row r="52" spans="2:27" ht="15" customHeight="1">
      <c r="B52" s="32"/>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row>
    <row r="53" spans="2:27" ht="15" customHeight="1">
      <c r="B53" s="505"/>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row>
    <row r="54" spans="2:27" ht="15" customHeight="1">
      <c r="B54" s="505"/>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row>
    <row r="55" spans="2:27">
      <c r="B55" s="505"/>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row>
    <row r="56" spans="2:27">
      <c r="B56" s="505"/>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row>
    <row r="57" spans="2:27">
      <c r="B57" s="505"/>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row>
    <row r="58" spans="2:27">
      <c r="B58" s="505"/>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row>
  </sheetData>
  <mergeCells count="74">
    <mergeCell ref="C49:F50"/>
    <mergeCell ref="G49:N50"/>
    <mergeCell ref="Q49:T50"/>
    <mergeCell ref="U49:AA50"/>
    <mergeCell ref="G47:I47"/>
    <mergeCell ref="J47:N48"/>
    <mergeCell ref="Q47:T48"/>
    <mergeCell ref="U47:AA48"/>
    <mergeCell ref="G48:I48"/>
    <mergeCell ref="G43:N44"/>
    <mergeCell ref="P43:T44"/>
    <mergeCell ref="U43:AA44"/>
    <mergeCell ref="C45:F46"/>
    <mergeCell ref="G45:N46"/>
    <mergeCell ref="U45:AA46"/>
    <mergeCell ref="G39:N40"/>
    <mergeCell ref="P39:T40"/>
    <mergeCell ref="U39:AA40"/>
    <mergeCell ref="C41:F42"/>
    <mergeCell ref="G41:N42"/>
    <mergeCell ref="P41:T42"/>
    <mergeCell ref="U41:AA42"/>
    <mergeCell ref="B34:F35"/>
    <mergeCell ref="G34:N35"/>
    <mergeCell ref="P34:T35"/>
    <mergeCell ref="U34:AA35"/>
    <mergeCell ref="B27:E32"/>
    <mergeCell ref="F27:I29"/>
    <mergeCell ref="J27:O27"/>
    <mergeCell ref="P27:U27"/>
    <mergeCell ref="V27:AA27"/>
    <mergeCell ref="J28:O29"/>
    <mergeCell ref="P28:U29"/>
    <mergeCell ref="V28:AA29"/>
    <mergeCell ref="F30:H32"/>
    <mergeCell ref="I30:O30"/>
    <mergeCell ref="P30:S30"/>
    <mergeCell ref="T30:W30"/>
    <mergeCell ref="X30:AA30"/>
    <mergeCell ref="I31:O32"/>
    <mergeCell ref="P31:S32"/>
    <mergeCell ref="T31:W32"/>
    <mergeCell ref="X31:AA32"/>
    <mergeCell ref="B21:E25"/>
    <mergeCell ref="F21:L21"/>
    <mergeCell ref="M21:T21"/>
    <mergeCell ref="U21:AA21"/>
    <mergeCell ref="F22:L23"/>
    <mergeCell ref="Q22:T23"/>
    <mergeCell ref="U22:AA23"/>
    <mergeCell ref="F24:L25"/>
    <mergeCell ref="Q24:T25"/>
    <mergeCell ref="U24:AA25"/>
    <mergeCell ref="B18:E19"/>
    <mergeCell ref="G18:N18"/>
    <mergeCell ref="O18:R19"/>
    <mergeCell ref="S18:AA19"/>
    <mergeCell ref="G19:N19"/>
    <mergeCell ref="B36:F37"/>
    <mergeCell ref="G36:N37"/>
    <mergeCell ref="U2:AA2"/>
    <mergeCell ref="H3:U3"/>
    <mergeCell ref="E6:L6"/>
    <mergeCell ref="S6:AA7"/>
    <mergeCell ref="B8:E8"/>
    <mergeCell ref="F8:L8"/>
    <mergeCell ref="U8:AA8"/>
    <mergeCell ref="U9:AA9"/>
    <mergeCell ref="B11:E12"/>
    <mergeCell ref="F11:M12"/>
    <mergeCell ref="S11:AA11"/>
    <mergeCell ref="S13:AA13"/>
    <mergeCell ref="B16:E17"/>
    <mergeCell ref="F16:AA17"/>
  </mergeCells>
  <phoneticPr fontId="1"/>
  <pageMargins left="0.70866141732283472" right="0.51181102362204722" top="0.6692913385826772" bottom="0.47244094488188981" header="0.15748031496062992" footer="0.3149606299212598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B1:AA46"/>
  <sheetViews>
    <sheetView zoomScaleNormal="100" workbookViewId="0">
      <selection activeCell="B2" sqref="B2:Z2"/>
    </sheetView>
  </sheetViews>
  <sheetFormatPr defaultRowHeight="13.5"/>
  <cols>
    <col min="1" max="14" width="3" style="500" customWidth="1"/>
    <col min="15" max="15" width="1.75" style="500" customWidth="1"/>
    <col min="16" max="17" width="3" style="500" customWidth="1"/>
    <col min="18" max="18" width="2.625" style="500" customWidth="1"/>
    <col min="19" max="19" width="7.125" style="500" customWidth="1"/>
    <col min="20" max="25" width="3" style="500" customWidth="1"/>
    <col min="26" max="26" width="8.75" style="500" customWidth="1"/>
    <col min="27" max="106" width="3" style="500" customWidth="1"/>
    <col min="107" max="16384" width="9" style="500"/>
  </cols>
  <sheetData>
    <row r="1" spans="2:26" ht="14.25">
      <c r="B1" s="506" t="s">
        <v>1044</v>
      </c>
    </row>
    <row r="2" spans="2:26" ht="10.5" customHeight="1"/>
    <row r="3" spans="2:26" ht="10.5" customHeight="1">
      <c r="B3" s="2151" t="s">
        <v>1000</v>
      </c>
      <c r="C3" s="2152"/>
      <c r="D3" s="2189"/>
      <c r="E3" s="2194"/>
      <c r="F3" s="2102"/>
      <c r="G3" s="2102"/>
      <c r="H3" s="2102"/>
      <c r="I3" s="2102"/>
      <c r="J3" s="2102"/>
      <c r="K3" s="2102"/>
      <c r="L3" s="2102"/>
      <c r="M3" s="2102"/>
      <c r="N3" s="2103"/>
      <c r="O3" s="2151" t="s">
        <v>1001</v>
      </c>
      <c r="P3" s="2152"/>
      <c r="Q3" s="2152"/>
      <c r="R3" s="2189"/>
      <c r="S3" s="2102"/>
      <c r="T3" s="2102"/>
      <c r="U3" s="2102"/>
      <c r="V3" s="2102"/>
      <c r="W3" s="2102"/>
      <c r="X3" s="2102"/>
      <c r="Y3" s="2102"/>
      <c r="Z3" s="2103"/>
    </row>
    <row r="4" spans="2:26" ht="10.5" customHeight="1">
      <c r="B4" s="2190"/>
      <c r="C4" s="2191"/>
      <c r="D4" s="2192"/>
      <c r="E4" s="2195"/>
      <c r="F4" s="2196"/>
      <c r="G4" s="2196"/>
      <c r="H4" s="2196"/>
      <c r="I4" s="2196"/>
      <c r="J4" s="2196"/>
      <c r="K4" s="2196"/>
      <c r="L4" s="2196"/>
      <c r="M4" s="2196"/>
      <c r="N4" s="2197"/>
      <c r="O4" s="2190"/>
      <c r="P4" s="2191"/>
      <c r="Q4" s="2191"/>
      <c r="R4" s="2192"/>
      <c r="S4" s="2196"/>
      <c r="T4" s="2196"/>
      <c r="U4" s="2196"/>
      <c r="V4" s="2196"/>
      <c r="W4" s="2196"/>
      <c r="X4" s="2196"/>
      <c r="Y4" s="2196"/>
      <c r="Z4" s="2197"/>
    </row>
    <row r="5" spans="2:26" ht="10.5" customHeight="1">
      <c r="B5" s="2155"/>
      <c r="C5" s="2156"/>
      <c r="D5" s="2193"/>
      <c r="E5" s="2195"/>
      <c r="F5" s="2196"/>
      <c r="G5" s="2196"/>
      <c r="H5" s="2196"/>
      <c r="I5" s="2196"/>
      <c r="J5" s="2196"/>
      <c r="K5" s="2196"/>
      <c r="L5" s="2196"/>
      <c r="M5" s="2196"/>
      <c r="N5" s="2197"/>
      <c r="O5" s="2155"/>
      <c r="P5" s="2156"/>
      <c r="Q5" s="2156"/>
      <c r="R5" s="2193"/>
      <c r="S5" s="2196"/>
      <c r="T5" s="2196"/>
      <c r="U5" s="2196"/>
      <c r="V5" s="2196"/>
      <c r="W5" s="2196"/>
      <c r="X5" s="2196"/>
      <c r="Y5" s="2196"/>
      <c r="Z5" s="2197"/>
    </row>
    <row r="6" spans="2:26">
      <c r="B6" s="2136" t="s">
        <v>1002</v>
      </c>
      <c r="C6" s="2084"/>
      <c r="D6" s="2198"/>
      <c r="E6" s="2194" t="s">
        <v>1003</v>
      </c>
      <c r="F6" s="2102"/>
      <c r="G6" s="2102"/>
      <c r="H6" s="2102"/>
      <c r="I6" s="2102"/>
      <c r="J6" s="2102"/>
      <c r="K6" s="2102"/>
      <c r="L6" s="2102"/>
      <c r="M6" s="2102"/>
      <c r="N6" s="2102"/>
      <c r="O6" s="2102"/>
      <c r="P6" s="2102"/>
      <c r="Q6" s="2102"/>
      <c r="R6" s="2102"/>
      <c r="S6" s="2102"/>
      <c r="T6" s="2102"/>
      <c r="U6" s="2102"/>
      <c r="V6" s="2102"/>
      <c r="W6" s="2102"/>
      <c r="X6" s="2102"/>
      <c r="Y6" s="2102"/>
      <c r="Z6" s="2103"/>
    </row>
    <row r="7" spans="2:26" ht="9" customHeight="1">
      <c r="B7" s="2084"/>
      <c r="C7" s="2084"/>
      <c r="D7" s="2198"/>
      <c r="E7" s="2195"/>
      <c r="F7" s="2196"/>
      <c r="G7" s="2196"/>
      <c r="H7" s="2196"/>
      <c r="I7" s="2196"/>
      <c r="J7" s="2196"/>
      <c r="K7" s="2196"/>
      <c r="L7" s="2196"/>
      <c r="M7" s="2196"/>
      <c r="N7" s="2196"/>
      <c r="O7" s="2196"/>
      <c r="P7" s="2196"/>
      <c r="Q7" s="2196"/>
      <c r="R7" s="2196"/>
      <c r="S7" s="2196"/>
      <c r="T7" s="2196"/>
      <c r="U7" s="2196"/>
      <c r="V7" s="2196"/>
      <c r="W7" s="2196"/>
      <c r="X7" s="2196"/>
      <c r="Y7" s="2196"/>
      <c r="Z7" s="2197"/>
    </row>
    <row r="8" spans="2:26">
      <c r="B8" s="2084"/>
      <c r="C8" s="2084"/>
      <c r="D8" s="2198"/>
      <c r="E8" s="2199" t="s">
        <v>1004</v>
      </c>
      <c r="F8" s="2200"/>
      <c r="G8" s="2200"/>
      <c r="H8" s="2200"/>
      <c r="I8" s="2200"/>
      <c r="J8" s="2200"/>
      <c r="K8" s="2200"/>
      <c r="L8" s="2200"/>
      <c r="M8" s="2200"/>
      <c r="N8" s="2200"/>
      <c r="O8" s="2200"/>
      <c r="P8" s="2200"/>
      <c r="Q8" s="2200"/>
      <c r="R8" s="2200"/>
      <c r="S8" s="2200"/>
      <c r="T8" s="2200"/>
      <c r="U8" s="2200"/>
      <c r="V8" s="2200"/>
      <c r="W8" s="2200"/>
      <c r="X8" s="2200"/>
      <c r="Y8" s="2200"/>
      <c r="Z8" s="2201"/>
    </row>
    <row r="9" spans="2:26" ht="13.5" customHeight="1">
      <c r="B9" s="2202" t="s">
        <v>965</v>
      </c>
      <c r="C9" s="2203"/>
      <c r="D9" s="2204"/>
      <c r="E9" s="2151"/>
      <c r="F9" s="2152"/>
      <c r="G9" s="2152"/>
      <c r="H9" s="2152"/>
      <c r="I9" s="2152"/>
      <c r="J9" s="2152"/>
      <c r="K9" s="2152"/>
      <c r="L9" s="2152"/>
      <c r="M9" s="2152"/>
      <c r="N9" s="2152"/>
      <c r="O9" s="2152"/>
      <c r="P9" s="2152"/>
      <c r="Q9" s="2152"/>
      <c r="R9" s="2152"/>
      <c r="S9" s="2152"/>
      <c r="T9" s="2152"/>
      <c r="U9" s="2152"/>
      <c r="V9" s="2152"/>
      <c r="W9" s="2152"/>
      <c r="X9" s="2152"/>
      <c r="Y9" s="2152"/>
      <c r="Z9" s="2189"/>
    </row>
    <row r="10" spans="2:26">
      <c r="B10" s="2205"/>
      <c r="C10" s="2206"/>
      <c r="D10" s="2207"/>
      <c r="E10" s="2155"/>
      <c r="F10" s="2156"/>
      <c r="G10" s="2156"/>
      <c r="H10" s="2156"/>
      <c r="I10" s="2156"/>
      <c r="J10" s="2156"/>
      <c r="K10" s="2156"/>
      <c r="L10" s="2156"/>
      <c r="M10" s="2156"/>
      <c r="N10" s="2156"/>
      <c r="O10" s="2156"/>
      <c r="P10" s="2156"/>
      <c r="Q10" s="2156"/>
      <c r="R10" s="2156"/>
      <c r="S10" s="2156"/>
      <c r="T10" s="2156"/>
      <c r="U10" s="2156"/>
      <c r="V10" s="2156"/>
      <c r="W10" s="2156"/>
      <c r="X10" s="2156"/>
      <c r="Y10" s="2156"/>
      <c r="Z10" s="2193"/>
    </row>
    <row r="11" spans="2:26" ht="15.75" customHeight="1">
      <c r="B11" s="2084" t="s">
        <v>1006</v>
      </c>
      <c r="C11" s="2084"/>
      <c r="D11" s="2084"/>
      <c r="E11" s="493" t="s">
        <v>968</v>
      </c>
      <c r="F11" s="2107" t="s">
        <v>1430</v>
      </c>
      <c r="G11" s="2107"/>
      <c r="H11" s="2107"/>
      <c r="I11" s="2107"/>
      <c r="J11" s="2107"/>
      <c r="K11" s="2107"/>
      <c r="L11" s="2107"/>
      <c r="M11" s="2107"/>
      <c r="N11" s="2108"/>
      <c r="O11" s="2190" t="s">
        <v>969</v>
      </c>
      <c r="P11" s="2191"/>
      <c r="Q11" s="2191"/>
      <c r="R11" s="2192"/>
      <c r="S11" s="2219" t="s">
        <v>1441</v>
      </c>
      <c r="T11" s="2220"/>
      <c r="U11" s="2220"/>
      <c r="V11" s="2220"/>
      <c r="W11" s="2220"/>
      <c r="X11" s="2220"/>
      <c r="Y11" s="2220"/>
      <c r="Z11" s="2221"/>
    </row>
    <row r="12" spans="2:26" ht="15.75" customHeight="1">
      <c r="B12" s="2084"/>
      <c r="C12" s="2084"/>
      <c r="D12" s="2084"/>
      <c r="E12" s="494" t="s">
        <v>1007</v>
      </c>
      <c r="F12" s="2110" t="s">
        <v>1430</v>
      </c>
      <c r="G12" s="2110"/>
      <c r="H12" s="2110"/>
      <c r="I12" s="2110"/>
      <c r="J12" s="2110"/>
      <c r="K12" s="2110"/>
      <c r="L12" s="2110"/>
      <c r="M12" s="2110"/>
      <c r="N12" s="2111"/>
      <c r="O12" s="2155"/>
      <c r="P12" s="2156"/>
      <c r="Q12" s="2156"/>
      <c r="R12" s="2193"/>
      <c r="S12" s="2109"/>
      <c r="T12" s="2110"/>
      <c r="U12" s="2110"/>
      <c r="V12" s="2110"/>
      <c r="W12" s="2110"/>
      <c r="X12" s="2110"/>
      <c r="Y12" s="2110"/>
      <c r="Z12" s="2111"/>
    </row>
    <row r="13" spans="2:26" ht="10.5" customHeight="1"/>
    <row r="14" spans="2:26" ht="18.75" customHeight="1">
      <c r="B14" s="2146" t="s">
        <v>957</v>
      </c>
      <c r="C14" s="2146"/>
      <c r="D14" s="2146"/>
      <c r="E14" s="2198" t="s">
        <v>1008</v>
      </c>
      <c r="F14" s="2222"/>
      <c r="G14" s="2222"/>
      <c r="H14" s="2222"/>
      <c r="I14" s="2222"/>
      <c r="J14" s="2222"/>
      <c r="K14" s="2223"/>
      <c r="L14" s="2198" t="s">
        <v>959</v>
      </c>
      <c r="M14" s="2222"/>
      <c r="N14" s="2222"/>
      <c r="O14" s="2222"/>
      <c r="P14" s="2222"/>
      <c r="Q14" s="2222"/>
      <c r="R14" s="2222"/>
      <c r="S14" s="2223"/>
      <c r="T14" s="2198" t="s">
        <v>960</v>
      </c>
      <c r="U14" s="2222"/>
      <c r="V14" s="2222"/>
      <c r="W14" s="2222"/>
      <c r="X14" s="2222"/>
      <c r="Y14" s="2222"/>
      <c r="Z14" s="2223"/>
    </row>
    <row r="15" spans="2:26" ht="13.5" customHeight="1">
      <c r="B15" s="2146"/>
      <c r="C15" s="2146"/>
      <c r="D15" s="2146"/>
      <c r="E15" s="2101" t="s">
        <v>961</v>
      </c>
      <c r="F15" s="2101"/>
      <c r="G15" s="2101"/>
      <c r="H15" s="2101"/>
      <c r="I15" s="2101"/>
      <c r="J15" s="2101"/>
      <c r="K15" s="2101"/>
      <c r="L15" s="502" t="s">
        <v>962</v>
      </c>
      <c r="P15" s="2224" t="s">
        <v>1009</v>
      </c>
      <c r="Q15" s="2224"/>
      <c r="R15" s="2224"/>
      <c r="S15" s="2225"/>
      <c r="T15" s="2106" t="s">
        <v>1442</v>
      </c>
      <c r="U15" s="2107"/>
      <c r="V15" s="2107"/>
      <c r="W15" s="2107"/>
      <c r="X15" s="2107"/>
      <c r="Y15" s="2107"/>
      <c r="Z15" s="2108"/>
    </row>
    <row r="16" spans="2:26" ht="13.5" customHeight="1">
      <c r="B16" s="2146"/>
      <c r="C16" s="2146"/>
      <c r="D16" s="2146"/>
      <c r="E16" s="2101"/>
      <c r="F16" s="2101"/>
      <c r="G16" s="2101"/>
      <c r="H16" s="2101"/>
      <c r="I16" s="2101"/>
      <c r="J16" s="2101"/>
      <c r="K16" s="2101"/>
      <c r="L16" s="494" t="s">
        <v>964</v>
      </c>
      <c r="M16" s="490"/>
      <c r="N16" s="490"/>
      <c r="O16" s="490"/>
      <c r="P16" s="2200"/>
      <c r="Q16" s="2200"/>
      <c r="R16" s="2200"/>
      <c r="S16" s="2201"/>
      <c r="T16" s="2109"/>
      <c r="U16" s="2110"/>
      <c r="V16" s="2110"/>
      <c r="W16" s="2110"/>
      <c r="X16" s="2110"/>
      <c r="Y16" s="2110"/>
      <c r="Z16" s="2111"/>
    </row>
    <row r="17" spans="2:27" ht="13.5" customHeight="1">
      <c r="B17" s="2146"/>
      <c r="C17" s="2146"/>
      <c r="D17" s="2146"/>
      <c r="E17" s="2101" t="s">
        <v>961</v>
      </c>
      <c r="F17" s="2101"/>
      <c r="G17" s="2101"/>
      <c r="H17" s="2101"/>
      <c r="I17" s="2101"/>
      <c r="J17" s="2101"/>
      <c r="K17" s="2101"/>
      <c r="L17" s="493" t="s">
        <v>962</v>
      </c>
      <c r="M17" s="487"/>
      <c r="N17" s="487"/>
      <c r="O17" s="487"/>
      <c r="P17" s="2224" t="s">
        <v>1009</v>
      </c>
      <c r="Q17" s="2224"/>
      <c r="R17" s="2224"/>
      <c r="S17" s="2225"/>
      <c r="T17" s="2106" t="s">
        <v>1442</v>
      </c>
      <c r="U17" s="2107"/>
      <c r="V17" s="2107"/>
      <c r="W17" s="2107"/>
      <c r="X17" s="2107"/>
      <c r="Y17" s="2107"/>
      <c r="Z17" s="2108"/>
    </row>
    <row r="18" spans="2:27" ht="13.5" customHeight="1">
      <c r="B18" s="2146"/>
      <c r="C18" s="2146"/>
      <c r="D18" s="2146"/>
      <c r="E18" s="2101"/>
      <c r="F18" s="2101"/>
      <c r="G18" s="2101"/>
      <c r="H18" s="2101"/>
      <c r="I18" s="2101"/>
      <c r="J18" s="2101"/>
      <c r="K18" s="2101"/>
      <c r="L18" s="494" t="s">
        <v>964</v>
      </c>
      <c r="M18" s="490"/>
      <c r="N18" s="490"/>
      <c r="O18" s="490"/>
      <c r="P18" s="2200"/>
      <c r="Q18" s="2200"/>
      <c r="R18" s="2200"/>
      <c r="S18" s="2201"/>
      <c r="T18" s="2109"/>
      <c r="U18" s="2110"/>
      <c r="V18" s="2110"/>
      <c r="W18" s="2110"/>
      <c r="X18" s="2110"/>
      <c r="Y18" s="2110"/>
      <c r="Z18" s="2111"/>
    </row>
    <row r="19" spans="2:27" ht="10.5" customHeight="1"/>
    <row r="20" spans="2:27" ht="13.5" customHeight="1">
      <c r="B20" s="2136" t="s">
        <v>977</v>
      </c>
      <c r="C20" s="2136"/>
      <c r="D20" s="2136"/>
      <c r="E20" s="2136"/>
      <c r="F20" s="2136" t="s">
        <v>978</v>
      </c>
      <c r="G20" s="2136"/>
      <c r="H20" s="2136"/>
      <c r="I20" s="2136"/>
      <c r="J20" s="2136" t="s">
        <v>979</v>
      </c>
      <c r="K20" s="2136"/>
      <c r="L20" s="2136"/>
      <c r="M20" s="2136"/>
      <c r="N20" s="2136"/>
      <c r="O20" s="2136"/>
      <c r="P20" s="2136" t="s">
        <v>980</v>
      </c>
      <c r="Q20" s="2136"/>
      <c r="R20" s="2136"/>
      <c r="S20" s="2136"/>
      <c r="T20" s="2136"/>
      <c r="U20" s="2136"/>
      <c r="V20" s="2227" t="s">
        <v>981</v>
      </c>
      <c r="W20" s="2229"/>
      <c r="X20" s="2229"/>
      <c r="Y20" s="2229"/>
      <c r="Z20" s="2229"/>
      <c r="AA20" s="504"/>
    </row>
    <row r="21" spans="2:27" ht="13.5" customHeight="1">
      <c r="B21" s="2136"/>
      <c r="C21" s="2136"/>
      <c r="D21" s="2136"/>
      <c r="E21" s="2136"/>
      <c r="F21" s="2136"/>
      <c r="G21" s="2136"/>
      <c r="H21" s="2136"/>
      <c r="I21" s="2136"/>
      <c r="J21" s="2136" t="s">
        <v>1042</v>
      </c>
      <c r="K21" s="2136"/>
      <c r="L21" s="2136"/>
      <c r="M21" s="2136"/>
      <c r="N21" s="2136"/>
      <c r="O21" s="2136"/>
      <c r="P21" s="2136" t="s">
        <v>1042</v>
      </c>
      <c r="Q21" s="2136"/>
      <c r="R21" s="2136"/>
      <c r="S21" s="2136"/>
      <c r="T21" s="2136"/>
      <c r="U21" s="2136"/>
      <c r="V21" s="2137" t="s">
        <v>1042</v>
      </c>
      <c r="W21" s="2138"/>
      <c r="X21" s="2138"/>
      <c r="Y21" s="2138"/>
      <c r="Z21" s="2138"/>
      <c r="AA21" s="504"/>
    </row>
    <row r="22" spans="2:27">
      <c r="B22" s="2136"/>
      <c r="C22" s="2136"/>
      <c r="D22" s="2136"/>
      <c r="E22" s="2136"/>
      <c r="F22" s="2228"/>
      <c r="G22" s="2228"/>
      <c r="H22" s="2228"/>
      <c r="I22" s="2228"/>
      <c r="J22" s="2228"/>
      <c r="K22" s="2228"/>
      <c r="L22" s="2228"/>
      <c r="M22" s="2228"/>
      <c r="N22" s="2228"/>
      <c r="O22" s="2228"/>
      <c r="P22" s="2228"/>
      <c r="Q22" s="2228"/>
      <c r="R22" s="2228"/>
      <c r="S22" s="2228"/>
      <c r="T22" s="2228"/>
      <c r="U22" s="2228"/>
      <c r="V22" s="2230"/>
      <c r="W22" s="2231"/>
      <c r="X22" s="2231"/>
      <c r="Y22" s="2231"/>
      <c r="Z22" s="2231"/>
      <c r="AA22" s="504"/>
    </row>
    <row r="23" spans="2:27" ht="13.5" customHeight="1">
      <c r="B23" s="2136"/>
      <c r="C23" s="2136"/>
      <c r="D23" s="2136"/>
      <c r="E23" s="2227"/>
      <c r="F23" s="2136" t="s">
        <v>985</v>
      </c>
      <c r="G23" s="2136"/>
      <c r="H23" s="2136"/>
      <c r="I23" s="2143" t="s">
        <v>986</v>
      </c>
      <c r="J23" s="2144"/>
      <c r="K23" s="2144"/>
      <c r="L23" s="2144"/>
      <c r="M23" s="2144"/>
      <c r="N23" s="2144"/>
      <c r="O23" s="2145"/>
      <c r="P23" s="2136" t="s">
        <v>979</v>
      </c>
      <c r="Q23" s="2136"/>
      <c r="R23" s="2136"/>
      <c r="S23" s="2136"/>
      <c r="T23" s="2143" t="s">
        <v>980</v>
      </c>
      <c r="U23" s="2144"/>
      <c r="V23" s="2144"/>
      <c r="W23" s="2145"/>
      <c r="X23" s="2227" t="s">
        <v>981</v>
      </c>
      <c r="Y23" s="2229"/>
      <c r="Z23" s="2233"/>
      <c r="AA23" s="495"/>
    </row>
    <row r="24" spans="2:27">
      <c r="B24" s="2136"/>
      <c r="C24" s="2136"/>
      <c r="D24" s="2136"/>
      <c r="E24" s="2227"/>
      <c r="F24" s="2136"/>
      <c r="G24" s="2136"/>
      <c r="H24" s="2136"/>
      <c r="I24" s="2137"/>
      <c r="J24" s="2138"/>
      <c r="K24" s="2138"/>
      <c r="L24" s="2138"/>
      <c r="M24" s="2138"/>
      <c r="N24" s="2138"/>
      <c r="O24" s="2139"/>
      <c r="P24" s="2137"/>
      <c r="Q24" s="2138"/>
      <c r="R24" s="2138"/>
      <c r="S24" s="2139"/>
      <c r="T24" s="2137"/>
      <c r="U24" s="2138"/>
      <c r="V24" s="2138"/>
      <c r="W24" s="2139"/>
      <c r="X24" s="2137"/>
      <c r="Y24" s="2138"/>
      <c r="Z24" s="2139"/>
      <c r="AA24" s="495"/>
    </row>
    <row r="25" spans="2:27">
      <c r="B25" s="2136"/>
      <c r="C25" s="2136"/>
      <c r="D25" s="2136"/>
      <c r="E25" s="2227"/>
      <c r="F25" s="2136"/>
      <c r="G25" s="2136"/>
      <c r="H25" s="2136"/>
      <c r="I25" s="2140"/>
      <c r="J25" s="2141"/>
      <c r="K25" s="2141"/>
      <c r="L25" s="2141"/>
      <c r="M25" s="2141"/>
      <c r="N25" s="2141"/>
      <c r="O25" s="2142"/>
      <c r="P25" s="2140"/>
      <c r="Q25" s="2141"/>
      <c r="R25" s="2141"/>
      <c r="S25" s="2142"/>
      <c r="T25" s="2140"/>
      <c r="U25" s="2141"/>
      <c r="V25" s="2141"/>
      <c r="W25" s="2142"/>
      <c r="X25" s="2140"/>
      <c r="Y25" s="2141"/>
      <c r="Z25" s="2142"/>
      <c r="AA25" s="495"/>
    </row>
    <row r="26" spans="2:27" s="483" customFormat="1" ht="11.25" customHeight="1"/>
    <row r="27" spans="2:27" s="483" customFormat="1" ht="13.5" customHeight="1">
      <c r="B27" s="2167" t="s">
        <v>1489</v>
      </c>
      <c r="C27" s="2168"/>
      <c r="D27" s="2168"/>
      <c r="E27" s="2168"/>
      <c r="F27" s="2169"/>
      <c r="G27" s="2137" t="s">
        <v>1011</v>
      </c>
      <c r="H27" s="2177"/>
      <c r="I27" s="2177"/>
      <c r="J27" s="2177"/>
      <c r="K27" s="2177"/>
      <c r="L27" s="2177"/>
      <c r="M27" s="2177"/>
      <c r="N27" s="2178"/>
      <c r="P27" s="2167" t="s">
        <v>1480</v>
      </c>
      <c r="Q27" s="2168"/>
      <c r="R27" s="2168"/>
      <c r="S27" s="2168"/>
      <c r="T27" s="2137" t="s">
        <v>1011</v>
      </c>
      <c r="U27" s="2177"/>
      <c r="V27" s="2177"/>
      <c r="W27" s="2177"/>
      <c r="X27" s="2177"/>
      <c r="Y27" s="2177"/>
      <c r="Z27" s="2178"/>
      <c r="AA27" s="495"/>
    </row>
    <row r="28" spans="2:27" s="483" customFormat="1" ht="13.5" customHeight="1">
      <c r="B28" s="2170"/>
      <c r="C28" s="2171"/>
      <c r="D28" s="2171"/>
      <c r="E28" s="2171"/>
      <c r="F28" s="2172"/>
      <c r="G28" s="2179"/>
      <c r="H28" s="2180"/>
      <c r="I28" s="2180"/>
      <c r="J28" s="2180"/>
      <c r="K28" s="2180"/>
      <c r="L28" s="2180"/>
      <c r="M28" s="2180"/>
      <c r="N28" s="2181"/>
      <c r="P28" s="2170"/>
      <c r="Q28" s="2171"/>
      <c r="R28" s="2171"/>
      <c r="S28" s="2171"/>
      <c r="T28" s="2179"/>
      <c r="U28" s="2180"/>
      <c r="V28" s="2180"/>
      <c r="W28" s="2180"/>
      <c r="X28" s="2180"/>
      <c r="Y28" s="2180"/>
      <c r="Z28" s="2181"/>
      <c r="AA28" s="495"/>
    </row>
    <row r="29" spans="2:27" s="483" customFormat="1" ht="13.5" customHeight="1">
      <c r="B29" s="2167" t="s">
        <v>1478</v>
      </c>
      <c r="C29" s="2168"/>
      <c r="D29" s="2168"/>
      <c r="E29" s="2168"/>
      <c r="F29" s="2169"/>
      <c r="G29" s="2137" t="s">
        <v>989</v>
      </c>
      <c r="H29" s="2177"/>
      <c r="I29" s="2177"/>
      <c r="J29" s="2177"/>
      <c r="K29" s="2177"/>
      <c r="L29" s="2177"/>
      <c r="M29" s="2177"/>
      <c r="N29" s="2178"/>
      <c r="P29" s="941"/>
      <c r="Q29" s="941"/>
      <c r="R29" s="941"/>
      <c r="S29" s="941"/>
      <c r="T29" s="495"/>
      <c r="U29" s="495"/>
      <c r="V29" s="495"/>
      <c r="W29" s="495"/>
      <c r="X29" s="495"/>
      <c r="Y29" s="495"/>
      <c r="Z29" s="495"/>
      <c r="AA29" s="495"/>
    </row>
    <row r="30" spans="2:27" s="483" customFormat="1" ht="13.5" customHeight="1">
      <c r="B30" s="2170"/>
      <c r="C30" s="2171"/>
      <c r="D30" s="2171"/>
      <c r="E30" s="2171"/>
      <c r="F30" s="2172"/>
      <c r="G30" s="2179"/>
      <c r="H30" s="2180"/>
      <c r="I30" s="2180"/>
      <c r="J30" s="2180"/>
      <c r="K30" s="2180"/>
      <c r="L30" s="2180"/>
      <c r="M30" s="2180"/>
      <c r="N30" s="2181"/>
      <c r="P30" s="941"/>
      <c r="Q30" s="941"/>
      <c r="R30" s="941"/>
      <c r="S30" s="941"/>
      <c r="T30" s="495"/>
      <c r="U30" s="495"/>
      <c r="V30" s="495"/>
      <c r="W30" s="495"/>
      <c r="X30" s="495"/>
      <c r="Y30" s="495"/>
      <c r="Z30" s="495"/>
      <c r="AA30" s="495"/>
    </row>
    <row r="31" spans="2:27" s="483" customFormat="1" ht="11.25" customHeight="1"/>
    <row r="32" spans="2:27" ht="13.5" customHeight="1">
      <c r="B32" s="493" t="s">
        <v>1012</v>
      </c>
      <c r="C32" s="487"/>
      <c r="D32" s="487"/>
      <c r="E32" s="487"/>
      <c r="F32" s="488"/>
      <c r="G32" s="2175"/>
      <c r="H32" s="2175"/>
      <c r="I32" s="2175"/>
      <c r="J32" s="2175"/>
      <c r="K32" s="2175"/>
      <c r="L32" s="2175"/>
      <c r="M32" s="2175"/>
      <c r="N32" s="2175"/>
      <c r="P32" s="2176" t="s">
        <v>1013</v>
      </c>
      <c r="Q32" s="2177"/>
      <c r="R32" s="2177"/>
      <c r="S32" s="2178"/>
      <c r="T32" s="2175"/>
      <c r="U32" s="2175"/>
      <c r="V32" s="2175"/>
      <c r="W32" s="2175"/>
      <c r="X32" s="2175"/>
      <c r="Y32" s="2175"/>
      <c r="Z32" s="2175"/>
    </row>
    <row r="33" spans="2:26" ht="13.5" customHeight="1">
      <c r="B33" s="502"/>
      <c r="F33" s="503"/>
      <c r="G33" s="2175"/>
      <c r="H33" s="2175"/>
      <c r="I33" s="2175"/>
      <c r="J33" s="2175"/>
      <c r="K33" s="2175"/>
      <c r="L33" s="2175"/>
      <c r="M33" s="2175"/>
      <c r="N33" s="2175"/>
      <c r="P33" s="2179"/>
      <c r="Q33" s="2180"/>
      <c r="R33" s="2180"/>
      <c r="S33" s="2181"/>
      <c r="T33" s="2175"/>
      <c r="U33" s="2175"/>
      <c r="V33" s="2175"/>
      <c r="W33" s="2175"/>
      <c r="X33" s="2175"/>
      <c r="Y33" s="2175"/>
      <c r="Z33" s="2175"/>
    </row>
    <row r="34" spans="2:26" ht="15" customHeight="1">
      <c r="B34" s="502"/>
      <c r="C34" s="2176" t="s">
        <v>988</v>
      </c>
      <c r="D34" s="2177"/>
      <c r="E34" s="2177"/>
      <c r="F34" s="2178"/>
      <c r="G34" s="2175"/>
      <c r="H34" s="2175"/>
      <c r="I34" s="2175"/>
      <c r="J34" s="2175"/>
      <c r="K34" s="2175"/>
      <c r="L34" s="2175"/>
      <c r="M34" s="2175"/>
      <c r="N34" s="2175"/>
      <c r="P34" s="2176" t="s">
        <v>1014</v>
      </c>
      <c r="Q34" s="2177"/>
      <c r="R34" s="2177"/>
      <c r="S34" s="2178"/>
      <c r="T34" s="2175"/>
      <c r="U34" s="2175"/>
      <c r="V34" s="2175"/>
      <c r="W34" s="2175"/>
      <c r="X34" s="2175"/>
      <c r="Y34" s="2175"/>
      <c r="Z34" s="2175"/>
    </row>
    <row r="35" spans="2:26" ht="15" customHeight="1">
      <c r="B35" s="494"/>
      <c r="C35" s="2179"/>
      <c r="D35" s="2180"/>
      <c r="E35" s="2180"/>
      <c r="F35" s="2181"/>
      <c r="G35" s="2188"/>
      <c r="H35" s="2188"/>
      <c r="I35" s="2188"/>
      <c r="J35" s="2188"/>
      <c r="K35" s="2188"/>
      <c r="L35" s="2188"/>
      <c r="M35" s="2188"/>
      <c r="N35" s="2188"/>
      <c r="P35" s="2179"/>
      <c r="Q35" s="2180"/>
      <c r="R35" s="2180"/>
      <c r="S35" s="2181"/>
      <c r="T35" s="2188"/>
      <c r="U35" s="2188"/>
      <c r="V35" s="2188"/>
      <c r="W35" s="2188"/>
      <c r="X35" s="2188"/>
      <c r="Y35" s="2188"/>
      <c r="Z35" s="2188"/>
    </row>
    <row r="36" spans="2:26" ht="15" customHeight="1">
      <c r="B36" s="493" t="s">
        <v>1015</v>
      </c>
      <c r="C36" s="487"/>
      <c r="D36" s="487"/>
      <c r="E36" s="487"/>
      <c r="F36" s="487"/>
      <c r="G36" s="2151" t="s">
        <v>993</v>
      </c>
      <c r="H36" s="2152"/>
      <c r="I36" s="2152"/>
      <c r="J36" s="2120"/>
      <c r="K36" s="2120"/>
      <c r="L36" s="2120"/>
      <c r="M36" s="2120"/>
      <c r="N36" s="2121"/>
      <c r="P36" s="2176" t="s">
        <v>1016</v>
      </c>
      <c r="Q36" s="2177"/>
      <c r="R36" s="2177"/>
      <c r="S36" s="2178"/>
      <c r="T36" s="2175"/>
      <c r="U36" s="2175"/>
      <c r="V36" s="2175"/>
      <c r="W36" s="2175"/>
      <c r="X36" s="2175"/>
      <c r="Y36" s="2175"/>
      <c r="Z36" s="2175"/>
    </row>
    <row r="37" spans="2:26" ht="15" customHeight="1">
      <c r="B37" s="502"/>
      <c r="G37" s="2155" t="s">
        <v>995</v>
      </c>
      <c r="H37" s="2156"/>
      <c r="I37" s="2156"/>
      <c r="J37" s="2123"/>
      <c r="K37" s="2123"/>
      <c r="L37" s="2123"/>
      <c r="M37" s="2123"/>
      <c r="N37" s="2124"/>
      <c r="P37" s="2179"/>
      <c r="Q37" s="2180"/>
      <c r="R37" s="2180"/>
      <c r="S37" s="2181"/>
      <c r="T37" s="2188"/>
      <c r="U37" s="2188"/>
      <c r="V37" s="2188"/>
      <c r="W37" s="2188"/>
      <c r="X37" s="2188"/>
      <c r="Y37" s="2188"/>
      <c r="Z37" s="2188"/>
    </row>
    <row r="38" spans="2:26" ht="15" customHeight="1">
      <c r="B38" s="502"/>
      <c r="C38" s="2176" t="s">
        <v>1017</v>
      </c>
      <c r="D38" s="2177"/>
      <c r="E38" s="2177"/>
      <c r="F38" s="2178"/>
      <c r="G38" s="2175"/>
      <c r="H38" s="2175"/>
      <c r="I38" s="2175"/>
      <c r="J38" s="2175"/>
      <c r="K38" s="2175"/>
      <c r="L38" s="2175"/>
      <c r="M38" s="2175"/>
      <c r="N38" s="2175"/>
      <c r="P38" s="493" t="s">
        <v>1018</v>
      </c>
      <c r="Q38" s="487"/>
      <c r="R38" s="487"/>
      <c r="S38" s="487"/>
      <c r="T38" s="2194"/>
      <c r="U38" s="2102"/>
      <c r="V38" s="2102"/>
      <c r="W38" s="2102"/>
      <c r="X38" s="2102"/>
      <c r="Y38" s="2102"/>
      <c r="Z38" s="2103"/>
    </row>
    <row r="39" spans="2:26" ht="15" customHeight="1">
      <c r="B39" s="494"/>
      <c r="C39" s="2179"/>
      <c r="D39" s="2180"/>
      <c r="E39" s="2180"/>
      <c r="F39" s="2181"/>
      <c r="G39" s="2175"/>
      <c r="H39" s="2175"/>
      <c r="I39" s="2175"/>
      <c r="J39" s="2175"/>
      <c r="K39" s="2175"/>
      <c r="L39" s="2175"/>
      <c r="M39" s="2175"/>
      <c r="N39" s="2175"/>
      <c r="P39" s="502"/>
      <c r="T39" s="2250"/>
      <c r="U39" s="2104"/>
      <c r="V39" s="2104"/>
      <c r="W39" s="2104"/>
      <c r="X39" s="2104"/>
      <c r="Y39" s="2104"/>
      <c r="Z39" s="2105"/>
    </row>
    <row r="40" spans="2:26" ht="15" customHeight="1">
      <c r="P40" s="502"/>
      <c r="Q40" s="2251" t="s">
        <v>994</v>
      </c>
      <c r="R40" s="2251"/>
      <c r="S40" s="2251"/>
      <c r="T40" s="2194"/>
      <c r="U40" s="2102"/>
      <c r="V40" s="2102"/>
      <c r="W40" s="2102"/>
      <c r="X40" s="2102"/>
      <c r="Y40" s="2102"/>
      <c r="Z40" s="2103"/>
    </row>
    <row r="41" spans="2:26" ht="15" customHeight="1">
      <c r="P41" s="502"/>
      <c r="Q41" s="2251"/>
      <c r="R41" s="2251"/>
      <c r="S41" s="2251"/>
      <c r="T41" s="2250"/>
      <c r="U41" s="2104"/>
      <c r="V41" s="2104"/>
      <c r="W41" s="2104"/>
      <c r="X41" s="2104"/>
      <c r="Y41" s="2104"/>
      <c r="Z41" s="2105"/>
    </row>
    <row r="42" spans="2:26" ht="15" customHeight="1">
      <c r="P42" s="502"/>
      <c r="Q42" s="2261" t="s">
        <v>998</v>
      </c>
      <c r="R42" s="2261"/>
      <c r="S42" s="2261"/>
      <c r="T42" s="2194"/>
      <c r="U42" s="2102"/>
      <c r="V42" s="2102"/>
      <c r="W42" s="2102"/>
      <c r="X42" s="2102"/>
      <c r="Y42" s="2102"/>
      <c r="Z42" s="2103"/>
    </row>
    <row r="43" spans="2:26" ht="15" customHeight="1">
      <c r="P43" s="494"/>
      <c r="Q43" s="2261"/>
      <c r="R43" s="2261"/>
      <c r="S43" s="2261"/>
      <c r="T43" s="2250"/>
      <c r="U43" s="2104"/>
      <c r="V43" s="2104"/>
      <c r="W43" s="2104"/>
      <c r="X43" s="2104"/>
      <c r="Y43" s="2104"/>
      <c r="Z43" s="2105"/>
    </row>
    <row r="45" spans="2:26">
      <c r="C45" s="500" t="s">
        <v>1490</v>
      </c>
    </row>
    <row r="46" spans="2:26">
      <c r="D46" s="500" t="s">
        <v>1491</v>
      </c>
    </row>
  </sheetData>
  <mergeCells count="67">
    <mergeCell ref="Q42:S43"/>
    <mergeCell ref="T42:Z43"/>
    <mergeCell ref="C38:F39"/>
    <mergeCell ref="G38:N39"/>
    <mergeCell ref="T38:Z39"/>
    <mergeCell ref="Q40:S41"/>
    <mergeCell ref="T40:Z41"/>
    <mergeCell ref="G36:I36"/>
    <mergeCell ref="J36:N37"/>
    <mergeCell ref="P36:S37"/>
    <mergeCell ref="T36:Z37"/>
    <mergeCell ref="G37:I37"/>
    <mergeCell ref="G32:N33"/>
    <mergeCell ref="P32:S33"/>
    <mergeCell ref="T32:Z33"/>
    <mergeCell ref="C34:F35"/>
    <mergeCell ref="G34:N35"/>
    <mergeCell ref="P34:S35"/>
    <mergeCell ref="T34:Z35"/>
    <mergeCell ref="B27:F28"/>
    <mergeCell ref="G27:N28"/>
    <mergeCell ref="P27:S28"/>
    <mergeCell ref="T27:Z28"/>
    <mergeCell ref="B20:E25"/>
    <mergeCell ref="F20:I22"/>
    <mergeCell ref="J20:O20"/>
    <mergeCell ref="P20:U20"/>
    <mergeCell ref="V20:Z20"/>
    <mergeCell ref="J21:O22"/>
    <mergeCell ref="P21:U22"/>
    <mergeCell ref="V21:Z22"/>
    <mergeCell ref="F23:H25"/>
    <mergeCell ref="I23:O23"/>
    <mergeCell ref="P23:S23"/>
    <mergeCell ref="T23:W23"/>
    <mergeCell ref="X23:Z23"/>
    <mergeCell ref="I24:O25"/>
    <mergeCell ref="P24:S25"/>
    <mergeCell ref="T24:W25"/>
    <mergeCell ref="X24:Z25"/>
    <mergeCell ref="E15:K16"/>
    <mergeCell ref="P15:S16"/>
    <mergeCell ref="T15:Z16"/>
    <mergeCell ref="E17:K18"/>
    <mergeCell ref="P17:S18"/>
    <mergeCell ref="T17:Z18"/>
    <mergeCell ref="S3:Z5"/>
    <mergeCell ref="B6:D8"/>
    <mergeCell ref="E6:Z6"/>
    <mergeCell ref="E7:Z7"/>
    <mergeCell ref="E8:Z8"/>
    <mergeCell ref="B29:F30"/>
    <mergeCell ref="G29:N30"/>
    <mergeCell ref="B3:D5"/>
    <mergeCell ref="E3:N5"/>
    <mergeCell ref="O3:R5"/>
    <mergeCell ref="B9:D10"/>
    <mergeCell ref="E9:Z10"/>
    <mergeCell ref="B11:D12"/>
    <mergeCell ref="F11:N11"/>
    <mergeCell ref="O11:R12"/>
    <mergeCell ref="S11:Z12"/>
    <mergeCell ref="F12:N12"/>
    <mergeCell ref="B14:D18"/>
    <mergeCell ref="E14:K14"/>
    <mergeCell ref="L14:S14"/>
    <mergeCell ref="T14:Z14"/>
  </mergeCells>
  <phoneticPr fontId="1"/>
  <pageMargins left="0.70866141732283472" right="0.51181102362204722" top="1.1023622047244095" bottom="0.39370078740157483" header="0.70866141732283472"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dimension ref="A1:AD45"/>
  <sheetViews>
    <sheetView showGridLines="0" zoomScale="70" zoomScaleNormal="70" zoomScaleSheetLayoutView="50" workbookViewId="0">
      <selection activeCell="B2" sqref="B2:Z2"/>
    </sheetView>
  </sheetViews>
  <sheetFormatPr defaultRowHeight="10.5"/>
  <cols>
    <col min="1" max="1" width="3.25" style="509" customWidth="1"/>
    <col min="2" max="2" width="19.25" style="509" customWidth="1"/>
    <col min="3" max="3" width="26.5" style="509" customWidth="1"/>
    <col min="4" max="4" width="4.875" style="509" customWidth="1"/>
    <col min="5" max="5" width="28" style="509" customWidth="1"/>
    <col min="6" max="7" width="4.625" style="509" customWidth="1"/>
    <col min="8" max="8" width="3.875" style="509" customWidth="1"/>
    <col min="9" max="9" width="4.625" style="509" customWidth="1"/>
    <col min="10" max="10" width="5.625" style="509" customWidth="1"/>
    <col min="11" max="11" width="20.625" style="509" customWidth="1"/>
    <col min="12" max="13" width="4.625" style="509" customWidth="1"/>
    <col min="14" max="14" width="3.875" style="509" customWidth="1"/>
    <col min="15" max="15" width="4.625" style="509" customWidth="1"/>
    <col min="16" max="16" width="5.625" style="509" customWidth="1"/>
    <col min="17" max="17" width="20.625" style="509" customWidth="1"/>
    <col min="18" max="19" width="4.625" style="509" customWidth="1"/>
    <col min="20" max="20" width="3.875" style="509" customWidth="1"/>
    <col min="21" max="21" width="4.625" style="509" customWidth="1"/>
    <col min="22" max="22" width="5.625" style="509" customWidth="1"/>
    <col min="23" max="23" width="20.625" style="509" customWidth="1"/>
    <col min="24" max="25" width="4.625" style="509" customWidth="1"/>
    <col min="26" max="26" width="3.875" style="509" customWidth="1"/>
    <col min="27" max="27" width="4.625" style="509" customWidth="1"/>
    <col min="28" max="28" width="5.625" style="509" customWidth="1"/>
    <col min="29" max="29" width="20.625" style="509" customWidth="1"/>
    <col min="30" max="16384" width="9" style="509"/>
  </cols>
  <sheetData>
    <row r="1" spans="1:30" ht="22.5" customHeight="1">
      <c r="A1" s="507"/>
      <c r="B1" s="508"/>
      <c r="C1" s="508"/>
      <c r="D1" s="508"/>
      <c r="E1" s="508"/>
    </row>
    <row r="2" spans="1:30" ht="22.5" customHeight="1">
      <c r="A2" s="510"/>
      <c r="B2" s="508"/>
      <c r="C2" s="508"/>
      <c r="D2" s="508"/>
      <c r="E2" s="508"/>
    </row>
    <row r="3" spans="1:30" ht="22.5" customHeight="1">
      <c r="A3" s="507"/>
      <c r="B3" s="508"/>
      <c r="C3" s="508"/>
      <c r="D3" s="508"/>
      <c r="E3" s="508"/>
    </row>
    <row r="4" spans="1:30" ht="32.25">
      <c r="A4" s="508"/>
      <c r="B4" s="508"/>
      <c r="C4" s="508"/>
      <c r="D4" s="508"/>
      <c r="E4" s="508"/>
      <c r="F4" s="2275" t="s">
        <v>1045</v>
      </c>
      <c r="G4" s="2275"/>
      <c r="H4" s="2275"/>
      <c r="I4" s="2275"/>
      <c r="J4" s="2275"/>
      <c r="K4" s="2275"/>
      <c r="L4" s="2275"/>
      <c r="M4" s="2275"/>
      <c r="N4" s="2275"/>
      <c r="O4" s="2275"/>
      <c r="P4" s="2275"/>
      <c r="Q4" s="2275"/>
      <c r="R4" s="2275"/>
      <c r="S4" s="511"/>
    </row>
    <row r="5" spans="1:30" ht="8.1" customHeight="1">
      <c r="A5" s="508"/>
      <c r="B5" s="508"/>
      <c r="C5" s="508"/>
      <c r="D5" s="508"/>
      <c r="E5" s="508"/>
      <c r="F5" s="511"/>
      <c r="G5" s="511"/>
      <c r="H5" s="511"/>
      <c r="I5" s="511"/>
      <c r="J5" s="511"/>
      <c r="K5" s="511"/>
      <c r="L5" s="511"/>
      <c r="M5" s="511"/>
      <c r="N5" s="511"/>
      <c r="O5" s="511"/>
      <c r="P5" s="511"/>
      <c r="Q5" s="511"/>
      <c r="R5" s="511"/>
      <c r="S5" s="511"/>
      <c r="T5" s="512"/>
      <c r="U5" s="512"/>
      <c r="V5" s="512"/>
      <c r="W5" s="512"/>
      <c r="X5" s="512"/>
      <c r="Y5" s="512"/>
      <c r="Z5" s="512"/>
      <c r="AA5" s="512"/>
      <c r="AB5" s="512"/>
      <c r="AC5" s="512"/>
      <c r="AD5" s="513"/>
    </row>
    <row r="6" spans="1:30" ht="33" customHeight="1">
      <c r="A6" s="2276" t="s">
        <v>1046</v>
      </c>
      <c r="B6" s="2277"/>
      <c r="C6" s="2278" t="str">
        <f>"柏崎市長  "&amp;入力ｼｰﾄ!F5</f>
        <v>柏崎市長  櫻井　雅浩</v>
      </c>
      <c r="D6" s="2279"/>
      <c r="E6" s="2280"/>
      <c r="F6" s="512"/>
      <c r="G6" s="2281" t="s">
        <v>20</v>
      </c>
      <c r="H6" s="2282"/>
      <c r="I6" s="2285" t="s">
        <v>1047</v>
      </c>
      <c r="J6" s="2286"/>
      <c r="K6" s="2287" t="str">
        <f>入力ｼｰﾄ!D11</f>
        <v>○○年○月○日</v>
      </c>
      <c r="L6" s="2288"/>
      <c r="M6" s="2289"/>
      <c r="N6" s="512"/>
      <c r="O6" s="512"/>
      <c r="P6" s="512"/>
      <c r="Q6" s="512"/>
      <c r="R6" s="512"/>
      <c r="S6" s="512"/>
      <c r="T6" s="512"/>
      <c r="U6" s="512"/>
      <c r="V6" s="512"/>
      <c r="W6" s="512"/>
      <c r="X6" s="512"/>
      <c r="Y6" s="512"/>
      <c r="Z6" s="512"/>
      <c r="AA6" s="512"/>
      <c r="AB6" s="512"/>
      <c r="AC6" s="512"/>
      <c r="AD6" s="513"/>
    </row>
    <row r="7" spans="1:30" ht="33" customHeight="1">
      <c r="A7" s="2276" t="s">
        <v>1048</v>
      </c>
      <c r="B7" s="2277"/>
      <c r="C7" s="2278" t="str">
        <f>入力ｼｰﾄ!D7</f>
        <v>○○○○○○○○○()工事</v>
      </c>
      <c r="D7" s="2279"/>
      <c r="E7" s="2280"/>
      <c r="F7" s="512"/>
      <c r="G7" s="2283"/>
      <c r="H7" s="2284"/>
      <c r="I7" s="2283" t="s">
        <v>1049</v>
      </c>
      <c r="J7" s="2290"/>
      <c r="K7" s="2291" t="str">
        <f>入力ｼｰﾄ!D12</f>
        <v>○○年○月○日</v>
      </c>
      <c r="L7" s="2292"/>
      <c r="M7" s="2293"/>
      <c r="N7" s="512"/>
      <c r="O7" s="512"/>
      <c r="P7" s="512"/>
      <c r="Q7" s="512"/>
      <c r="R7" s="512"/>
      <c r="S7" s="512"/>
      <c r="T7" s="512"/>
      <c r="U7" s="512"/>
      <c r="V7" s="512"/>
      <c r="W7" s="512"/>
      <c r="X7" s="512"/>
      <c r="Y7" s="512"/>
      <c r="Z7" s="512"/>
      <c r="AA7" s="512"/>
      <c r="AB7" s="512"/>
      <c r="AC7" s="512"/>
      <c r="AD7" s="513"/>
    </row>
    <row r="8" spans="1:30" ht="33" customHeight="1">
      <c r="A8" s="508"/>
      <c r="B8" s="508"/>
      <c r="C8" s="508"/>
      <c r="D8" s="508"/>
      <c r="E8" s="508"/>
      <c r="F8" s="512"/>
      <c r="G8" s="512"/>
      <c r="H8" s="512"/>
      <c r="I8" s="512"/>
      <c r="J8" s="512"/>
      <c r="K8" s="512"/>
      <c r="L8" s="512"/>
      <c r="M8" s="512"/>
      <c r="N8" s="512"/>
      <c r="O8" s="512"/>
      <c r="P8" s="512"/>
      <c r="Q8" s="512"/>
      <c r="R8" s="512"/>
      <c r="S8" s="512"/>
      <c r="T8" s="512"/>
      <c r="U8" s="512"/>
      <c r="V8" s="512"/>
      <c r="W8" s="512"/>
      <c r="X8" s="512"/>
      <c r="Y8" s="512"/>
      <c r="Z8" s="512"/>
      <c r="AA8" s="512"/>
      <c r="AB8" s="512"/>
      <c r="AC8" s="512"/>
      <c r="AD8" s="513"/>
    </row>
    <row r="9" spans="1:30" ht="30" customHeight="1">
      <c r="A9" s="2276" t="s">
        <v>1050</v>
      </c>
      <c r="B9" s="2277"/>
      <c r="C9" s="514" t="str">
        <f>入力ｼｰﾄ!D15</f>
        <v>株式会社○○○○○○</v>
      </c>
      <c r="D9" s="508"/>
      <c r="E9" s="508"/>
      <c r="F9" s="512"/>
      <c r="G9" s="2267" t="s">
        <v>1051</v>
      </c>
      <c r="H9" s="2270" t="s">
        <v>244</v>
      </c>
      <c r="I9" s="2271"/>
      <c r="J9" s="2272"/>
      <c r="K9" s="517"/>
      <c r="L9" s="512"/>
      <c r="M9" s="2267" t="s">
        <v>1051</v>
      </c>
      <c r="N9" s="2270" t="s">
        <v>244</v>
      </c>
      <c r="O9" s="2271"/>
      <c r="P9" s="2272"/>
      <c r="Q9" s="517"/>
      <c r="R9" s="512"/>
      <c r="S9" s="2267" t="s">
        <v>1051</v>
      </c>
      <c r="T9" s="2270" t="s">
        <v>244</v>
      </c>
      <c r="U9" s="2271"/>
      <c r="V9" s="2272"/>
      <c r="W9" s="517"/>
      <c r="X9" s="512"/>
      <c r="Y9" s="2267" t="s">
        <v>1051</v>
      </c>
      <c r="Z9" s="2270" t="s">
        <v>244</v>
      </c>
      <c r="AA9" s="2271"/>
      <c r="AB9" s="2272"/>
      <c r="AC9" s="517"/>
      <c r="AD9" s="513"/>
    </row>
    <row r="10" spans="1:30" ht="30" customHeight="1">
      <c r="A10" s="2276" t="s">
        <v>1052</v>
      </c>
      <c r="B10" s="2277"/>
      <c r="C10" s="518"/>
      <c r="D10" s="508"/>
      <c r="E10" s="508"/>
      <c r="F10" s="512"/>
      <c r="G10" s="2268"/>
      <c r="H10" s="2270" t="s">
        <v>1053</v>
      </c>
      <c r="I10" s="2271"/>
      <c r="J10" s="2272"/>
      <c r="K10" s="517"/>
      <c r="L10" s="512"/>
      <c r="M10" s="2268"/>
      <c r="N10" s="2270" t="s">
        <v>1053</v>
      </c>
      <c r="O10" s="2271"/>
      <c r="P10" s="2272"/>
      <c r="Q10" s="517"/>
      <c r="R10" s="512"/>
      <c r="S10" s="2268"/>
      <c r="T10" s="2270" t="s">
        <v>1053</v>
      </c>
      <c r="U10" s="2271"/>
      <c r="V10" s="2272"/>
      <c r="W10" s="517"/>
      <c r="X10" s="512"/>
      <c r="Y10" s="2268"/>
      <c r="Z10" s="2270" t="s">
        <v>1053</v>
      </c>
      <c r="AA10" s="2271"/>
      <c r="AB10" s="2272"/>
      <c r="AC10" s="517"/>
      <c r="AD10" s="513"/>
    </row>
    <row r="11" spans="1:30" ht="30" customHeight="1">
      <c r="A11" s="2294" t="s">
        <v>1054</v>
      </c>
      <c r="B11" s="2277"/>
      <c r="C11" s="514" t="str">
        <f>入力ｼｰﾄ!D19</f>
        <v>○○　○○</v>
      </c>
      <c r="D11" s="508"/>
      <c r="E11" s="508"/>
      <c r="F11" s="512"/>
      <c r="G11" s="2268"/>
      <c r="H11" s="2270"/>
      <c r="I11" s="2271"/>
      <c r="J11" s="2272"/>
      <c r="K11" s="517"/>
      <c r="L11" s="512"/>
      <c r="M11" s="2268"/>
      <c r="N11" s="2270" t="s">
        <v>1055</v>
      </c>
      <c r="O11" s="2271"/>
      <c r="P11" s="2272"/>
      <c r="Q11" s="517"/>
      <c r="R11" s="512"/>
      <c r="S11" s="2268"/>
      <c r="T11" s="2270" t="s">
        <v>1055</v>
      </c>
      <c r="U11" s="2271"/>
      <c r="V11" s="2272"/>
      <c r="W11" s="517"/>
      <c r="X11" s="512"/>
      <c r="Y11" s="2268"/>
      <c r="Z11" s="2270" t="s">
        <v>1055</v>
      </c>
      <c r="AA11" s="2271"/>
      <c r="AB11" s="2272"/>
      <c r="AC11" s="517"/>
      <c r="AD11" s="513"/>
    </row>
    <row r="12" spans="1:30" ht="30" customHeight="1">
      <c r="A12" s="2295" t="s">
        <v>1056</v>
      </c>
      <c r="B12" s="2296"/>
      <c r="C12" s="518"/>
      <c r="D12" s="508"/>
      <c r="E12" s="508"/>
      <c r="F12" s="512"/>
      <c r="G12" s="2268"/>
      <c r="H12" s="2297" t="s">
        <v>1057</v>
      </c>
      <c r="I12" s="2298"/>
      <c r="J12" s="2299"/>
      <c r="K12" s="517"/>
      <c r="L12" s="512"/>
      <c r="M12" s="2268"/>
      <c r="N12" s="2297" t="s">
        <v>1057</v>
      </c>
      <c r="O12" s="2298"/>
      <c r="P12" s="2299"/>
      <c r="Q12" s="517"/>
      <c r="R12" s="512"/>
      <c r="S12" s="2268"/>
      <c r="T12" s="2297" t="s">
        <v>1057</v>
      </c>
      <c r="U12" s="2298"/>
      <c r="V12" s="2299"/>
      <c r="W12" s="517"/>
      <c r="X12" s="512"/>
      <c r="Y12" s="2268"/>
      <c r="Z12" s="2297" t="s">
        <v>1057</v>
      </c>
      <c r="AA12" s="2298"/>
      <c r="AB12" s="2299"/>
      <c r="AC12" s="517"/>
      <c r="AD12" s="513"/>
    </row>
    <row r="13" spans="1:30" ht="30" customHeight="1">
      <c r="A13" s="519"/>
      <c r="B13" s="520" t="s">
        <v>1058</v>
      </c>
      <c r="C13" s="518"/>
      <c r="D13" s="508"/>
      <c r="E13" s="508"/>
      <c r="F13" s="512"/>
      <c r="G13" s="2269"/>
      <c r="H13" s="521"/>
      <c r="I13" s="2273" t="s">
        <v>1059</v>
      </c>
      <c r="J13" s="2274"/>
      <c r="K13" s="517"/>
      <c r="L13" s="512"/>
      <c r="M13" s="2269"/>
      <c r="N13" s="521"/>
      <c r="O13" s="2273" t="s">
        <v>1059</v>
      </c>
      <c r="P13" s="2274"/>
      <c r="Q13" s="517"/>
      <c r="R13" s="512"/>
      <c r="S13" s="2269"/>
      <c r="T13" s="521"/>
      <c r="U13" s="2273" t="s">
        <v>1059</v>
      </c>
      <c r="V13" s="2274"/>
      <c r="W13" s="517"/>
      <c r="X13" s="512"/>
      <c r="Y13" s="2269"/>
      <c r="Z13" s="521"/>
      <c r="AA13" s="2273" t="s">
        <v>1059</v>
      </c>
      <c r="AB13" s="2274"/>
      <c r="AC13" s="517"/>
      <c r="AD13" s="513"/>
    </row>
    <row r="14" spans="1:30" ht="30" customHeight="1">
      <c r="A14" s="2295" t="s">
        <v>1056</v>
      </c>
      <c r="B14" s="2296"/>
      <c r="C14" s="518"/>
      <c r="D14" s="508"/>
      <c r="E14" s="508"/>
      <c r="F14" s="512"/>
      <c r="G14" s="515" t="s">
        <v>20</v>
      </c>
      <c r="H14" s="516"/>
      <c r="I14" s="2270" t="s">
        <v>1060</v>
      </c>
      <c r="J14" s="2271"/>
      <c r="K14" s="2272"/>
      <c r="L14" s="512"/>
      <c r="M14" s="515" t="s">
        <v>20</v>
      </c>
      <c r="N14" s="516"/>
      <c r="O14" s="2270" t="s">
        <v>1060</v>
      </c>
      <c r="P14" s="2271"/>
      <c r="Q14" s="2272"/>
      <c r="R14" s="512"/>
      <c r="S14" s="515" t="s">
        <v>20</v>
      </c>
      <c r="T14" s="516"/>
      <c r="U14" s="2270" t="s">
        <v>1060</v>
      </c>
      <c r="V14" s="2271"/>
      <c r="W14" s="2272"/>
      <c r="X14" s="512"/>
      <c r="Y14" s="515" t="s">
        <v>20</v>
      </c>
      <c r="Z14" s="516"/>
      <c r="AA14" s="2270" t="s">
        <v>1060</v>
      </c>
      <c r="AB14" s="2271"/>
      <c r="AC14" s="2272"/>
      <c r="AD14" s="513"/>
    </row>
    <row r="15" spans="1:30" ht="30" customHeight="1">
      <c r="A15" s="519"/>
      <c r="B15" s="520" t="s">
        <v>1058</v>
      </c>
      <c r="C15" s="518"/>
      <c r="D15" s="508"/>
      <c r="E15" s="520" t="s">
        <v>1061</v>
      </c>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3"/>
    </row>
    <row r="16" spans="1:30" ht="30" customHeight="1">
      <c r="A16" s="508"/>
      <c r="B16" s="508"/>
      <c r="C16" s="508"/>
      <c r="D16" s="508"/>
      <c r="E16" s="518"/>
      <c r="F16" s="512"/>
      <c r="G16" s="2267" t="s">
        <v>1051</v>
      </c>
      <c r="H16" s="2270" t="s">
        <v>244</v>
      </c>
      <c r="I16" s="2271"/>
      <c r="J16" s="2272"/>
      <c r="K16" s="517"/>
      <c r="L16" s="512"/>
      <c r="M16" s="2267" t="s">
        <v>1051</v>
      </c>
      <c r="N16" s="2270" t="s">
        <v>244</v>
      </c>
      <c r="O16" s="2271"/>
      <c r="P16" s="2272"/>
      <c r="Q16" s="517"/>
      <c r="R16" s="512"/>
      <c r="S16" s="2267" t="s">
        <v>1051</v>
      </c>
      <c r="T16" s="2270" t="s">
        <v>244</v>
      </c>
      <c r="U16" s="2271"/>
      <c r="V16" s="2272"/>
      <c r="W16" s="517"/>
      <c r="X16" s="512"/>
      <c r="Y16" s="2267" t="s">
        <v>1051</v>
      </c>
      <c r="Z16" s="2270" t="s">
        <v>244</v>
      </c>
      <c r="AA16" s="2271"/>
      <c r="AB16" s="2272"/>
      <c r="AC16" s="517"/>
      <c r="AD16" s="513"/>
    </row>
    <row r="17" spans="1:30" ht="30" customHeight="1">
      <c r="A17" s="2300" t="s">
        <v>1062</v>
      </c>
      <c r="B17" s="2301"/>
      <c r="C17" s="520" t="s">
        <v>1063</v>
      </c>
      <c r="D17" s="508"/>
      <c r="E17" s="508"/>
      <c r="F17" s="512"/>
      <c r="G17" s="2268"/>
      <c r="H17" s="2270" t="s">
        <v>1053</v>
      </c>
      <c r="I17" s="2271"/>
      <c r="J17" s="2272"/>
      <c r="K17" s="517"/>
      <c r="L17" s="512"/>
      <c r="M17" s="2268"/>
      <c r="N17" s="2270" t="s">
        <v>1053</v>
      </c>
      <c r="O17" s="2271"/>
      <c r="P17" s="2272"/>
      <c r="Q17" s="517"/>
      <c r="R17" s="512"/>
      <c r="S17" s="2268"/>
      <c r="T17" s="2270" t="s">
        <v>1053</v>
      </c>
      <c r="U17" s="2271"/>
      <c r="V17" s="2272"/>
      <c r="W17" s="517"/>
      <c r="X17" s="512"/>
      <c r="Y17" s="2268"/>
      <c r="Z17" s="2270" t="s">
        <v>1053</v>
      </c>
      <c r="AA17" s="2271"/>
      <c r="AB17" s="2272"/>
      <c r="AC17" s="517"/>
      <c r="AD17" s="513"/>
    </row>
    <row r="18" spans="1:30" ht="30" customHeight="1">
      <c r="A18" s="2302"/>
      <c r="B18" s="2303"/>
      <c r="C18" s="518"/>
      <c r="D18" s="508"/>
      <c r="E18" s="522"/>
      <c r="F18" s="512"/>
      <c r="G18" s="2268"/>
      <c r="H18" s="2270" t="s">
        <v>1055</v>
      </c>
      <c r="I18" s="2271"/>
      <c r="J18" s="2272"/>
      <c r="K18" s="517"/>
      <c r="L18" s="512"/>
      <c r="M18" s="2268"/>
      <c r="N18" s="2270" t="s">
        <v>1055</v>
      </c>
      <c r="O18" s="2271"/>
      <c r="P18" s="2272"/>
      <c r="Q18" s="517"/>
      <c r="R18" s="512"/>
      <c r="S18" s="2268"/>
      <c r="T18" s="2270" t="s">
        <v>1055</v>
      </c>
      <c r="U18" s="2271"/>
      <c r="V18" s="2272"/>
      <c r="W18" s="517"/>
      <c r="X18" s="512"/>
      <c r="Y18" s="2268"/>
      <c r="Z18" s="2270" t="s">
        <v>1055</v>
      </c>
      <c r="AA18" s="2271"/>
      <c r="AB18" s="2272"/>
      <c r="AC18" s="517"/>
      <c r="AD18" s="513"/>
    </row>
    <row r="19" spans="1:30" ht="30" customHeight="1">
      <c r="A19" s="508"/>
      <c r="B19" s="508"/>
      <c r="C19" s="508"/>
      <c r="D19" s="508"/>
      <c r="E19" s="508"/>
      <c r="F19" s="512"/>
      <c r="G19" s="2268"/>
      <c r="H19" s="2297" t="s">
        <v>1057</v>
      </c>
      <c r="I19" s="2298"/>
      <c r="J19" s="2299"/>
      <c r="K19" s="517"/>
      <c r="L19" s="512"/>
      <c r="M19" s="2268"/>
      <c r="N19" s="2297" t="s">
        <v>1057</v>
      </c>
      <c r="O19" s="2298"/>
      <c r="P19" s="2299"/>
      <c r="Q19" s="517"/>
      <c r="R19" s="512"/>
      <c r="S19" s="2268"/>
      <c r="T19" s="2297" t="s">
        <v>1057</v>
      </c>
      <c r="U19" s="2298"/>
      <c r="V19" s="2299"/>
      <c r="W19" s="517"/>
      <c r="X19" s="512"/>
      <c r="Y19" s="2268"/>
      <c r="Z19" s="2297" t="s">
        <v>1057</v>
      </c>
      <c r="AA19" s="2298"/>
      <c r="AB19" s="2299"/>
      <c r="AC19" s="517"/>
      <c r="AD19" s="513"/>
    </row>
    <row r="20" spans="1:30" ht="30" customHeight="1">
      <c r="A20" s="2300" t="s">
        <v>1064</v>
      </c>
      <c r="B20" s="2301"/>
      <c r="C20" s="518"/>
      <c r="D20" s="508"/>
      <c r="E20" s="508"/>
      <c r="F20" s="512"/>
      <c r="G20" s="2269"/>
      <c r="H20" s="521"/>
      <c r="I20" s="2273" t="s">
        <v>1065</v>
      </c>
      <c r="J20" s="2274"/>
      <c r="K20" s="517"/>
      <c r="L20" s="512"/>
      <c r="M20" s="2269"/>
      <c r="N20" s="521"/>
      <c r="O20" s="2273" t="s">
        <v>1065</v>
      </c>
      <c r="P20" s="2274"/>
      <c r="Q20" s="517"/>
      <c r="R20" s="512"/>
      <c r="S20" s="2269"/>
      <c r="T20" s="521"/>
      <c r="U20" s="2273" t="s">
        <v>1065</v>
      </c>
      <c r="V20" s="2274"/>
      <c r="W20" s="517"/>
      <c r="X20" s="512"/>
      <c r="Y20" s="2269"/>
      <c r="Z20" s="521"/>
      <c r="AA20" s="2273" t="s">
        <v>1065</v>
      </c>
      <c r="AB20" s="2274"/>
      <c r="AC20" s="517"/>
      <c r="AD20" s="513"/>
    </row>
    <row r="21" spans="1:30" ht="30" customHeight="1">
      <c r="A21" s="2302"/>
      <c r="B21" s="2303"/>
      <c r="C21" s="518"/>
      <c r="D21" s="508"/>
      <c r="E21" s="508"/>
      <c r="F21" s="512"/>
      <c r="G21" s="515" t="s">
        <v>20</v>
      </c>
      <c r="H21" s="516"/>
      <c r="I21" s="2270" t="s">
        <v>1060</v>
      </c>
      <c r="J21" s="2271"/>
      <c r="K21" s="2272"/>
      <c r="L21" s="512"/>
      <c r="M21" s="515" t="s">
        <v>20</v>
      </c>
      <c r="N21" s="516"/>
      <c r="O21" s="2270" t="s">
        <v>1060</v>
      </c>
      <c r="P21" s="2271"/>
      <c r="Q21" s="2272"/>
      <c r="S21" s="515" t="s">
        <v>20</v>
      </c>
      <c r="T21" s="516"/>
      <c r="U21" s="2270" t="s">
        <v>1060</v>
      </c>
      <c r="V21" s="2271"/>
      <c r="W21" s="2272"/>
      <c r="Y21" s="515" t="s">
        <v>20</v>
      </c>
      <c r="Z21" s="516"/>
      <c r="AA21" s="2270" t="s">
        <v>1060</v>
      </c>
      <c r="AB21" s="2271"/>
      <c r="AC21" s="2272"/>
      <c r="AD21" s="513"/>
    </row>
    <row r="22" spans="1:30" ht="30" customHeight="1">
      <c r="A22" s="508"/>
      <c r="B22" s="508"/>
      <c r="C22" s="508"/>
      <c r="D22" s="508"/>
      <c r="E22" s="508"/>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3"/>
    </row>
    <row r="23" spans="1:30" ht="30" customHeight="1">
      <c r="A23" s="508"/>
      <c r="B23" s="508"/>
      <c r="C23" s="508"/>
      <c r="D23" s="508"/>
      <c r="E23" s="508"/>
      <c r="F23" s="512"/>
      <c r="G23" s="2267" t="s">
        <v>1051</v>
      </c>
      <c r="H23" s="2270" t="s">
        <v>244</v>
      </c>
      <c r="I23" s="2271"/>
      <c r="J23" s="2272"/>
      <c r="K23" s="517"/>
      <c r="L23" s="512"/>
      <c r="M23" s="2267" t="s">
        <v>1051</v>
      </c>
      <c r="N23" s="2270" t="s">
        <v>244</v>
      </c>
      <c r="O23" s="2271"/>
      <c r="P23" s="2272"/>
      <c r="Q23" s="517"/>
      <c r="R23" s="512"/>
      <c r="S23" s="2267" t="s">
        <v>1051</v>
      </c>
      <c r="T23" s="2270" t="s">
        <v>244</v>
      </c>
      <c r="U23" s="2271"/>
      <c r="V23" s="2272"/>
      <c r="W23" s="517"/>
      <c r="X23" s="512"/>
      <c r="Y23" s="2267" t="s">
        <v>1051</v>
      </c>
      <c r="Z23" s="2270" t="s">
        <v>244</v>
      </c>
      <c r="AA23" s="2271"/>
      <c r="AB23" s="2272"/>
      <c r="AC23" s="517"/>
      <c r="AD23" s="513"/>
    </row>
    <row r="24" spans="1:30" ht="30" customHeight="1">
      <c r="A24" s="508"/>
      <c r="B24" s="508"/>
      <c r="C24" s="508"/>
      <c r="D24" s="508"/>
      <c r="E24" s="508"/>
      <c r="F24" s="512"/>
      <c r="G24" s="2268"/>
      <c r="H24" s="2270" t="s">
        <v>1053</v>
      </c>
      <c r="I24" s="2271"/>
      <c r="J24" s="2272"/>
      <c r="K24" s="517"/>
      <c r="L24" s="512"/>
      <c r="M24" s="2268"/>
      <c r="N24" s="2270" t="s">
        <v>1053</v>
      </c>
      <c r="O24" s="2271"/>
      <c r="P24" s="2272"/>
      <c r="Q24" s="517"/>
      <c r="R24" s="512"/>
      <c r="S24" s="2268"/>
      <c r="T24" s="2270" t="s">
        <v>1053</v>
      </c>
      <c r="U24" s="2271"/>
      <c r="V24" s="2272"/>
      <c r="W24" s="517"/>
      <c r="X24" s="512"/>
      <c r="Y24" s="2268"/>
      <c r="Z24" s="2270" t="s">
        <v>1053</v>
      </c>
      <c r="AA24" s="2271"/>
      <c r="AB24" s="2272"/>
      <c r="AC24" s="517"/>
      <c r="AD24" s="513"/>
    </row>
    <row r="25" spans="1:30" ht="30" customHeight="1">
      <c r="B25" s="513"/>
      <c r="F25" s="512"/>
      <c r="G25" s="2268"/>
      <c r="H25" s="2270" t="s">
        <v>1055</v>
      </c>
      <c r="I25" s="2271"/>
      <c r="J25" s="2272"/>
      <c r="K25" s="517"/>
      <c r="L25" s="512"/>
      <c r="M25" s="2268"/>
      <c r="N25" s="2270" t="s">
        <v>1055</v>
      </c>
      <c r="O25" s="2271"/>
      <c r="P25" s="2272"/>
      <c r="Q25" s="517"/>
      <c r="R25" s="512"/>
      <c r="S25" s="2268"/>
      <c r="T25" s="2270" t="s">
        <v>1055</v>
      </c>
      <c r="U25" s="2271"/>
      <c r="V25" s="2272"/>
      <c r="W25" s="517"/>
      <c r="X25" s="512"/>
      <c r="Y25" s="2268"/>
      <c r="Z25" s="2270" t="s">
        <v>1055</v>
      </c>
      <c r="AA25" s="2271"/>
      <c r="AB25" s="2272"/>
      <c r="AC25" s="517"/>
      <c r="AD25" s="513"/>
    </row>
    <row r="26" spans="1:30" ht="30" customHeight="1">
      <c r="F26" s="512"/>
      <c r="G26" s="2268"/>
      <c r="H26" s="2297" t="s">
        <v>1057</v>
      </c>
      <c r="I26" s="2298"/>
      <c r="J26" s="2299"/>
      <c r="K26" s="517"/>
      <c r="L26" s="512"/>
      <c r="M26" s="2268"/>
      <c r="N26" s="2297" t="s">
        <v>1057</v>
      </c>
      <c r="O26" s="2298"/>
      <c r="P26" s="2299"/>
      <c r="Q26" s="517"/>
      <c r="R26" s="512"/>
      <c r="S26" s="2268"/>
      <c r="T26" s="2297" t="s">
        <v>1057</v>
      </c>
      <c r="U26" s="2298"/>
      <c r="V26" s="2299"/>
      <c r="W26" s="517"/>
      <c r="X26" s="512"/>
      <c r="Y26" s="2268"/>
      <c r="Z26" s="2297" t="s">
        <v>1057</v>
      </c>
      <c r="AA26" s="2298"/>
      <c r="AB26" s="2299"/>
      <c r="AC26" s="517"/>
      <c r="AD26" s="513"/>
    </row>
    <row r="27" spans="1:30" ht="30" customHeight="1">
      <c r="F27" s="512"/>
      <c r="G27" s="2269"/>
      <c r="H27" s="521"/>
      <c r="I27" s="2273" t="s">
        <v>1065</v>
      </c>
      <c r="J27" s="2274"/>
      <c r="K27" s="517"/>
      <c r="L27" s="512"/>
      <c r="M27" s="2269"/>
      <c r="N27" s="521"/>
      <c r="O27" s="2273" t="s">
        <v>1065</v>
      </c>
      <c r="P27" s="2274"/>
      <c r="Q27" s="517"/>
      <c r="R27" s="512"/>
      <c r="S27" s="2269"/>
      <c r="T27" s="521"/>
      <c r="U27" s="2273" t="s">
        <v>1065</v>
      </c>
      <c r="V27" s="2274"/>
      <c r="W27" s="517"/>
      <c r="X27" s="512"/>
      <c r="Y27" s="2269"/>
      <c r="Z27" s="521"/>
      <c r="AA27" s="2273" t="s">
        <v>1065</v>
      </c>
      <c r="AB27" s="2274"/>
      <c r="AC27" s="517"/>
      <c r="AD27" s="513"/>
    </row>
    <row r="28" spans="1:30" ht="30" customHeight="1">
      <c r="F28" s="512"/>
      <c r="G28" s="515" t="s">
        <v>20</v>
      </c>
      <c r="H28" s="516"/>
      <c r="I28" s="2270" t="s">
        <v>1060</v>
      </c>
      <c r="J28" s="2271"/>
      <c r="K28" s="2272"/>
      <c r="L28" s="512"/>
      <c r="M28" s="515" t="s">
        <v>20</v>
      </c>
      <c r="N28" s="516"/>
      <c r="O28" s="2270" t="s">
        <v>1060</v>
      </c>
      <c r="P28" s="2271"/>
      <c r="Q28" s="2272"/>
      <c r="S28" s="515" t="s">
        <v>20</v>
      </c>
      <c r="T28" s="516"/>
      <c r="U28" s="2270" t="s">
        <v>1060</v>
      </c>
      <c r="V28" s="2271"/>
      <c r="W28" s="2272"/>
      <c r="Y28" s="515" t="s">
        <v>20</v>
      </c>
      <c r="Z28" s="516"/>
      <c r="AA28" s="2270" t="s">
        <v>1060</v>
      </c>
      <c r="AB28" s="2271"/>
      <c r="AC28" s="2272"/>
      <c r="AD28" s="513"/>
    </row>
    <row r="29" spans="1:30" ht="30" customHeight="1">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3"/>
    </row>
    <row r="30" spans="1:30" ht="30" customHeight="1">
      <c r="F30" s="512"/>
      <c r="G30" s="2267" t="s">
        <v>1051</v>
      </c>
      <c r="H30" s="2270" t="s">
        <v>244</v>
      </c>
      <c r="I30" s="2271"/>
      <c r="J30" s="2272"/>
      <c r="K30" s="517"/>
      <c r="L30" s="512"/>
      <c r="M30" s="2267" t="s">
        <v>1051</v>
      </c>
      <c r="N30" s="2270" t="s">
        <v>244</v>
      </c>
      <c r="O30" s="2271"/>
      <c r="P30" s="2272"/>
      <c r="Q30" s="517"/>
      <c r="R30" s="512"/>
      <c r="S30" s="2267" t="s">
        <v>1051</v>
      </c>
      <c r="T30" s="2270" t="s">
        <v>244</v>
      </c>
      <c r="U30" s="2271"/>
      <c r="V30" s="2272"/>
      <c r="W30" s="517"/>
      <c r="X30" s="512"/>
      <c r="Y30" s="2267" t="s">
        <v>1051</v>
      </c>
      <c r="Z30" s="2270" t="s">
        <v>244</v>
      </c>
      <c r="AA30" s="2271"/>
      <c r="AB30" s="2272"/>
      <c r="AC30" s="517"/>
      <c r="AD30" s="513"/>
    </row>
    <row r="31" spans="1:30" ht="30" customHeight="1">
      <c r="F31" s="512"/>
      <c r="G31" s="2268"/>
      <c r="H31" s="2270" t="s">
        <v>1053</v>
      </c>
      <c r="I31" s="2271"/>
      <c r="J31" s="2272"/>
      <c r="K31" s="517"/>
      <c r="L31" s="512"/>
      <c r="M31" s="2268"/>
      <c r="N31" s="2270" t="s">
        <v>1053</v>
      </c>
      <c r="O31" s="2271"/>
      <c r="P31" s="2272"/>
      <c r="Q31" s="517"/>
      <c r="R31" s="512"/>
      <c r="S31" s="2268"/>
      <c r="T31" s="2270" t="s">
        <v>1053</v>
      </c>
      <c r="U31" s="2271"/>
      <c r="V31" s="2272"/>
      <c r="W31" s="517"/>
      <c r="X31" s="512"/>
      <c r="Y31" s="2268"/>
      <c r="Z31" s="2270" t="s">
        <v>1053</v>
      </c>
      <c r="AA31" s="2271"/>
      <c r="AB31" s="2272"/>
      <c r="AC31" s="517"/>
      <c r="AD31" s="513"/>
    </row>
    <row r="32" spans="1:30" ht="30" customHeight="1">
      <c r="F32" s="512"/>
      <c r="G32" s="2268"/>
      <c r="H32" s="2270" t="s">
        <v>1055</v>
      </c>
      <c r="I32" s="2271"/>
      <c r="J32" s="2272"/>
      <c r="K32" s="517"/>
      <c r="L32" s="512"/>
      <c r="M32" s="2268"/>
      <c r="N32" s="2270" t="s">
        <v>1055</v>
      </c>
      <c r="O32" s="2271"/>
      <c r="P32" s="2272"/>
      <c r="Q32" s="517"/>
      <c r="R32" s="512"/>
      <c r="S32" s="2268"/>
      <c r="T32" s="2270" t="s">
        <v>1055</v>
      </c>
      <c r="U32" s="2271"/>
      <c r="V32" s="2272"/>
      <c r="W32" s="517"/>
      <c r="X32" s="512"/>
      <c r="Y32" s="2268"/>
      <c r="Z32" s="2270" t="s">
        <v>1055</v>
      </c>
      <c r="AA32" s="2271"/>
      <c r="AB32" s="2272"/>
      <c r="AC32" s="517"/>
      <c r="AD32" s="513"/>
    </row>
    <row r="33" spans="6:30" ht="30" customHeight="1">
      <c r="F33" s="512"/>
      <c r="G33" s="2268"/>
      <c r="H33" s="2297" t="s">
        <v>1057</v>
      </c>
      <c r="I33" s="2298"/>
      <c r="J33" s="2299"/>
      <c r="K33" s="517"/>
      <c r="L33" s="512"/>
      <c r="M33" s="2268"/>
      <c r="N33" s="2297" t="s">
        <v>1057</v>
      </c>
      <c r="O33" s="2298"/>
      <c r="P33" s="2299"/>
      <c r="Q33" s="517"/>
      <c r="R33" s="512"/>
      <c r="S33" s="2268"/>
      <c r="T33" s="2297" t="s">
        <v>1057</v>
      </c>
      <c r="U33" s="2298"/>
      <c r="V33" s="2299"/>
      <c r="W33" s="517"/>
      <c r="X33" s="512"/>
      <c r="Y33" s="2268"/>
      <c r="Z33" s="2297" t="s">
        <v>1057</v>
      </c>
      <c r="AA33" s="2298"/>
      <c r="AB33" s="2299"/>
      <c r="AC33" s="517"/>
      <c r="AD33" s="513"/>
    </row>
    <row r="34" spans="6:30" ht="30" customHeight="1">
      <c r="F34" s="512"/>
      <c r="G34" s="2269"/>
      <c r="H34" s="521"/>
      <c r="I34" s="2273" t="s">
        <v>1065</v>
      </c>
      <c r="J34" s="2274"/>
      <c r="K34" s="517"/>
      <c r="L34" s="512"/>
      <c r="M34" s="2269"/>
      <c r="N34" s="521"/>
      <c r="O34" s="2273" t="s">
        <v>1065</v>
      </c>
      <c r="P34" s="2274"/>
      <c r="Q34" s="517"/>
      <c r="R34" s="512"/>
      <c r="S34" s="2269"/>
      <c r="T34" s="521"/>
      <c r="U34" s="2273" t="s">
        <v>1065</v>
      </c>
      <c r="V34" s="2274"/>
      <c r="W34" s="517"/>
      <c r="X34" s="512"/>
      <c r="Y34" s="2269"/>
      <c r="Z34" s="521"/>
      <c r="AA34" s="2273" t="s">
        <v>1065</v>
      </c>
      <c r="AB34" s="2274"/>
      <c r="AC34" s="517"/>
      <c r="AD34" s="513"/>
    </row>
    <row r="35" spans="6:30" ht="30" customHeight="1">
      <c r="F35" s="512"/>
      <c r="G35" s="515" t="s">
        <v>20</v>
      </c>
      <c r="H35" s="516"/>
      <c r="I35" s="2270" t="s">
        <v>1060</v>
      </c>
      <c r="J35" s="2271"/>
      <c r="K35" s="2272"/>
      <c r="L35" s="512"/>
      <c r="M35" s="515" t="s">
        <v>20</v>
      </c>
      <c r="N35" s="516"/>
      <c r="O35" s="2270" t="s">
        <v>1060</v>
      </c>
      <c r="P35" s="2271"/>
      <c r="Q35" s="2272"/>
      <c r="S35" s="515" t="s">
        <v>20</v>
      </c>
      <c r="T35" s="516"/>
      <c r="U35" s="2270" t="s">
        <v>1060</v>
      </c>
      <c r="V35" s="2271"/>
      <c r="W35" s="2272"/>
      <c r="Y35" s="515" t="s">
        <v>20</v>
      </c>
      <c r="Z35" s="516"/>
      <c r="AA35" s="2270" t="s">
        <v>1060</v>
      </c>
      <c r="AB35" s="2271"/>
      <c r="AC35" s="2272"/>
      <c r="AD35" s="513"/>
    </row>
    <row r="36" spans="6:30" ht="30" customHeight="1">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3"/>
    </row>
    <row r="37" spans="6:30" ht="30" customHeight="1">
      <c r="F37" s="512"/>
      <c r="G37" s="513"/>
      <c r="H37" s="513"/>
      <c r="I37" s="513"/>
      <c r="J37" s="513"/>
      <c r="K37" s="513"/>
      <c r="L37" s="512"/>
      <c r="M37" s="513"/>
      <c r="N37" s="513"/>
      <c r="O37" s="513"/>
      <c r="P37" s="513"/>
      <c r="Q37" s="513"/>
      <c r="R37" s="513"/>
      <c r="S37" s="513"/>
      <c r="T37" s="513"/>
      <c r="U37" s="513"/>
      <c r="V37" s="513"/>
      <c r="W37" s="513"/>
      <c r="X37" s="513"/>
      <c r="Y37" s="513"/>
      <c r="Z37" s="513"/>
      <c r="AA37" s="513"/>
      <c r="AB37" s="513"/>
      <c r="AC37" s="513"/>
      <c r="AD37" s="513"/>
    </row>
    <row r="38" spans="6:30" ht="30" customHeight="1">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row>
    <row r="39" spans="6:30" ht="30" customHeight="1">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row>
    <row r="40" spans="6:30" ht="32.1" customHeight="1">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row>
    <row r="41" spans="6:30" ht="20.100000000000001" customHeight="1">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row>
    <row r="42" spans="6:30" ht="12">
      <c r="F42" s="513"/>
      <c r="L42" s="513"/>
      <c r="AD42" s="513"/>
    </row>
    <row r="43" spans="6:30" ht="12">
      <c r="F43" s="513"/>
      <c r="AD43" s="513"/>
    </row>
    <row r="44" spans="6:30" ht="12">
      <c r="F44" s="513"/>
      <c r="AD44" s="513"/>
    </row>
    <row r="45" spans="6:30" ht="12">
      <c r="F45" s="513"/>
      <c r="AD45" s="513"/>
    </row>
  </sheetData>
  <mergeCells count="129">
    <mergeCell ref="N32:P32"/>
    <mergeCell ref="I35:K35"/>
    <mergeCell ref="O35:Q35"/>
    <mergeCell ref="U35:W35"/>
    <mergeCell ref="AA35:AC35"/>
    <mergeCell ref="H33:J33"/>
    <mergeCell ref="N33:P33"/>
    <mergeCell ref="T33:V33"/>
    <mergeCell ref="Z33:AB33"/>
    <mergeCell ref="I34:J34"/>
    <mergeCell ref="O34:P34"/>
    <mergeCell ref="AA27:AB27"/>
    <mergeCell ref="Y23:Y27"/>
    <mergeCell ref="Z23:AB23"/>
    <mergeCell ref="G30:G34"/>
    <mergeCell ref="H30:J30"/>
    <mergeCell ref="M30:M34"/>
    <mergeCell ref="N30:P30"/>
    <mergeCell ref="S30:S34"/>
    <mergeCell ref="T30:V30"/>
    <mergeCell ref="T32:V32"/>
    <mergeCell ref="Z32:AB32"/>
    <mergeCell ref="I28:K28"/>
    <mergeCell ref="O28:Q28"/>
    <mergeCell ref="U28:W28"/>
    <mergeCell ref="AA28:AC28"/>
    <mergeCell ref="U34:V34"/>
    <mergeCell ref="AA34:AB34"/>
    <mergeCell ref="Y30:Y34"/>
    <mergeCell ref="Z30:AB30"/>
    <mergeCell ref="H31:J31"/>
    <mergeCell ref="N31:P31"/>
    <mergeCell ref="T31:V31"/>
    <mergeCell ref="Z31:AB31"/>
    <mergeCell ref="H32:J32"/>
    <mergeCell ref="Z24:AB24"/>
    <mergeCell ref="H25:J25"/>
    <mergeCell ref="N25:P25"/>
    <mergeCell ref="T25:V25"/>
    <mergeCell ref="Z25:AB25"/>
    <mergeCell ref="H26:J26"/>
    <mergeCell ref="N26:P26"/>
    <mergeCell ref="T26:V26"/>
    <mergeCell ref="Z26:AB26"/>
    <mergeCell ref="G23:G27"/>
    <mergeCell ref="H23:J23"/>
    <mergeCell ref="M23:M27"/>
    <mergeCell ref="N23:P23"/>
    <mergeCell ref="S23:S27"/>
    <mergeCell ref="T23:V23"/>
    <mergeCell ref="H24:J24"/>
    <mergeCell ref="N24:P24"/>
    <mergeCell ref="T24:V24"/>
    <mergeCell ref="I27:J27"/>
    <mergeCell ref="O27:P27"/>
    <mergeCell ref="U27:V27"/>
    <mergeCell ref="T19:V19"/>
    <mergeCell ref="Z19:AB19"/>
    <mergeCell ref="A20:B21"/>
    <mergeCell ref="I20:J20"/>
    <mergeCell ref="O20:P20"/>
    <mergeCell ref="U20:V20"/>
    <mergeCell ref="AA20:AB20"/>
    <mergeCell ref="I21:K21"/>
    <mergeCell ref="O21:Q21"/>
    <mergeCell ref="U21:W21"/>
    <mergeCell ref="AA21:AC21"/>
    <mergeCell ref="A14:B14"/>
    <mergeCell ref="I14:K14"/>
    <mergeCell ref="O14:Q14"/>
    <mergeCell ref="U14:W14"/>
    <mergeCell ref="AA14:AC14"/>
    <mergeCell ref="G16:G20"/>
    <mergeCell ref="H16:J16"/>
    <mergeCell ref="M16:M20"/>
    <mergeCell ref="N16:P16"/>
    <mergeCell ref="S16:S20"/>
    <mergeCell ref="T16:V16"/>
    <mergeCell ref="Y16:Y20"/>
    <mergeCell ref="Z16:AB16"/>
    <mergeCell ref="A17:B18"/>
    <mergeCell ref="H17:J17"/>
    <mergeCell ref="N17:P17"/>
    <mergeCell ref="T17:V17"/>
    <mergeCell ref="Z17:AB17"/>
    <mergeCell ref="H18:J18"/>
    <mergeCell ref="N18:P18"/>
    <mergeCell ref="T18:V18"/>
    <mergeCell ref="Z18:AB18"/>
    <mergeCell ref="H19:J19"/>
    <mergeCell ref="N19:P19"/>
    <mergeCell ref="T9:V9"/>
    <mergeCell ref="Y9:Y13"/>
    <mergeCell ref="Z9:AB9"/>
    <mergeCell ref="A10:B10"/>
    <mergeCell ref="H10:J10"/>
    <mergeCell ref="N10:P10"/>
    <mergeCell ref="T10:V10"/>
    <mergeCell ref="Z10:AB10"/>
    <mergeCell ref="A11:B11"/>
    <mergeCell ref="H11:J11"/>
    <mergeCell ref="T11:V11"/>
    <mergeCell ref="Z11:AB11"/>
    <mergeCell ref="A12:B12"/>
    <mergeCell ref="H12:J12"/>
    <mergeCell ref="N12:P12"/>
    <mergeCell ref="T12:V12"/>
    <mergeCell ref="Z12:AB12"/>
    <mergeCell ref="U13:V13"/>
    <mergeCell ref="AA13:AB13"/>
    <mergeCell ref="A9:B9"/>
    <mergeCell ref="G9:G13"/>
    <mergeCell ref="H9:J9"/>
    <mergeCell ref="M9:M13"/>
    <mergeCell ref="N9:P9"/>
    <mergeCell ref="S9:S13"/>
    <mergeCell ref="N11:P11"/>
    <mergeCell ref="I13:J13"/>
    <mergeCell ref="O13:P13"/>
    <mergeCell ref="F4:R4"/>
    <mergeCell ref="A6:B6"/>
    <mergeCell ref="C6:E6"/>
    <mergeCell ref="G6:H7"/>
    <mergeCell ref="I6:J6"/>
    <mergeCell ref="K6:M6"/>
    <mergeCell ref="A7:B7"/>
    <mergeCell ref="C7:E7"/>
    <mergeCell ref="I7:J7"/>
    <mergeCell ref="K7:M7"/>
  </mergeCells>
  <phoneticPr fontId="1"/>
  <pageMargins left="1.3779527559055118" right="0.78740157480314965" top="0.74803149606299213" bottom="0.39370078740157483" header="0.27559055118110237" footer="0.27559055118110237"/>
  <pageSetup paperSize="8" scale="7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1443</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G12" s="2304" t="s">
        <v>1066</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row>
    <row r="16" spans="3:35" ht="15.75" customHeight="1"/>
    <row r="17" spans="16:22" ht="15.75" customHeight="1"/>
    <row r="18" spans="16:22" ht="15.75" customHeight="1"/>
    <row r="19" spans="16:22" ht="15.75" customHeight="1"/>
    <row r="20" spans="16:22" ht="15.75" customHeight="1"/>
    <row r="21" spans="16:22" ht="15.75" customHeight="1">
      <c r="P21" s="1265" t="s">
        <v>329</v>
      </c>
      <c r="Q21" s="1266"/>
      <c r="R21" s="1266"/>
      <c r="S21" s="1266"/>
      <c r="T21" s="1266"/>
      <c r="U21" s="1266"/>
      <c r="V21" s="1267"/>
    </row>
    <row r="22" spans="16:22" ht="15.75" customHeight="1">
      <c r="P22" s="1265"/>
      <c r="Q22" s="1266"/>
      <c r="R22" s="1266"/>
      <c r="S22" s="1266"/>
      <c r="T22" s="1266"/>
      <c r="U22" s="1266"/>
      <c r="V22" s="1267"/>
    </row>
    <row r="23" spans="16:22" ht="15.75" customHeight="1">
      <c r="P23" s="1268"/>
      <c r="Q23" s="1269"/>
      <c r="R23" s="1269"/>
      <c r="S23" s="1269"/>
      <c r="T23" s="1269"/>
      <c r="U23" s="1269"/>
      <c r="V23" s="1270"/>
    </row>
    <row r="24" spans="16:22" ht="15.75" customHeight="1">
      <c r="P24" s="1268"/>
      <c r="Q24" s="1269"/>
      <c r="R24" s="1269"/>
      <c r="S24" s="1269"/>
      <c r="T24" s="1269"/>
      <c r="U24" s="1269"/>
      <c r="V24" s="1270"/>
    </row>
    <row r="25" spans="16:22" ht="15.75" customHeight="1">
      <c r="P25" s="1268"/>
      <c r="Q25" s="1269"/>
      <c r="R25" s="1269"/>
      <c r="S25" s="1269"/>
      <c r="T25" s="1269"/>
      <c r="U25" s="1269"/>
      <c r="V25" s="1270"/>
    </row>
    <row r="26" spans="16:22" ht="15.75" customHeight="1">
      <c r="P26" s="1268"/>
      <c r="Q26" s="1269"/>
      <c r="R26" s="1269"/>
      <c r="S26" s="1269"/>
      <c r="T26" s="1269"/>
      <c r="U26" s="1269"/>
      <c r="V26" s="1270"/>
    </row>
    <row r="27" spans="16:22" ht="15.75" customHeight="1">
      <c r="P27" s="1268"/>
      <c r="Q27" s="1269"/>
      <c r="R27" s="1269"/>
      <c r="S27" s="1269"/>
      <c r="T27" s="1269"/>
      <c r="U27" s="1269"/>
      <c r="V27" s="1270"/>
    </row>
    <row r="28" spans="16:22" ht="15.75" customHeight="1">
      <c r="P28" s="1268"/>
      <c r="Q28" s="1269"/>
      <c r="R28" s="1269"/>
      <c r="S28" s="1269"/>
      <c r="T28" s="1269"/>
      <c r="U28" s="1269"/>
      <c r="V28" s="1270"/>
    </row>
    <row r="29" spans="16:22" ht="15.75" customHeight="1">
      <c r="P29" s="1268"/>
      <c r="Q29" s="1269"/>
      <c r="R29" s="1269"/>
      <c r="S29" s="1269"/>
      <c r="T29" s="1269"/>
      <c r="U29" s="1269"/>
      <c r="V29" s="1270"/>
    </row>
    <row r="30" spans="16:22" ht="15.75" customHeight="1">
      <c r="P30" s="88"/>
      <c r="Q30" s="88"/>
      <c r="R30" s="88"/>
      <c r="S30" s="88"/>
      <c r="T30" s="88"/>
      <c r="U30" s="88"/>
      <c r="V30" s="88"/>
    </row>
    <row r="31" spans="16:22" ht="15.75" customHeight="1">
      <c r="P31" s="88"/>
      <c r="Q31" s="88"/>
      <c r="R31" s="88"/>
      <c r="S31" s="88"/>
      <c r="T31" s="88"/>
      <c r="U31" s="88"/>
      <c r="V31" s="88"/>
    </row>
    <row r="32" spans="16:22"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2">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5:K35"/>
    <mergeCell ref="L35:AE35"/>
    <mergeCell ref="H36:K37"/>
    <mergeCell ref="L36:O36"/>
    <mergeCell ref="P36:X36"/>
    <mergeCell ref="L37:O37"/>
    <mergeCell ref="P37:X37"/>
    <mergeCell ref="G12:AE15"/>
    <mergeCell ref="P21:V22"/>
    <mergeCell ref="P23:V29"/>
    <mergeCell ref="H34:K34"/>
    <mergeCell ref="L34:Q34"/>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B1:AF39"/>
  <sheetViews>
    <sheetView showZeros="0" zoomScaleNormal="100" zoomScaleSheetLayoutView="100" workbookViewId="0">
      <selection activeCell="B2" sqref="B2:AE2"/>
    </sheetView>
  </sheetViews>
  <sheetFormatPr defaultRowHeight="12"/>
  <cols>
    <col min="1" max="1" width="2.625" style="523" customWidth="1"/>
    <col min="2" max="12" width="1.25" style="523" customWidth="1"/>
    <col min="13" max="13" width="5.125" style="523" customWidth="1"/>
    <col min="14" max="14" width="1.125" style="523" customWidth="1"/>
    <col min="15" max="15" width="4" style="523" customWidth="1"/>
    <col min="16" max="16" width="4.625" style="523" customWidth="1"/>
    <col min="17" max="17" width="0.5" style="523" customWidth="1"/>
    <col min="18" max="19" width="5.125" style="523" customWidth="1"/>
    <col min="20" max="20" width="0.75" style="523" customWidth="1"/>
    <col min="21" max="21" width="0.5" style="523" customWidth="1"/>
    <col min="22" max="22" width="3.875" style="523" customWidth="1"/>
    <col min="23" max="23" width="5.125" style="523" customWidth="1"/>
    <col min="24" max="24" width="1.875" style="523" customWidth="1"/>
    <col min="25" max="25" width="2" style="523" customWidth="1"/>
    <col min="26" max="26" width="5.125" style="523" customWidth="1"/>
    <col min="27" max="27" width="4.25" style="523" customWidth="1"/>
    <col min="28" max="28" width="2.875" style="523" customWidth="1"/>
    <col min="29" max="29" width="7.75" style="523" customWidth="1"/>
    <col min="30" max="30" width="0.875" style="523" customWidth="1"/>
    <col min="31" max="31" width="8.625" style="523" customWidth="1"/>
    <col min="32" max="32" width="13.25" style="523" customWidth="1"/>
    <col min="33" max="16384" width="9" style="523"/>
  </cols>
  <sheetData>
    <row r="1" spans="2:32" ht="12" customHeight="1"/>
    <row r="2" spans="2:32" ht="36" customHeight="1">
      <c r="B2" s="2305" t="s">
        <v>1067</v>
      </c>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524"/>
    </row>
    <row r="3" spans="2:32" ht="12" customHeight="1">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row>
    <row r="4" spans="2:32" ht="20.100000000000001" customHeight="1">
      <c r="C4" s="2306" t="s">
        <v>1068</v>
      </c>
      <c r="D4" s="2306"/>
      <c r="E4" s="2306"/>
      <c r="F4" s="2306"/>
      <c r="G4" s="2306"/>
      <c r="H4" s="2306"/>
      <c r="I4" s="2306"/>
      <c r="J4" s="2306"/>
      <c r="K4" s="2306"/>
      <c r="L4" s="525"/>
      <c r="M4" s="2307" t="str">
        <f>入力ｼｰﾄ!D7</f>
        <v>○○○○○○○○○()工事</v>
      </c>
      <c r="N4" s="2307"/>
      <c r="O4" s="2307"/>
      <c r="P4" s="2307"/>
      <c r="Q4" s="2307"/>
      <c r="R4" s="2307"/>
      <c r="S4" s="2307"/>
      <c r="T4" s="2307"/>
      <c r="U4" s="2307"/>
      <c r="V4" s="2307"/>
      <c r="W4" s="2307"/>
      <c r="X4" s="2307"/>
      <c r="Y4" s="2307"/>
      <c r="Z4" s="2307"/>
      <c r="AA4" s="2307"/>
      <c r="AB4" s="2307"/>
      <c r="AC4" s="2307"/>
      <c r="AD4" s="2307"/>
      <c r="AE4" s="2307"/>
    </row>
    <row r="5" spans="2:32" ht="20.100000000000001" customHeight="1">
      <c r="C5" s="2308" t="s">
        <v>1069</v>
      </c>
      <c r="D5" s="2308"/>
      <c r="E5" s="2308"/>
      <c r="F5" s="2308"/>
      <c r="G5" s="2308"/>
      <c r="H5" s="2308"/>
      <c r="I5" s="2308"/>
      <c r="J5" s="2308"/>
      <c r="K5" s="2308"/>
      <c r="L5" s="526"/>
      <c r="M5" s="2309" t="s">
        <v>1070</v>
      </c>
      <c r="N5" s="2309"/>
      <c r="O5" s="2309"/>
      <c r="P5" s="2310" t="str">
        <f>入力ｼｰﾄ!E8</f>
        <v>○○△△</v>
      </c>
      <c r="Q5" s="2310"/>
      <c r="R5" s="2310"/>
      <c r="S5" s="2310"/>
      <c r="T5" s="528" t="s">
        <v>15</v>
      </c>
      <c r="U5" s="529"/>
      <c r="V5" s="530"/>
      <c r="W5" s="531"/>
      <c r="X5" s="531"/>
      <c r="Y5" s="531"/>
      <c r="Z5" s="531"/>
      <c r="AA5" s="531"/>
      <c r="AB5" s="531"/>
      <c r="AC5" s="531"/>
      <c r="AD5" s="531"/>
      <c r="AE5" s="531"/>
    </row>
    <row r="6" spans="2:32" ht="20.100000000000001" customHeight="1">
      <c r="C6" s="2308" t="s">
        <v>1071</v>
      </c>
      <c r="D6" s="2308"/>
      <c r="E6" s="2308"/>
      <c r="F6" s="2308"/>
      <c r="G6" s="2308"/>
      <c r="H6" s="2308"/>
      <c r="I6" s="2308"/>
      <c r="J6" s="2308"/>
      <c r="K6" s="2308"/>
      <c r="M6" s="2311" t="str">
        <f>入力ｼｰﾄ!D11</f>
        <v>○○年○月○日</v>
      </c>
      <c r="N6" s="2311"/>
      <c r="O6" s="2311"/>
      <c r="P6" s="2311"/>
      <c r="Q6" s="2311"/>
      <c r="R6" s="530" t="s">
        <v>310</v>
      </c>
      <c r="S6" s="2312" t="str">
        <f>入力ｼｰﾄ!D12</f>
        <v>○○年○月○日</v>
      </c>
      <c r="T6" s="2312"/>
      <c r="U6" s="2312"/>
      <c r="V6" s="2312"/>
      <c r="W6" s="2312"/>
      <c r="X6" s="529" t="s">
        <v>311</v>
      </c>
      <c r="Y6" s="530"/>
      <c r="Z6" s="2309"/>
      <c r="AA6" s="2309"/>
      <c r="AB6" s="2309"/>
      <c r="AC6" s="2309"/>
      <c r="AD6" s="2309"/>
      <c r="AE6" s="2309"/>
    </row>
    <row r="7" spans="2:32" ht="20.100000000000001" customHeight="1">
      <c r="C7" s="2308" t="s">
        <v>1072</v>
      </c>
      <c r="D7" s="2308"/>
      <c r="E7" s="2308"/>
      <c r="F7" s="2308"/>
      <c r="G7" s="2308"/>
      <c r="H7" s="2308"/>
      <c r="I7" s="2308"/>
      <c r="J7" s="2308"/>
      <c r="K7" s="2308"/>
      <c r="M7" s="532" t="str">
        <f>入力ｼｰﾄ!D15</f>
        <v>株式会社○○○○○○</v>
      </c>
      <c r="N7" s="527"/>
      <c r="O7" s="527"/>
      <c r="P7" s="527"/>
      <c r="Q7" s="527"/>
      <c r="R7" s="527"/>
      <c r="S7" s="532"/>
      <c r="T7" s="527"/>
      <c r="U7" s="527"/>
      <c r="V7" s="527"/>
      <c r="W7" s="527"/>
      <c r="X7" s="527"/>
      <c r="Y7" s="527"/>
      <c r="Z7" s="527"/>
      <c r="AA7" s="527"/>
      <c r="AB7" s="527"/>
      <c r="AC7" s="527"/>
      <c r="AD7" s="527"/>
      <c r="AE7" s="527"/>
    </row>
    <row r="8" spans="2:32" ht="20.100000000000001" customHeight="1">
      <c r="C8" s="2308" t="s">
        <v>35</v>
      </c>
      <c r="D8" s="2308"/>
      <c r="E8" s="2308"/>
      <c r="F8" s="2308"/>
      <c r="G8" s="2308"/>
      <c r="H8" s="2308"/>
      <c r="I8" s="2308"/>
      <c r="J8" s="2308"/>
      <c r="K8" s="2308"/>
      <c r="M8" s="532" t="str">
        <f>入力ｼｰﾄ!D18</f>
        <v>○○○○</v>
      </c>
      <c r="N8" s="527"/>
      <c r="O8" s="527"/>
      <c r="P8" s="527"/>
      <c r="Q8" s="527"/>
      <c r="R8" s="527"/>
      <c r="S8" s="532"/>
      <c r="T8" s="527"/>
      <c r="U8" s="527"/>
      <c r="V8" s="527"/>
      <c r="W8" s="527"/>
      <c r="X8" s="527"/>
      <c r="Y8" s="527"/>
      <c r="Z8" s="527"/>
      <c r="AA8" s="527"/>
      <c r="AB8" s="527"/>
      <c r="AC8" s="527"/>
      <c r="AD8" s="527"/>
      <c r="AE8" s="527"/>
    </row>
    <row r="9" spans="2:32" ht="21" customHeight="1"/>
    <row r="10" spans="2:32" ht="21" customHeight="1">
      <c r="B10" s="2313" t="s">
        <v>1073</v>
      </c>
      <c r="C10" s="2314"/>
      <c r="D10" s="2314"/>
      <c r="E10" s="2314"/>
      <c r="F10" s="2314"/>
      <c r="G10" s="2314"/>
      <c r="H10" s="2314"/>
      <c r="I10" s="2314"/>
      <c r="J10" s="2314"/>
      <c r="K10" s="2314"/>
      <c r="L10" s="2314"/>
      <c r="M10" s="2315"/>
      <c r="N10" s="2316" t="s">
        <v>1074</v>
      </c>
      <c r="O10" s="2317"/>
      <c r="P10" s="2317"/>
      <c r="Q10" s="2317"/>
      <c r="R10" s="2317"/>
      <c r="S10" s="2318"/>
      <c r="T10" s="2316" t="s">
        <v>27</v>
      </c>
      <c r="U10" s="2317"/>
      <c r="V10" s="2317"/>
      <c r="W10" s="2317"/>
      <c r="X10" s="2317"/>
      <c r="Y10" s="2317"/>
      <c r="Z10" s="2318"/>
      <c r="AA10" s="2316" t="s">
        <v>1075</v>
      </c>
      <c r="AB10" s="2317"/>
      <c r="AC10" s="2318"/>
      <c r="AD10" s="2316" t="s">
        <v>47</v>
      </c>
      <c r="AE10" s="2318"/>
    </row>
    <row r="11" spans="2:32" ht="36" customHeight="1">
      <c r="B11" s="2319"/>
      <c r="C11" s="2320"/>
      <c r="D11" s="2320"/>
      <c r="E11" s="2320"/>
      <c r="F11" s="2320"/>
      <c r="G11" s="2320"/>
      <c r="H11" s="2320"/>
      <c r="I11" s="2320"/>
      <c r="J11" s="2320"/>
      <c r="K11" s="2320"/>
      <c r="L11" s="2320"/>
      <c r="M11" s="2323" t="s">
        <v>1051</v>
      </c>
      <c r="N11" s="2319"/>
      <c r="O11" s="2320"/>
      <c r="P11" s="2320"/>
      <c r="Q11" s="2320"/>
      <c r="R11" s="2320"/>
      <c r="S11" s="2325"/>
      <c r="T11" s="2319"/>
      <c r="U11" s="2320"/>
      <c r="V11" s="2320"/>
      <c r="W11" s="2320"/>
      <c r="X11" s="2320"/>
      <c r="Y11" s="2320"/>
      <c r="Z11" s="2325"/>
      <c r="AA11" s="2319"/>
      <c r="AB11" s="2320"/>
      <c r="AC11" s="2325"/>
      <c r="AD11" s="2319"/>
      <c r="AE11" s="2325"/>
    </row>
    <row r="12" spans="2:32" ht="18" customHeight="1">
      <c r="B12" s="2321"/>
      <c r="C12" s="2322"/>
      <c r="D12" s="2322"/>
      <c r="E12" s="2322"/>
      <c r="F12" s="2322"/>
      <c r="G12" s="2322"/>
      <c r="H12" s="2322"/>
      <c r="I12" s="2322"/>
      <c r="J12" s="2322"/>
      <c r="K12" s="2322"/>
      <c r="L12" s="2322"/>
      <c r="M12" s="2324"/>
      <c r="N12" s="2321"/>
      <c r="O12" s="2322"/>
      <c r="P12" s="2322"/>
      <c r="Q12" s="2322"/>
      <c r="R12" s="2322"/>
      <c r="S12" s="2326"/>
      <c r="T12" s="533" t="s">
        <v>1076</v>
      </c>
      <c r="U12" s="529"/>
      <c r="V12" s="530"/>
      <c r="W12" s="2322"/>
      <c r="X12" s="2322"/>
      <c r="Y12" s="2322"/>
      <c r="Z12" s="2326"/>
      <c r="AA12" s="2321"/>
      <c r="AB12" s="2322"/>
      <c r="AC12" s="2326"/>
      <c r="AD12" s="2321"/>
      <c r="AE12" s="2326"/>
    </row>
    <row r="13" spans="2:32" ht="36" customHeight="1">
      <c r="B13" s="2319"/>
      <c r="C13" s="2320"/>
      <c r="D13" s="2320"/>
      <c r="E13" s="2320"/>
      <c r="F13" s="2320"/>
      <c r="G13" s="2320"/>
      <c r="H13" s="2320"/>
      <c r="I13" s="2320"/>
      <c r="J13" s="2320"/>
      <c r="K13" s="2320"/>
      <c r="L13" s="2320"/>
      <c r="M13" s="2323" t="s">
        <v>1051</v>
      </c>
      <c r="N13" s="2319"/>
      <c r="O13" s="2320"/>
      <c r="P13" s="2320"/>
      <c r="Q13" s="2320"/>
      <c r="R13" s="2320"/>
      <c r="S13" s="2325"/>
      <c r="T13" s="2319"/>
      <c r="U13" s="2320"/>
      <c r="V13" s="2320"/>
      <c r="W13" s="2320"/>
      <c r="X13" s="2320"/>
      <c r="Y13" s="2320"/>
      <c r="Z13" s="2325"/>
      <c r="AA13" s="2319"/>
      <c r="AB13" s="2320"/>
      <c r="AC13" s="2325"/>
      <c r="AD13" s="2319"/>
      <c r="AE13" s="2325"/>
    </row>
    <row r="14" spans="2:32" ht="18" customHeight="1">
      <c r="B14" s="2321"/>
      <c r="C14" s="2322"/>
      <c r="D14" s="2322"/>
      <c r="E14" s="2322"/>
      <c r="F14" s="2322"/>
      <c r="G14" s="2322"/>
      <c r="H14" s="2322"/>
      <c r="I14" s="2322"/>
      <c r="J14" s="2322"/>
      <c r="K14" s="2322"/>
      <c r="L14" s="2322"/>
      <c r="M14" s="2324"/>
      <c r="N14" s="2321"/>
      <c r="O14" s="2322"/>
      <c r="P14" s="2322"/>
      <c r="Q14" s="2322"/>
      <c r="R14" s="2322"/>
      <c r="S14" s="2326"/>
      <c r="T14" s="533" t="s">
        <v>1076</v>
      </c>
      <c r="U14" s="529"/>
      <c r="V14" s="530"/>
      <c r="W14" s="2322"/>
      <c r="X14" s="2322"/>
      <c r="Y14" s="2322"/>
      <c r="Z14" s="2326"/>
      <c r="AA14" s="2321"/>
      <c r="AB14" s="2322"/>
      <c r="AC14" s="2326"/>
      <c r="AD14" s="2321"/>
      <c r="AE14" s="2326"/>
    </row>
    <row r="15" spans="2:32" ht="36" customHeight="1">
      <c r="B15" s="2319"/>
      <c r="C15" s="2320"/>
      <c r="D15" s="2320"/>
      <c r="E15" s="2320"/>
      <c r="F15" s="2320"/>
      <c r="G15" s="2320"/>
      <c r="H15" s="2320"/>
      <c r="I15" s="2320"/>
      <c r="J15" s="2320"/>
      <c r="K15" s="2320"/>
      <c r="L15" s="2320"/>
      <c r="M15" s="2323" t="s">
        <v>1051</v>
      </c>
      <c r="N15" s="2319"/>
      <c r="O15" s="2320"/>
      <c r="P15" s="2320"/>
      <c r="Q15" s="2320"/>
      <c r="R15" s="2320"/>
      <c r="S15" s="2325"/>
      <c r="T15" s="2319"/>
      <c r="U15" s="2320"/>
      <c r="V15" s="2320"/>
      <c r="W15" s="2320"/>
      <c r="X15" s="2320"/>
      <c r="Y15" s="2320"/>
      <c r="Z15" s="2325"/>
      <c r="AA15" s="2319"/>
      <c r="AB15" s="2320"/>
      <c r="AC15" s="2325"/>
      <c r="AD15" s="2319"/>
      <c r="AE15" s="2325"/>
    </row>
    <row r="16" spans="2:32" ht="18" customHeight="1">
      <c r="B16" s="2321"/>
      <c r="C16" s="2322"/>
      <c r="D16" s="2322"/>
      <c r="E16" s="2322"/>
      <c r="F16" s="2322"/>
      <c r="G16" s="2322"/>
      <c r="H16" s="2322"/>
      <c r="I16" s="2322"/>
      <c r="J16" s="2322"/>
      <c r="K16" s="2322"/>
      <c r="L16" s="2322"/>
      <c r="M16" s="2324"/>
      <c r="N16" s="2321"/>
      <c r="O16" s="2322"/>
      <c r="P16" s="2322"/>
      <c r="Q16" s="2322"/>
      <c r="R16" s="2322"/>
      <c r="S16" s="2326"/>
      <c r="T16" s="533" t="s">
        <v>1076</v>
      </c>
      <c r="U16" s="529"/>
      <c r="V16" s="530"/>
      <c r="W16" s="2322"/>
      <c r="X16" s="2322"/>
      <c r="Y16" s="2322"/>
      <c r="Z16" s="2326"/>
      <c r="AA16" s="2321"/>
      <c r="AB16" s="2322"/>
      <c r="AC16" s="2326"/>
      <c r="AD16" s="2321"/>
      <c r="AE16" s="2326"/>
    </row>
    <row r="17" spans="2:31" ht="36" customHeight="1">
      <c r="B17" s="2319"/>
      <c r="C17" s="2320"/>
      <c r="D17" s="2320"/>
      <c r="E17" s="2320"/>
      <c r="F17" s="2320"/>
      <c r="G17" s="2320"/>
      <c r="H17" s="2320"/>
      <c r="I17" s="2320"/>
      <c r="J17" s="2320"/>
      <c r="K17" s="2320"/>
      <c r="L17" s="2320"/>
      <c r="M17" s="2323" t="s">
        <v>1051</v>
      </c>
      <c r="N17" s="2319"/>
      <c r="O17" s="2320"/>
      <c r="P17" s="2320"/>
      <c r="Q17" s="2320"/>
      <c r="R17" s="2320"/>
      <c r="S17" s="2325"/>
      <c r="T17" s="2319"/>
      <c r="U17" s="2320"/>
      <c r="V17" s="2320"/>
      <c r="W17" s="2320"/>
      <c r="X17" s="2320"/>
      <c r="Y17" s="2320"/>
      <c r="Z17" s="2325"/>
      <c r="AA17" s="2319"/>
      <c r="AB17" s="2320"/>
      <c r="AC17" s="2325"/>
      <c r="AD17" s="2319"/>
      <c r="AE17" s="2325"/>
    </row>
    <row r="18" spans="2:31" ht="18" customHeight="1">
      <c r="B18" s="2321"/>
      <c r="C18" s="2322"/>
      <c r="D18" s="2322"/>
      <c r="E18" s="2322"/>
      <c r="F18" s="2322"/>
      <c r="G18" s="2322"/>
      <c r="H18" s="2322"/>
      <c r="I18" s="2322"/>
      <c r="J18" s="2322"/>
      <c r="K18" s="2322"/>
      <c r="L18" s="2322"/>
      <c r="M18" s="2324"/>
      <c r="N18" s="2321"/>
      <c r="O18" s="2322"/>
      <c r="P18" s="2322"/>
      <c r="Q18" s="2322"/>
      <c r="R18" s="2322"/>
      <c r="S18" s="2326"/>
      <c r="T18" s="533" t="s">
        <v>1076</v>
      </c>
      <c r="U18" s="529"/>
      <c r="V18" s="530"/>
      <c r="W18" s="2322"/>
      <c r="X18" s="2322"/>
      <c r="Y18" s="2322"/>
      <c r="Z18" s="2326"/>
      <c r="AA18" s="2321"/>
      <c r="AB18" s="2322"/>
      <c r="AC18" s="2326"/>
      <c r="AD18" s="2321"/>
      <c r="AE18" s="2326"/>
    </row>
    <row r="19" spans="2:31" ht="36" customHeight="1">
      <c r="B19" s="2319"/>
      <c r="C19" s="2320"/>
      <c r="D19" s="2320"/>
      <c r="E19" s="2320"/>
      <c r="F19" s="2320"/>
      <c r="G19" s="2320"/>
      <c r="H19" s="2320"/>
      <c r="I19" s="2320"/>
      <c r="J19" s="2320"/>
      <c r="K19" s="2320"/>
      <c r="L19" s="2320"/>
      <c r="M19" s="2323" t="s">
        <v>1051</v>
      </c>
      <c r="N19" s="2319"/>
      <c r="O19" s="2320"/>
      <c r="P19" s="2320"/>
      <c r="Q19" s="2320"/>
      <c r="R19" s="2320"/>
      <c r="S19" s="2325"/>
      <c r="T19" s="2319"/>
      <c r="U19" s="2320"/>
      <c r="V19" s="2320"/>
      <c r="W19" s="2320"/>
      <c r="X19" s="2320"/>
      <c r="Y19" s="2320"/>
      <c r="Z19" s="2325"/>
      <c r="AA19" s="2319"/>
      <c r="AB19" s="2320"/>
      <c r="AC19" s="2325"/>
      <c r="AD19" s="2319"/>
      <c r="AE19" s="2325"/>
    </row>
    <row r="20" spans="2:31" ht="18" customHeight="1">
      <c r="B20" s="2321"/>
      <c r="C20" s="2322"/>
      <c r="D20" s="2322"/>
      <c r="E20" s="2322"/>
      <c r="F20" s="2322"/>
      <c r="G20" s="2322"/>
      <c r="H20" s="2322"/>
      <c r="I20" s="2322"/>
      <c r="J20" s="2322"/>
      <c r="K20" s="2322"/>
      <c r="L20" s="2322"/>
      <c r="M20" s="2324"/>
      <c r="N20" s="2321"/>
      <c r="O20" s="2322"/>
      <c r="P20" s="2322"/>
      <c r="Q20" s="2322"/>
      <c r="R20" s="2322"/>
      <c r="S20" s="2326"/>
      <c r="T20" s="533" t="s">
        <v>1076</v>
      </c>
      <c r="U20" s="529"/>
      <c r="V20" s="530"/>
      <c r="W20" s="2322"/>
      <c r="X20" s="2322"/>
      <c r="Y20" s="2322"/>
      <c r="Z20" s="2326"/>
      <c r="AA20" s="2321"/>
      <c r="AB20" s="2322"/>
      <c r="AC20" s="2326"/>
      <c r="AD20" s="2321"/>
      <c r="AE20" s="2326"/>
    </row>
    <row r="21" spans="2:31" ht="36" customHeight="1">
      <c r="B21" s="2319"/>
      <c r="C21" s="2320"/>
      <c r="D21" s="2320"/>
      <c r="E21" s="2320"/>
      <c r="F21" s="2320"/>
      <c r="G21" s="2320"/>
      <c r="H21" s="2320"/>
      <c r="I21" s="2320"/>
      <c r="J21" s="2320"/>
      <c r="K21" s="2320"/>
      <c r="L21" s="2320"/>
      <c r="M21" s="2323" t="s">
        <v>1051</v>
      </c>
      <c r="N21" s="2319"/>
      <c r="O21" s="2320"/>
      <c r="P21" s="2320"/>
      <c r="Q21" s="2320"/>
      <c r="R21" s="2320"/>
      <c r="S21" s="2325"/>
      <c r="T21" s="2319"/>
      <c r="U21" s="2320"/>
      <c r="V21" s="2320"/>
      <c r="W21" s="2320"/>
      <c r="X21" s="2320"/>
      <c r="Y21" s="2320"/>
      <c r="Z21" s="2325"/>
      <c r="AA21" s="2319"/>
      <c r="AB21" s="2320"/>
      <c r="AC21" s="2325"/>
      <c r="AD21" s="2319"/>
      <c r="AE21" s="2325"/>
    </row>
    <row r="22" spans="2:31" ht="18" customHeight="1">
      <c r="B22" s="2321"/>
      <c r="C22" s="2322"/>
      <c r="D22" s="2322"/>
      <c r="E22" s="2322"/>
      <c r="F22" s="2322"/>
      <c r="G22" s="2322"/>
      <c r="H22" s="2322"/>
      <c r="I22" s="2322"/>
      <c r="J22" s="2322"/>
      <c r="K22" s="2322"/>
      <c r="L22" s="2322"/>
      <c r="M22" s="2324"/>
      <c r="N22" s="2321"/>
      <c r="O22" s="2322"/>
      <c r="P22" s="2322"/>
      <c r="Q22" s="2322"/>
      <c r="R22" s="2322"/>
      <c r="S22" s="2326"/>
      <c r="T22" s="533" t="s">
        <v>1076</v>
      </c>
      <c r="U22" s="529"/>
      <c r="V22" s="530"/>
      <c r="W22" s="2322"/>
      <c r="X22" s="2322"/>
      <c r="Y22" s="2322"/>
      <c r="Z22" s="2326"/>
      <c r="AA22" s="2321"/>
      <c r="AB22" s="2322"/>
      <c r="AC22" s="2326"/>
      <c r="AD22" s="2321"/>
      <c r="AE22" s="2326"/>
    </row>
    <row r="23" spans="2:31" ht="36" customHeight="1">
      <c r="B23" s="2319"/>
      <c r="C23" s="2320"/>
      <c r="D23" s="2320"/>
      <c r="E23" s="2320"/>
      <c r="F23" s="2320"/>
      <c r="G23" s="2320"/>
      <c r="H23" s="2320"/>
      <c r="I23" s="2320"/>
      <c r="J23" s="2320"/>
      <c r="K23" s="2320"/>
      <c r="L23" s="2320"/>
      <c r="M23" s="2323" t="s">
        <v>1051</v>
      </c>
      <c r="N23" s="2319"/>
      <c r="O23" s="2320"/>
      <c r="P23" s="2320"/>
      <c r="Q23" s="2320"/>
      <c r="R23" s="2320"/>
      <c r="S23" s="2325"/>
      <c r="T23" s="2319"/>
      <c r="U23" s="2320"/>
      <c r="V23" s="2320"/>
      <c r="W23" s="2320"/>
      <c r="X23" s="2320"/>
      <c r="Y23" s="2320"/>
      <c r="Z23" s="2325"/>
      <c r="AA23" s="2319"/>
      <c r="AB23" s="2320"/>
      <c r="AC23" s="2325"/>
      <c r="AD23" s="2319"/>
      <c r="AE23" s="2325"/>
    </row>
    <row r="24" spans="2:31" ht="18" customHeight="1">
      <c r="B24" s="2321"/>
      <c r="C24" s="2322"/>
      <c r="D24" s="2322"/>
      <c r="E24" s="2322"/>
      <c r="F24" s="2322"/>
      <c r="G24" s="2322"/>
      <c r="H24" s="2322"/>
      <c r="I24" s="2322"/>
      <c r="J24" s="2322"/>
      <c r="K24" s="2322"/>
      <c r="L24" s="2322"/>
      <c r="M24" s="2324"/>
      <c r="N24" s="2321"/>
      <c r="O24" s="2322"/>
      <c r="P24" s="2322"/>
      <c r="Q24" s="2322"/>
      <c r="R24" s="2322"/>
      <c r="S24" s="2326"/>
      <c r="T24" s="533" t="s">
        <v>1076</v>
      </c>
      <c r="U24" s="529"/>
      <c r="V24" s="530"/>
      <c r="W24" s="2322"/>
      <c r="X24" s="2322"/>
      <c r="Y24" s="2322"/>
      <c r="Z24" s="2326"/>
      <c r="AA24" s="2321"/>
      <c r="AB24" s="2322"/>
      <c r="AC24" s="2326"/>
      <c r="AD24" s="2321"/>
      <c r="AE24" s="2326"/>
    </row>
    <row r="25" spans="2:31" ht="36" customHeight="1">
      <c r="B25" s="2319"/>
      <c r="C25" s="2320"/>
      <c r="D25" s="2320"/>
      <c r="E25" s="2320"/>
      <c r="F25" s="2320"/>
      <c r="G25" s="2320"/>
      <c r="H25" s="2320"/>
      <c r="I25" s="2320"/>
      <c r="J25" s="2320"/>
      <c r="K25" s="2320"/>
      <c r="L25" s="2320"/>
      <c r="M25" s="2323" t="s">
        <v>1051</v>
      </c>
      <c r="N25" s="2319"/>
      <c r="O25" s="2320"/>
      <c r="P25" s="2320"/>
      <c r="Q25" s="2320"/>
      <c r="R25" s="2320"/>
      <c r="S25" s="2325"/>
      <c r="T25" s="2319"/>
      <c r="U25" s="2320"/>
      <c r="V25" s="2320"/>
      <c r="W25" s="2320"/>
      <c r="X25" s="2320"/>
      <c r="Y25" s="2320"/>
      <c r="Z25" s="2325"/>
      <c r="AA25" s="2319"/>
      <c r="AB25" s="2320"/>
      <c r="AC25" s="2325"/>
      <c r="AD25" s="2319"/>
      <c r="AE25" s="2325"/>
    </row>
    <row r="26" spans="2:31" ht="18" customHeight="1">
      <c r="B26" s="2321"/>
      <c r="C26" s="2322"/>
      <c r="D26" s="2322"/>
      <c r="E26" s="2322"/>
      <c r="F26" s="2322"/>
      <c r="G26" s="2322"/>
      <c r="H26" s="2322"/>
      <c r="I26" s="2322"/>
      <c r="J26" s="2322"/>
      <c r="K26" s="2322"/>
      <c r="L26" s="2322"/>
      <c r="M26" s="2324"/>
      <c r="N26" s="2321"/>
      <c r="O26" s="2322"/>
      <c r="P26" s="2322"/>
      <c r="Q26" s="2322"/>
      <c r="R26" s="2322"/>
      <c r="S26" s="2326"/>
      <c r="T26" s="533" t="s">
        <v>1076</v>
      </c>
      <c r="U26" s="529"/>
      <c r="V26" s="530"/>
      <c r="W26" s="2322"/>
      <c r="X26" s="2322"/>
      <c r="Y26" s="2322"/>
      <c r="Z26" s="2326"/>
      <c r="AA26" s="2321"/>
      <c r="AB26" s="2322"/>
      <c r="AC26" s="2326"/>
      <c r="AD26" s="2321"/>
      <c r="AE26" s="2326"/>
    </row>
    <row r="27" spans="2:31" ht="36" customHeight="1">
      <c r="B27" s="2319"/>
      <c r="C27" s="2320"/>
      <c r="D27" s="2320"/>
      <c r="E27" s="2320"/>
      <c r="F27" s="2320"/>
      <c r="G27" s="2320"/>
      <c r="H27" s="2320"/>
      <c r="I27" s="2320"/>
      <c r="J27" s="2320"/>
      <c r="K27" s="2320"/>
      <c r="L27" s="2320"/>
      <c r="M27" s="2323" t="s">
        <v>1051</v>
      </c>
      <c r="N27" s="2319"/>
      <c r="O27" s="2320"/>
      <c r="P27" s="2320"/>
      <c r="Q27" s="2320"/>
      <c r="R27" s="2320"/>
      <c r="S27" s="2325"/>
      <c r="T27" s="2319"/>
      <c r="U27" s="2320"/>
      <c r="V27" s="2320"/>
      <c r="W27" s="2320"/>
      <c r="X27" s="2320"/>
      <c r="Y27" s="2320"/>
      <c r="Z27" s="2325"/>
      <c r="AA27" s="2319"/>
      <c r="AB27" s="2320"/>
      <c r="AC27" s="2325"/>
      <c r="AD27" s="2319"/>
      <c r="AE27" s="2325"/>
    </row>
    <row r="28" spans="2:31" ht="18" customHeight="1">
      <c r="B28" s="2321"/>
      <c r="C28" s="2322"/>
      <c r="D28" s="2322"/>
      <c r="E28" s="2322"/>
      <c r="F28" s="2322"/>
      <c r="G28" s="2322"/>
      <c r="H28" s="2322"/>
      <c r="I28" s="2322"/>
      <c r="J28" s="2322"/>
      <c r="K28" s="2322"/>
      <c r="L28" s="2322"/>
      <c r="M28" s="2324"/>
      <c r="N28" s="2321"/>
      <c r="O28" s="2322"/>
      <c r="P28" s="2322"/>
      <c r="Q28" s="2322"/>
      <c r="R28" s="2322"/>
      <c r="S28" s="2326"/>
      <c r="T28" s="533" t="s">
        <v>1076</v>
      </c>
      <c r="U28" s="529"/>
      <c r="V28" s="530"/>
      <c r="W28" s="2322"/>
      <c r="X28" s="2322"/>
      <c r="Y28" s="2322"/>
      <c r="Z28" s="2326"/>
      <c r="AA28" s="2321"/>
      <c r="AB28" s="2322"/>
      <c r="AC28" s="2326"/>
      <c r="AD28" s="2321"/>
      <c r="AE28" s="2326"/>
    </row>
    <row r="29" spans="2:31" ht="36" customHeight="1">
      <c r="B29" s="2319"/>
      <c r="C29" s="2320"/>
      <c r="D29" s="2320"/>
      <c r="E29" s="2320"/>
      <c r="F29" s="2320"/>
      <c r="G29" s="2320"/>
      <c r="H29" s="2320"/>
      <c r="I29" s="2320"/>
      <c r="J29" s="2320"/>
      <c r="K29" s="2320"/>
      <c r="L29" s="2320"/>
      <c r="M29" s="2323" t="s">
        <v>1051</v>
      </c>
      <c r="N29" s="2319"/>
      <c r="O29" s="2320"/>
      <c r="P29" s="2320"/>
      <c r="Q29" s="2320"/>
      <c r="R29" s="2320"/>
      <c r="S29" s="2325"/>
      <c r="T29" s="2319"/>
      <c r="U29" s="2320"/>
      <c r="V29" s="2320"/>
      <c r="W29" s="2320"/>
      <c r="X29" s="2320"/>
      <c r="Y29" s="2320"/>
      <c r="Z29" s="2325"/>
      <c r="AA29" s="2319"/>
      <c r="AB29" s="2320"/>
      <c r="AC29" s="2325"/>
      <c r="AD29" s="2319"/>
      <c r="AE29" s="2325"/>
    </row>
    <row r="30" spans="2:31" ht="18" customHeight="1">
      <c r="B30" s="2321"/>
      <c r="C30" s="2322"/>
      <c r="D30" s="2322"/>
      <c r="E30" s="2322"/>
      <c r="F30" s="2322"/>
      <c r="G30" s="2322"/>
      <c r="H30" s="2322"/>
      <c r="I30" s="2322"/>
      <c r="J30" s="2322"/>
      <c r="K30" s="2322"/>
      <c r="L30" s="2322"/>
      <c r="M30" s="2324"/>
      <c r="N30" s="2321"/>
      <c r="O30" s="2322"/>
      <c r="P30" s="2322"/>
      <c r="Q30" s="2322"/>
      <c r="R30" s="2322"/>
      <c r="S30" s="2326"/>
      <c r="T30" s="533" t="s">
        <v>1076</v>
      </c>
      <c r="U30" s="529"/>
      <c r="V30" s="530"/>
      <c r="W30" s="2322"/>
      <c r="X30" s="2322"/>
      <c r="Y30" s="2322"/>
      <c r="Z30" s="2326"/>
      <c r="AA30" s="2321"/>
      <c r="AB30" s="2322"/>
      <c r="AC30" s="2326"/>
      <c r="AD30" s="2321"/>
      <c r="AE30" s="2326"/>
    </row>
    <row r="31" spans="2:31" ht="36" customHeight="1">
      <c r="B31" s="2319"/>
      <c r="C31" s="2320"/>
      <c r="D31" s="2320"/>
      <c r="E31" s="2320"/>
      <c r="F31" s="2320"/>
      <c r="G31" s="2320"/>
      <c r="H31" s="2320"/>
      <c r="I31" s="2320"/>
      <c r="J31" s="2320"/>
      <c r="K31" s="2320"/>
      <c r="L31" s="2320"/>
      <c r="M31" s="2323" t="s">
        <v>1051</v>
      </c>
      <c r="N31" s="2319"/>
      <c r="O31" s="2320"/>
      <c r="P31" s="2320"/>
      <c r="Q31" s="2320"/>
      <c r="R31" s="2320"/>
      <c r="S31" s="2325"/>
      <c r="T31" s="2319"/>
      <c r="U31" s="2320"/>
      <c r="V31" s="2320"/>
      <c r="W31" s="2320"/>
      <c r="X31" s="2320"/>
      <c r="Y31" s="2320"/>
      <c r="Z31" s="2325"/>
      <c r="AA31" s="2319"/>
      <c r="AB31" s="2320"/>
      <c r="AC31" s="2325"/>
      <c r="AD31" s="2319"/>
      <c r="AE31" s="2325"/>
    </row>
    <row r="32" spans="2:31" ht="18" customHeight="1">
      <c r="B32" s="2321"/>
      <c r="C32" s="2322"/>
      <c r="D32" s="2322"/>
      <c r="E32" s="2322"/>
      <c r="F32" s="2322"/>
      <c r="G32" s="2322"/>
      <c r="H32" s="2322"/>
      <c r="I32" s="2322"/>
      <c r="J32" s="2322"/>
      <c r="K32" s="2322"/>
      <c r="L32" s="2322"/>
      <c r="M32" s="2324"/>
      <c r="N32" s="2321"/>
      <c r="O32" s="2322"/>
      <c r="P32" s="2322"/>
      <c r="Q32" s="2322"/>
      <c r="R32" s="2322"/>
      <c r="S32" s="2326"/>
      <c r="T32" s="533" t="s">
        <v>1076</v>
      </c>
      <c r="U32" s="529"/>
      <c r="V32" s="530"/>
      <c r="W32" s="2322"/>
      <c r="X32" s="2322"/>
      <c r="Y32" s="2322"/>
      <c r="Z32" s="2326"/>
      <c r="AA32" s="2321"/>
      <c r="AB32" s="2322"/>
      <c r="AC32" s="2326"/>
      <c r="AD32" s="2321"/>
      <c r="AE32" s="2326"/>
    </row>
    <row r="34" spans="4:31">
      <c r="D34" s="534" t="s">
        <v>13</v>
      </c>
      <c r="E34" s="534"/>
      <c r="F34" s="534"/>
      <c r="G34" s="534"/>
      <c r="H34" s="534"/>
      <c r="I34" s="534"/>
      <c r="J34" s="534"/>
      <c r="K34" s="534"/>
      <c r="AC34" s="534"/>
    </row>
    <row r="35" spans="4:31" ht="15.75" customHeight="1">
      <c r="D35" s="2328" t="s">
        <v>334</v>
      </c>
      <c r="E35" s="2328"/>
      <c r="F35" s="2328"/>
      <c r="G35" s="2328"/>
      <c r="H35" s="2328"/>
      <c r="I35" s="2328"/>
      <c r="J35" s="2328"/>
      <c r="K35" s="2328" t="s">
        <v>335</v>
      </c>
      <c r="L35" s="2328"/>
      <c r="M35" s="2328"/>
      <c r="N35" s="2328"/>
      <c r="O35" s="2328" t="s">
        <v>1077</v>
      </c>
      <c r="P35" s="2328"/>
      <c r="Q35" s="2328" t="s">
        <v>16</v>
      </c>
      <c r="R35" s="2328"/>
      <c r="S35" s="2328"/>
      <c r="T35" s="2328"/>
      <c r="U35" s="2328"/>
      <c r="V35" s="2328"/>
      <c r="W35" s="2328"/>
      <c r="X35" s="2328"/>
      <c r="Y35" s="2328"/>
      <c r="Z35" s="2328"/>
      <c r="AA35" s="2328"/>
      <c r="AC35" s="2329"/>
      <c r="AD35" s="2327"/>
      <c r="AE35" s="2329"/>
    </row>
    <row r="36" spans="4:31" ht="15.75" customHeight="1">
      <c r="D36" s="2328"/>
      <c r="E36" s="2328"/>
      <c r="F36" s="2328"/>
      <c r="G36" s="2328"/>
      <c r="H36" s="2328"/>
      <c r="I36" s="2328"/>
      <c r="J36" s="2328"/>
      <c r="K36" s="2328"/>
      <c r="L36" s="2328"/>
      <c r="M36" s="2328"/>
      <c r="N36" s="2328"/>
      <c r="O36" s="2328"/>
      <c r="P36" s="2328"/>
      <c r="Q36" s="2328" t="s">
        <v>232</v>
      </c>
      <c r="R36" s="2328"/>
      <c r="S36" s="2328"/>
      <c r="T36" s="2328"/>
      <c r="U36" s="2328" t="s">
        <v>338</v>
      </c>
      <c r="V36" s="2328"/>
      <c r="W36" s="2328"/>
      <c r="X36" s="2328"/>
      <c r="Y36" s="2328" t="s">
        <v>233</v>
      </c>
      <c r="Z36" s="2328"/>
      <c r="AA36" s="2328"/>
      <c r="AC36" s="2327"/>
      <c r="AD36" s="2327"/>
      <c r="AE36" s="2327"/>
    </row>
    <row r="37" spans="4:31">
      <c r="D37" s="2328"/>
      <c r="E37" s="2328"/>
      <c r="F37" s="2328"/>
      <c r="G37" s="2328"/>
      <c r="H37" s="2328"/>
      <c r="I37" s="2328"/>
      <c r="J37" s="2328"/>
      <c r="K37" s="2328"/>
      <c r="L37" s="2328"/>
      <c r="M37" s="2328"/>
      <c r="N37" s="2328"/>
      <c r="O37" s="2328"/>
      <c r="P37" s="2328"/>
      <c r="Q37" s="2328"/>
      <c r="R37" s="2328"/>
      <c r="S37" s="2328"/>
      <c r="T37" s="2328"/>
      <c r="U37" s="2328"/>
      <c r="V37" s="2328"/>
      <c r="W37" s="2328"/>
      <c r="X37" s="2328"/>
      <c r="Y37" s="2328"/>
      <c r="Z37" s="2328"/>
      <c r="AA37" s="2328"/>
      <c r="AC37" s="2327"/>
      <c r="AD37" s="2327"/>
      <c r="AE37" s="2327"/>
    </row>
    <row r="38" spans="4:31">
      <c r="D38" s="2328"/>
      <c r="E38" s="2328"/>
      <c r="F38" s="2328"/>
      <c r="G38" s="2328"/>
      <c r="H38" s="2328"/>
      <c r="I38" s="2328"/>
      <c r="J38" s="2328"/>
      <c r="K38" s="2328"/>
      <c r="L38" s="2328"/>
      <c r="M38" s="2328"/>
      <c r="N38" s="2328"/>
      <c r="O38" s="2328"/>
      <c r="P38" s="2328"/>
      <c r="Q38" s="2328"/>
      <c r="R38" s="2328"/>
      <c r="S38" s="2328"/>
      <c r="T38" s="2328"/>
      <c r="U38" s="2328"/>
      <c r="V38" s="2328"/>
      <c r="W38" s="2328"/>
      <c r="X38" s="2328"/>
      <c r="Y38" s="2328"/>
      <c r="Z38" s="2328"/>
      <c r="AA38" s="2328"/>
      <c r="AC38" s="2327"/>
      <c r="AD38" s="2327"/>
      <c r="AE38" s="2327"/>
    </row>
    <row r="39" spans="4:31" ht="20.25" customHeight="1">
      <c r="D39" s="2328"/>
      <c r="E39" s="2328"/>
      <c r="F39" s="2328"/>
      <c r="G39" s="2328"/>
      <c r="H39" s="2328"/>
      <c r="I39" s="2328"/>
      <c r="J39" s="2328"/>
      <c r="K39" s="2328"/>
      <c r="L39" s="2328"/>
      <c r="M39" s="2328"/>
      <c r="N39" s="2328"/>
      <c r="O39" s="2328"/>
      <c r="P39" s="2328"/>
      <c r="Q39" s="2328"/>
      <c r="R39" s="2328"/>
      <c r="S39" s="2328"/>
      <c r="T39" s="2328"/>
      <c r="U39" s="2328"/>
      <c r="V39" s="2328"/>
      <c r="W39" s="2328"/>
      <c r="X39" s="2328"/>
      <c r="Y39" s="2328"/>
      <c r="Z39" s="2328"/>
      <c r="AA39" s="2328"/>
      <c r="AC39" s="2327"/>
      <c r="AD39" s="2327"/>
      <c r="AE39" s="2327"/>
    </row>
  </sheetData>
  <mergeCells count="111">
    <mergeCell ref="AC37:AD39"/>
    <mergeCell ref="AE37:AE39"/>
    <mergeCell ref="D37:J39"/>
    <mergeCell ref="K37:N39"/>
    <mergeCell ref="O37:P39"/>
    <mergeCell ref="Q37:T39"/>
    <mergeCell ref="U37:X39"/>
    <mergeCell ref="Y37:AA39"/>
    <mergeCell ref="D35:J36"/>
    <mergeCell ref="K35:N36"/>
    <mergeCell ref="O35:P36"/>
    <mergeCell ref="Q35:AA35"/>
    <mergeCell ref="AC35:AD36"/>
    <mergeCell ref="AE35:AE36"/>
    <mergeCell ref="Q36:T36"/>
    <mergeCell ref="U36:X36"/>
    <mergeCell ref="Y36:AA36"/>
    <mergeCell ref="B29:L30"/>
    <mergeCell ref="M29:M30"/>
    <mergeCell ref="N29:S30"/>
    <mergeCell ref="T29:Z29"/>
    <mergeCell ref="AA29:AC30"/>
    <mergeCell ref="AD29:AE30"/>
    <mergeCell ref="W30:Z30"/>
    <mergeCell ref="B31:L32"/>
    <mergeCell ref="M31:M32"/>
    <mergeCell ref="N31:S32"/>
    <mergeCell ref="T31:Z31"/>
    <mergeCell ref="AA31:AC32"/>
    <mergeCell ref="AD31:AE32"/>
    <mergeCell ref="W32:Z32"/>
    <mergeCell ref="B25:L26"/>
    <mergeCell ref="M25:M26"/>
    <mergeCell ref="N25:S26"/>
    <mergeCell ref="T25:Z25"/>
    <mergeCell ref="AA25:AC26"/>
    <mergeCell ref="AD25:AE26"/>
    <mergeCell ref="W26:Z26"/>
    <mergeCell ref="B27:L28"/>
    <mergeCell ref="M27:M28"/>
    <mergeCell ref="N27:S28"/>
    <mergeCell ref="T27:Z27"/>
    <mergeCell ref="AA27:AC28"/>
    <mergeCell ref="AD27:AE28"/>
    <mergeCell ref="W28:Z28"/>
    <mergeCell ref="B21:L22"/>
    <mergeCell ref="M21:M22"/>
    <mergeCell ref="N21:S22"/>
    <mergeCell ref="T21:Z21"/>
    <mergeCell ref="AA21:AC22"/>
    <mergeCell ref="AD21:AE22"/>
    <mergeCell ref="W22:Z22"/>
    <mergeCell ref="B23:L24"/>
    <mergeCell ref="M23:M24"/>
    <mergeCell ref="N23:S24"/>
    <mergeCell ref="T23:Z23"/>
    <mergeCell ref="AA23:AC24"/>
    <mergeCell ref="AD23:AE24"/>
    <mergeCell ref="W24:Z24"/>
    <mergeCell ref="B17:L18"/>
    <mergeCell ref="M17:M18"/>
    <mergeCell ref="N17:S18"/>
    <mergeCell ref="T17:Z17"/>
    <mergeCell ref="AA17:AC18"/>
    <mergeCell ref="AD17:AE18"/>
    <mergeCell ref="W18:Z18"/>
    <mergeCell ref="B19:L20"/>
    <mergeCell ref="M19:M20"/>
    <mergeCell ref="N19:S20"/>
    <mergeCell ref="T19:Z19"/>
    <mergeCell ref="AA19:AC20"/>
    <mergeCell ref="AD19:AE20"/>
    <mergeCell ref="W20:Z20"/>
    <mergeCell ref="B13:L14"/>
    <mergeCell ref="M13:M14"/>
    <mergeCell ref="N13:S14"/>
    <mergeCell ref="T13:Z13"/>
    <mergeCell ref="AA13:AC14"/>
    <mergeCell ref="AD13:AE14"/>
    <mergeCell ref="W14:Z14"/>
    <mergeCell ref="B15:L16"/>
    <mergeCell ref="M15:M16"/>
    <mergeCell ref="N15:S16"/>
    <mergeCell ref="T15:Z15"/>
    <mergeCell ref="AA15:AC16"/>
    <mergeCell ref="AD15:AE16"/>
    <mergeCell ref="W16:Z16"/>
    <mergeCell ref="C7:K7"/>
    <mergeCell ref="B10:M10"/>
    <mergeCell ref="N10:S10"/>
    <mergeCell ref="T10:Z10"/>
    <mergeCell ref="AA10:AC10"/>
    <mergeCell ref="AD10:AE10"/>
    <mergeCell ref="B11:L12"/>
    <mergeCell ref="M11:M12"/>
    <mergeCell ref="N11:S12"/>
    <mergeCell ref="T11:Z11"/>
    <mergeCell ref="AA11:AC12"/>
    <mergeCell ref="AD11:AE12"/>
    <mergeCell ref="W12:Z12"/>
    <mergeCell ref="C8:K8"/>
    <mergeCell ref="B2:AE2"/>
    <mergeCell ref="C4:K4"/>
    <mergeCell ref="M4:AE4"/>
    <mergeCell ref="C5:K5"/>
    <mergeCell ref="M5:O5"/>
    <mergeCell ref="P5:S5"/>
    <mergeCell ref="C6:K6"/>
    <mergeCell ref="M6:Q6"/>
    <mergeCell ref="S6:W6"/>
    <mergeCell ref="Z6:AE6"/>
  </mergeCells>
  <phoneticPr fontId="1"/>
  <printOptions horizontalCentered="1"/>
  <pageMargins left="0.98425196850393704" right="0.78740157480314965" top="0" bottom="0" header="0" footer="0"/>
  <pageSetup paperSize="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C1:AI70"/>
  <sheetViews>
    <sheetView showZeros="0" view="pageBreakPreview" zoomScaleNormal="100" zoomScaleSheetLayoutView="100" workbookViewId="0">
      <selection activeCell="B2" sqref="B2:AH2"/>
    </sheetView>
  </sheetViews>
  <sheetFormatPr defaultRowHeight="12"/>
  <cols>
    <col min="1" max="3" width="3" style="535" customWidth="1"/>
    <col min="4" max="34" width="2.875" style="535" customWidth="1"/>
    <col min="35" max="35" width="3.375" style="535" customWidth="1"/>
    <col min="36" max="106" width="3" style="535" customWidth="1"/>
    <col min="107" max="16384" width="9" style="535"/>
  </cols>
  <sheetData>
    <row r="1" spans="3:35" ht="15.75" customHeight="1">
      <c r="C1" s="73" t="s">
        <v>326</v>
      </c>
    </row>
    <row r="2" spans="3:35" ht="15.75" customHeight="1">
      <c r="Z2" s="2330" t="s">
        <v>1430</v>
      </c>
      <c r="AA2" s="2330"/>
      <c r="AB2" s="2330"/>
      <c r="AC2" s="2330"/>
      <c r="AD2" s="2330"/>
      <c r="AE2" s="2330"/>
      <c r="AF2" s="2330"/>
      <c r="AG2" s="2330"/>
      <c r="AH2" s="2330"/>
    </row>
    <row r="3" spans="3:35" ht="15.75" customHeight="1"/>
    <row r="4" spans="3:35" ht="24.95" customHeight="1">
      <c r="D4" s="536"/>
      <c r="E4" s="537"/>
      <c r="F4" s="537"/>
      <c r="G4" s="537"/>
      <c r="H4" s="537"/>
      <c r="I4" s="537"/>
      <c r="J4" s="537"/>
      <c r="K4" s="537"/>
      <c r="L4" s="537"/>
      <c r="M4" s="537"/>
      <c r="N4" s="537"/>
      <c r="O4" s="537"/>
      <c r="P4" s="538"/>
      <c r="Q4" s="538"/>
      <c r="R4" s="538"/>
      <c r="S4" s="538"/>
      <c r="T4" s="538"/>
      <c r="U4" s="538"/>
      <c r="V4" s="538"/>
      <c r="W4" s="538"/>
      <c r="X4" s="538"/>
      <c r="Y4" s="538"/>
      <c r="Z4" s="538"/>
      <c r="AA4" s="538"/>
      <c r="AB4" s="538"/>
      <c r="AC4" s="538"/>
      <c r="AD4" s="538"/>
      <c r="AE4" s="538"/>
      <c r="AF4" s="538"/>
      <c r="AG4" s="538"/>
      <c r="AH4" s="538"/>
    </row>
    <row r="5" spans="3:35" ht="15.75" customHeight="1">
      <c r="D5" s="536"/>
      <c r="E5" s="539"/>
      <c r="F5" s="539"/>
      <c r="G5" s="539"/>
      <c r="H5" s="540"/>
      <c r="I5" s="540"/>
      <c r="J5" s="540"/>
      <c r="K5" s="540"/>
      <c r="L5" s="539"/>
      <c r="M5" s="539"/>
      <c r="N5" s="539"/>
      <c r="O5" s="538"/>
      <c r="P5" s="538"/>
      <c r="Q5" s="538"/>
      <c r="R5" s="538"/>
      <c r="S5" s="538"/>
      <c r="T5" s="538"/>
      <c r="U5" s="538"/>
      <c r="V5" s="538"/>
      <c r="W5" s="538"/>
      <c r="X5" s="538"/>
      <c r="Y5" s="538"/>
      <c r="Z5" s="538"/>
      <c r="AA5" s="538"/>
      <c r="AB5" s="538"/>
      <c r="AC5" s="538"/>
      <c r="AD5" s="538"/>
      <c r="AE5" s="538"/>
      <c r="AF5" s="538"/>
      <c r="AG5" s="538"/>
      <c r="AH5" s="538"/>
    </row>
    <row r="6" spans="3:35" ht="24.95" customHeight="1">
      <c r="E6" s="538"/>
      <c r="F6" s="538"/>
      <c r="G6" s="538"/>
      <c r="H6" s="538"/>
      <c r="I6" s="538"/>
      <c r="J6" s="538"/>
      <c r="K6" s="538"/>
      <c r="L6" s="538"/>
      <c r="M6" s="538"/>
      <c r="N6" s="538"/>
      <c r="O6" s="538"/>
      <c r="P6" s="538"/>
      <c r="Q6" s="538"/>
      <c r="T6" s="537"/>
      <c r="U6" s="537"/>
      <c r="V6" s="2331" t="s">
        <v>327</v>
      </c>
      <c r="W6" s="2331"/>
      <c r="X6" s="2331"/>
      <c r="Y6" s="2331"/>
      <c r="Z6" s="2332" t="str">
        <f>入力ｼｰﾄ!D15</f>
        <v>株式会社○○○○○○</v>
      </c>
      <c r="AA6" s="2331"/>
      <c r="AB6" s="2331"/>
      <c r="AC6" s="2331"/>
      <c r="AD6" s="2331"/>
      <c r="AE6" s="2331"/>
      <c r="AF6" s="2331"/>
      <c r="AG6" s="2331"/>
      <c r="AH6" s="2331"/>
      <c r="AI6" s="2331"/>
    </row>
    <row r="7" spans="3:35" ht="24.95" customHeight="1">
      <c r="E7" s="538"/>
      <c r="F7" s="538"/>
      <c r="G7" s="538"/>
      <c r="H7" s="538"/>
      <c r="I7" s="538"/>
      <c r="J7" s="538"/>
      <c r="K7" s="538"/>
      <c r="L7" s="538"/>
      <c r="M7" s="538"/>
      <c r="N7" s="538"/>
      <c r="O7" s="538"/>
      <c r="P7" s="538"/>
      <c r="Q7" s="538"/>
      <c r="T7" s="537"/>
      <c r="U7" s="537"/>
      <c r="V7" s="2331" t="s">
        <v>35</v>
      </c>
      <c r="W7" s="2331"/>
      <c r="X7" s="2331"/>
      <c r="Y7" s="2331"/>
      <c r="Z7" s="2332" t="str">
        <f>入力ｼｰﾄ!D18</f>
        <v>○○○○</v>
      </c>
      <c r="AA7" s="2331"/>
      <c r="AB7" s="2331"/>
      <c r="AC7" s="2331"/>
      <c r="AD7" s="2331"/>
      <c r="AE7" s="2331"/>
      <c r="AF7" s="2331"/>
      <c r="AG7" s="2331"/>
      <c r="AH7" s="2331"/>
      <c r="AI7" s="2331"/>
    </row>
    <row r="8" spans="3:35" ht="15.75" customHeight="1"/>
    <row r="9" spans="3:35" ht="15.75" customHeight="1"/>
    <row r="10" spans="3:35" ht="15.75" customHeight="1"/>
    <row r="11" spans="3:35" ht="15.75" customHeight="1"/>
    <row r="12" spans="3:35" ht="15.75" customHeight="1">
      <c r="G12" s="2333" t="s">
        <v>1078</v>
      </c>
      <c r="H12" s="2333"/>
      <c r="I12" s="2333"/>
      <c r="J12" s="2333"/>
      <c r="K12" s="2333"/>
      <c r="L12" s="2333"/>
      <c r="M12" s="2333"/>
      <c r="N12" s="2333"/>
      <c r="O12" s="2333"/>
      <c r="P12" s="2333"/>
      <c r="Q12" s="2333"/>
      <c r="R12" s="2333"/>
      <c r="S12" s="2333"/>
      <c r="T12" s="2333"/>
      <c r="U12" s="2333"/>
      <c r="V12" s="2333"/>
      <c r="W12" s="2333"/>
      <c r="X12" s="2333"/>
      <c r="Y12" s="2333"/>
      <c r="Z12" s="2333"/>
      <c r="AA12" s="2333"/>
      <c r="AB12" s="2333"/>
      <c r="AC12" s="2333"/>
      <c r="AD12" s="2333"/>
      <c r="AE12" s="2333"/>
    </row>
    <row r="13" spans="3:35" ht="15.75" customHeight="1">
      <c r="G13" s="2333"/>
      <c r="H13" s="2333"/>
      <c r="I13" s="2333"/>
      <c r="J13" s="2333"/>
      <c r="K13" s="2333"/>
      <c r="L13" s="2333"/>
      <c r="M13" s="2333"/>
      <c r="N13" s="2333"/>
      <c r="O13" s="2333"/>
      <c r="P13" s="2333"/>
      <c r="Q13" s="2333"/>
      <c r="R13" s="2333"/>
      <c r="S13" s="2333"/>
      <c r="T13" s="2333"/>
      <c r="U13" s="2333"/>
      <c r="V13" s="2333"/>
      <c r="W13" s="2333"/>
      <c r="X13" s="2333"/>
      <c r="Y13" s="2333"/>
      <c r="Z13" s="2333"/>
      <c r="AA13" s="2333"/>
      <c r="AB13" s="2333"/>
      <c r="AC13" s="2333"/>
      <c r="AD13" s="2333"/>
      <c r="AE13" s="2333"/>
    </row>
    <row r="14" spans="3:35" ht="15.75" customHeight="1">
      <c r="G14" s="2333"/>
      <c r="H14" s="2333"/>
      <c r="I14" s="2333"/>
      <c r="J14" s="2333"/>
      <c r="K14" s="2333"/>
      <c r="L14" s="2333"/>
      <c r="M14" s="2333"/>
      <c r="N14" s="2333"/>
      <c r="O14" s="2333"/>
      <c r="P14" s="2333"/>
      <c r="Q14" s="2333"/>
      <c r="R14" s="2333"/>
      <c r="S14" s="2333"/>
      <c r="T14" s="2333"/>
      <c r="U14" s="2333"/>
      <c r="V14" s="2333"/>
      <c r="W14" s="2333"/>
      <c r="X14" s="2333"/>
      <c r="Y14" s="2333"/>
      <c r="Z14" s="2333"/>
      <c r="AA14" s="2333"/>
      <c r="AB14" s="2333"/>
      <c r="AC14" s="2333"/>
      <c r="AD14" s="2333"/>
      <c r="AE14" s="2333"/>
    </row>
    <row r="15" spans="3:35" ht="15.75" customHeight="1">
      <c r="K15" s="2334" t="s">
        <v>1079</v>
      </c>
      <c r="L15" s="2334"/>
      <c r="M15" s="2334"/>
      <c r="N15" s="2334"/>
      <c r="O15" s="2334"/>
      <c r="P15" s="2334"/>
      <c r="Q15" s="2334"/>
      <c r="R15" s="2334"/>
      <c r="S15" s="2334"/>
      <c r="T15" s="2334"/>
      <c r="U15" s="2334"/>
      <c r="V15" s="2334"/>
      <c r="W15" s="2334"/>
      <c r="X15" s="2334"/>
      <c r="Y15" s="2334"/>
      <c r="Z15" s="2334"/>
      <c r="AA15" s="2334"/>
    </row>
    <row r="16" spans="3:35" ht="15.75" customHeight="1">
      <c r="K16" s="2334"/>
      <c r="L16" s="2334"/>
      <c r="M16" s="2334"/>
      <c r="N16" s="2334"/>
      <c r="O16" s="2334"/>
      <c r="P16" s="2334"/>
      <c r="Q16" s="2334"/>
      <c r="R16" s="2334"/>
      <c r="S16" s="2334"/>
      <c r="T16" s="2334"/>
      <c r="U16" s="2334"/>
      <c r="V16" s="2334"/>
      <c r="W16" s="2334"/>
      <c r="X16" s="2334"/>
      <c r="Y16" s="2334"/>
      <c r="Z16" s="2334"/>
      <c r="AA16" s="2334"/>
    </row>
    <row r="17" spans="16:22" ht="15.75" customHeight="1"/>
    <row r="18" spans="16:22" ht="15.75" customHeight="1"/>
    <row r="19" spans="16:22" ht="15.75" customHeight="1"/>
    <row r="20" spans="16:22" ht="15.75" customHeight="1"/>
    <row r="21" spans="16:22" ht="15.75" customHeight="1"/>
    <row r="22" spans="16:22" ht="15.75" customHeight="1"/>
    <row r="23" spans="16:22" ht="15.75" customHeight="1">
      <c r="P23" s="2335" t="s">
        <v>365</v>
      </c>
      <c r="Q23" s="2336"/>
      <c r="R23" s="2336"/>
      <c r="S23" s="2336"/>
      <c r="T23" s="2336"/>
      <c r="U23" s="2336"/>
      <c r="V23" s="2337"/>
    </row>
    <row r="24" spans="16:22" ht="15.75" customHeight="1">
      <c r="P24" s="2335"/>
      <c r="Q24" s="2336"/>
      <c r="R24" s="2336"/>
      <c r="S24" s="2336"/>
      <c r="T24" s="2336"/>
      <c r="U24" s="2336"/>
      <c r="V24" s="2337"/>
    </row>
    <row r="25" spans="16:22" ht="15.75" customHeight="1">
      <c r="P25" s="2338"/>
      <c r="Q25" s="2339"/>
      <c r="R25" s="2339"/>
      <c r="S25" s="2339"/>
      <c r="T25" s="2339"/>
      <c r="U25" s="2339"/>
      <c r="V25" s="2340"/>
    </row>
    <row r="26" spans="16:22" ht="15.75" customHeight="1">
      <c r="P26" s="2338"/>
      <c r="Q26" s="2339"/>
      <c r="R26" s="2339"/>
      <c r="S26" s="2339"/>
      <c r="T26" s="2339"/>
      <c r="U26" s="2339"/>
      <c r="V26" s="2340"/>
    </row>
    <row r="27" spans="16:22" ht="15.75" customHeight="1">
      <c r="P27" s="2338"/>
      <c r="Q27" s="2339"/>
      <c r="R27" s="2339"/>
      <c r="S27" s="2339"/>
      <c r="T27" s="2339"/>
      <c r="U27" s="2339"/>
      <c r="V27" s="2340"/>
    </row>
    <row r="28" spans="16:22" ht="15.75" customHeight="1">
      <c r="P28" s="2338"/>
      <c r="Q28" s="2339"/>
      <c r="R28" s="2339"/>
      <c r="S28" s="2339"/>
      <c r="T28" s="2339"/>
      <c r="U28" s="2339"/>
      <c r="V28" s="2340"/>
    </row>
    <row r="29" spans="16:22" ht="15.75" customHeight="1">
      <c r="P29" s="2338"/>
      <c r="Q29" s="2339"/>
      <c r="R29" s="2339"/>
      <c r="S29" s="2339"/>
      <c r="T29" s="2339"/>
      <c r="U29" s="2339"/>
      <c r="V29" s="2340"/>
    </row>
    <row r="30" spans="16:22" ht="15.75" customHeight="1">
      <c r="P30" s="2338"/>
      <c r="Q30" s="2339"/>
      <c r="R30" s="2339"/>
      <c r="S30" s="2339"/>
      <c r="T30" s="2339"/>
      <c r="U30" s="2339"/>
      <c r="V30" s="2340"/>
    </row>
    <row r="31" spans="16:22" ht="15.75" customHeight="1">
      <c r="P31" s="2338"/>
      <c r="Q31" s="2339"/>
      <c r="R31" s="2339"/>
      <c r="S31" s="2339"/>
      <c r="T31" s="2339"/>
      <c r="U31" s="2339"/>
      <c r="V31" s="2340"/>
    </row>
    <row r="32" spans="16:22" ht="15.75" customHeight="1"/>
    <row r="33" spans="4:34" ht="15.75" customHeight="1"/>
    <row r="34" spans="4:34" ht="24.75" customHeight="1">
      <c r="H34" s="2341" t="s">
        <v>330</v>
      </c>
      <c r="I34" s="2341"/>
      <c r="J34" s="2341"/>
      <c r="K34" s="2341"/>
      <c r="L34" s="2342" t="str">
        <f>入力ｼｰﾄ!D6</f>
        <v>○○第○号</v>
      </c>
      <c r="M34" s="2342"/>
      <c r="N34" s="2342"/>
      <c r="O34" s="2342"/>
      <c r="P34" s="2342"/>
      <c r="Q34" s="2342"/>
    </row>
    <row r="35" spans="4:34" ht="24.95" customHeight="1">
      <c r="H35" s="2341" t="s">
        <v>331</v>
      </c>
      <c r="I35" s="2341"/>
      <c r="J35" s="2341"/>
      <c r="K35" s="2341"/>
      <c r="L35" s="2331" t="str">
        <f>入力ｼｰﾄ!D7</f>
        <v>○○○○○○○○○()工事</v>
      </c>
      <c r="M35" s="2331"/>
      <c r="N35" s="2331"/>
      <c r="O35" s="2331"/>
      <c r="P35" s="2331"/>
      <c r="Q35" s="2331"/>
      <c r="R35" s="2331"/>
      <c r="S35" s="2331"/>
      <c r="T35" s="2331"/>
      <c r="U35" s="2331"/>
      <c r="V35" s="2331"/>
      <c r="W35" s="2331"/>
      <c r="X35" s="2331"/>
      <c r="Y35" s="2331"/>
      <c r="Z35" s="2331"/>
      <c r="AA35" s="2331"/>
      <c r="AB35" s="2331"/>
      <c r="AC35" s="2331"/>
      <c r="AD35" s="2331"/>
      <c r="AE35" s="2331"/>
      <c r="AG35" s="541"/>
    </row>
    <row r="36" spans="4:34" ht="24.95" customHeight="1">
      <c r="H36" s="2341" t="s">
        <v>332</v>
      </c>
      <c r="I36" s="2341"/>
      <c r="J36" s="2341"/>
      <c r="K36" s="2341"/>
      <c r="L36" s="2343" t="s">
        <v>333</v>
      </c>
      <c r="M36" s="2343"/>
      <c r="N36" s="2343"/>
      <c r="O36" s="2343"/>
      <c r="P36" s="2344" t="str">
        <f>入力ｼｰﾄ!D11</f>
        <v>○○年○月○日</v>
      </c>
      <c r="Q36" s="2331"/>
      <c r="R36" s="2331"/>
      <c r="S36" s="2331"/>
      <c r="T36" s="2331"/>
      <c r="U36" s="2331"/>
      <c r="V36" s="2331"/>
      <c r="W36" s="2331"/>
      <c r="X36" s="2331"/>
    </row>
    <row r="37" spans="4:34" ht="24.75" customHeight="1">
      <c r="H37" s="2341"/>
      <c r="I37" s="2341"/>
      <c r="J37" s="2341"/>
      <c r="K37" s="2341"/>
      <c r="L37" s="2343" t="s">
        <v>22</v>
      </c>
      <c r="M37" s="2343"/>
      <c r="N37" s="2343"/>
      <c r="O37" s="2343"/>
      <c r="P37" s="2344" t="str">
        <f>入力ｼｰﾄ!D12</f>
        <v>○○年○月○日</v>
      </c>
      <c r="Q37" s="2331"/>
      <c r="R37" s="2331"/>
      <c r="S37" s="2331"/>
      <c r="T37" s="2331"/>
      <c r="U37" s="2331"/>
      <c r="V37" s="2331"/>
      <c r="W37" s="2331"/>
      <c r="X37" s="2331"/>
    </row>
    <row r="38" spans="4:34" ht="15.75" customHeight="1"/>
    <row r="39" spans="4:34" ht="15.75" customHeight="1">
      <c r="D39" s="542"/>
      <c r="E39" s="542"/>
    </row>
    <row r="40" spans="4:34" ht="15.75" customHeight="1">
      <c r="AF40" s="90"/>
      <c r="AG40" s="90"/>
      <c r="AH40" s="543"/>
    </row>
    <row r="41" spans="4:34" ht="15.75" customHeight="1">
      <c r="G41" s="1318"/>
      <c r="H41" s="1318"/>
      <c r="I41" s="1318"/>
    </row>
    <row r="42" spans="4:34" ht="15.75" customHeight="1">
      <c r="G42" s="2345" t="s">
        <v>41</v>
      </c>
      <c r="H42" s="2345"/>
      <c r="I42" s="2345"/>
      <c r="J42" s="544"/>
      <c r="AC42" s="1318"/>
      <c r="AD42" s="1318"/>
      <c r="AE42" s="1318"/>
    </row>
    <row r="43" spans="4:34" ht="15.75" customHeight="1">
      <c r="G43" s="1391" t="s">
        <v>334</v>
      </c>
      <c r="H43" s="2346"/>
      <c r="I43" s="2347"/>
      <c r="J43" s="1391" t="s">
        <v>335</v>
      </c>
      <c r="K43" s="2346"/>
      <c r="L43" s="2347"/>
      <c r="M43" s="1391" t="s">
        <v>336</v>
      </c>
      <c r="N43" s="2346"/>
      <c r="O43" s="2347"/>
      <c r="P43" s="2351" t="s">
        <v>16</v>
      </c>
      <c r="Q43" s="2351"/>
      <c r="R43" s="2351"/>
      <c r="S43" s="2351"/>
      <c r="T43" s="2351"/>
      <c r="U43" s="2351"/>
      <c r="V43" s="2351"/>
      <c r="W43" s="2351"/>
      <c r="X43" s="2351"/>
      <c r="Y43" s="2351"/>
      <c r="Z43" s="2351"/>
      <c r="AA43" s="2351"/>
      <c r="AC43" s="2352"/>
      <c r="AD43" s="2353"/>
      <c r="AE43" s="2353"/>
      <c r="AF43" s="2352"/>
      <c r="AG43" s="2353"/>
      <c r="AH43" s="2353"/>
    </row>
    <row r="44" spans="4:34" ht="15.75" customHeight="1">
      <c r="G44" s="2348"/>
      <c r="H44" s="2349"/>
      <c r="I44" s="2350"/>
      <c r="J44" s="2348"/>
      <c r="K44" s="2349"/>
      <c r="L44" s="2350"/>
      <c r="M44" s="2348"/>
      <c r="N44" s="2349"/>
      <c r="O44" s="2350"/>
      <c r="P44" s="2351" t="s">
        <v>232</v>
      </c>
      <c r="Q44" s="2351"/>
      <c r="R44" s="2351"/>
      <c r="S44" s="2351"/>
      <c r="T44" s="2351" t="s">
        <v>338</v>
      </c>
      <c r="U44" s="2351"/>
      <c r="V44" s="2351"/>
      <c r="W44" s="2351"/>
      <c r="X44" s="2351" t="s">
        <v>233</v>
      </c>
      <c r="Y44" s="2351"/>
      <c r="Z44" s="2351"/>
      <c r="AA44" s="2351"/>
      <c r="AC44" s="2353"/>
      <c r="AD44" s="2353"/>
      <c r="AE44" s="2353"/>
      <c r="AF44" s="2353"/>
      <c r="AG44" s="2353"/>
      <c r="AH44" s="2353"/>
    </row>
    <row r="45" spans="4:34" ht="45" customHeight="1">
      <c r="G45" s="2338"/>
      <c r="H45" s="2339"/>
      <c r="I45" s="2340"/>
      <c r="J45" s="2338"/>
      <c r="K45" s="2339"/>
      <c r="L45" s="2340"/>
      <c r="M45" s="2338"/>
      <c r="N45" s="2339"/>
      <c r="O45" s="2340"/>
      <c r="P45" s="2351"/>
      <c r="Q45" s="2351"/>
      <c r="R45" s="2351"/>
      <c r="S45" s="2351"/>
      <c r="T45" s="2351"/>
      <c r="U45" s="2351"/>
      <c r="V45" s="2351"/>
      <c r="W45" s="2351"/>
      <c r="X45" s="2351"/>
      <c r="Y45" s="2351"/>
      <c r="Z45" s="2351"/>
      <c r="AA45" s="2351"/>
      <c r="AC45" s="2353"/>
      <c r="AD45" s="2353"/>
      <c r="AE45" s="2353"/>
      <c r="AF45" s="2353"/>
      <c r="AG45" s="2353"/>
      <c r="AH45" s="2353"/>
    </row>
    <row r="46" spans="4:34" ht="15.75" customHeight="1"/>
    <row r="47" spans="4:34" ht="15.75" customHeight="1"/>
    <row r="48" spans="4:3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sheetData>
  <mergeCells count="38">
    <mergeCell ref="X45:AA45"/>
    <mergeCell ref="AC45:AE45"/>
    <mergeCell ref="AF45:AH45"/>
    <mergeCell ref="AF43:AH44"/>
    <mergeCell ref="P44:S44"/>
    <mergeCell ref="T44:W44"/>
    <mergeCell ref="X44:AA44"/>
    <mergeCell ref="G45:I45"/>
    <mergeCell ref="J45:L45"/>
    <mergeCell ref="M45:O45"/>
    <mergeCell ref="P45:S45"/>
    <mergeCell ref="T45:W45"/>
    <mergeCell ref="G41:I41"/>
    <mergeCell ref="G42:I42"/>
    <mergeCell ref="AC42:AE42"/>
    <mergeCell ref="G43:I44"/>
    <mergeCell ref="J43:L44"/>
    <mergeCell ref="M43:O44"/>
    <mergeCell ref="P43:AA43"/>
    <mergeCell ref="AC43:AE44"/>
    <mergeCell ref="H35:K35"/>
    <mergeCell ref="L35:AE35"/>
    <mergeCell ref="H36:K37"/>
    <mergeCell ref="L36:O36"/>
    <mergeCell ref="P36:X36"/>
    <mergeCell ref="L37:O37"/>
    <mergeCell ref="P37:X37"/>
    <mergeCell ref="G12:AE14"/>
    <mergeCell ref="K15:AA16"/>
    <mergeCell ref="P23:V24"/>
    <mergeCell ref="P25:V31"/>
    <mergeCell ref="H34:K34"/>
    <mergeCell ref="L34:Q34"/>
    <mergeCell ref="Z2:AH2"/>
    <mergeCell ref="V6:Y6"/>
    <mergeCell ref="Z6:AI6"/>
    <mergeCell ref="V7:Y7"/>
    <mergeCell ref="Z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F12" s="73" t="s">
        <v>1081</v>
      </c>
      <c r="G12" s="1264" t="s">
        <v>1080</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G15" s="2354" t="s">
        <v>1082</v>
      </c>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row>
    <row r="17" spans="7:31" ht="15.75" customHeight="1">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row>
    <row r="18" spans="7:31" ht="15.75" customHeight="1">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row>
    <row r="19" spans="7:31" ht="15.75" customHeight="1"/>
    <row r="20" spans="7:31" ht="15.75" customHeight="1"/>
    <row r="21" spans="7:31" ht="15.75" customHeight="1"/>
    <row r="22" spans="7:31" ht="15.75" customHeight="1"/>
    <row r="23" spans="7:31" ht="15.75" customHeight="1">
      <c r="P23" s="1265" t="s">
        <v>329</v>
      </c>
      <c r="Q23" s="1266"/>
      <c r="R23" s="1266"/>
      <c r="S23" s="1266"/>
      <c r="T23" s="1266"/>
      <c r="U23" s="1266"/>
      <c r="V23" s="1267"/>
    </row>
    <row r="24" spans="7:31" ht="15.75" customHeight="1">
      <c r="P24" s="1265"/>
      <c r="Q24" s="1266"/>
      <c r="R24" s="1266"/>
      <c r="S24" s="1266"/>
      <c r="T24" s="1266"/>
      <c r="U24" s="1266"/>
      <c r="V24" s="1267"/>
    </row>
    <row r="25" spans="7:31" ht="15.75" customHeight="1">
      <c r="P25" s="1268"/>
      <c r="Q25" s="1269"/>
      <c r="R25" s="1269"/>
      <c r="S25" s="1269"/>
      <c r="T25" s="1269"/>
      <c r="U25" s="1269"/>
      <c r="V25" s="1270"/>
    </row>
    <row r="26" spans="7:31" ht="15.75" customHeight="1">
      <c r="P26" s="1268"/>
      <c r="Q26" s="1269"/>
      <c r="R26" s="1269"/>
      <c r="S26" s="1269"/>
      <c r="T26" s="1269"/>
      <c r="U26" s="1269"/>
      <c r="V26" s="1270"/>
    </row>
    <row r="27" spans="7:31" ht="15.75" customHeight="1">
      <c r="P27" s="1268"/>
      <c r="Q27" s="1269"/>
      <c r="R27" s="1269"/>
      <c r="S27" s="1269"/>
      <c r="T27" s="1269"/>
      <c r="U27" s="1269"/>
      <c r="V27" s="1270"/>
    </row>
    <row r="28" spans="7:31" ht="15.75" customHeight="1">
      <c r="P28" s="1268"/>
      <c r="Q28" s="1269"/>
      <c r="R28" s="1269"/>
      <c r="S28" s="1269"/>
      <c r="T28" s="1269"/>
      <c r="U28" s="1269"/>
      <c r="V28" s="1270"/>
    </row>
    <row r="29" spans="7:31" ht="15.75" customHeight="1">
      <c r="P29" s="1268"/>
      <c r="Q29" s="1269"/>
      <c r="R29" s="1269"/>
      <c r="S29" s="1269"/>
      <c r="T29" s="1269"/>
      <c r="U29" s="1269"/>
      <c r="V29" s="1270"/>
    </row>
    <row r="30" spans="7:31" ht="15.75" customHeight="1">
      <c r="P30" s="1268"/>
      <c r="Q30" s="1269"/>
      <c r="R30" s="1269"/>
      <c r="S30" s="1269"/>
      <c r="T30" s="1269"/>
      <c r="U30" s="1269"/>
      <c r="V30" s="1270"/>
    </row>
    <row r="31" spans="7:31" ht="15.75" customHeight="1">
      <c r="P31" s="1268"/>
      <c r="Q31" s="1269"/>
      <c r="R31" s="1269"/>
      <c r="S31" s="1269"/>
      <c r="T31" s="1269"/>
      <c r="U31" s="1269"/>
      <c r="V31" s="1270"/>
    </row>
    <row r="32" spans="7:31"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4">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4:K34"/>
    <mergeCell ref="L34:Q34"/>
    <mergeCell ref="H35:K35"/>
    <mergeCell ref="L35:AE35"/>
    <mergeCell ref="H36:K37"/>
    <mergeCell ref="L36:O36"/>
    <mergeCell ref="P36:X36"/>
    <mergeCell ref="L37:O37"/>
    <mergeCell ref="P37:X37"/>
    <mergeCell ref="G12:AE14"/>
    <mergeCell ref="G15:AE16"/>
    <mergeCell ref="G17:AE18"/>
    <mergeCell ref="P23:V24"/>
    <mergeCell ref="P25:V31"/>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dimension ref="A2:AU126"/>
  <sheetViews>
    <sheetView view="pageBreakPreview" zoomScale="75" zoomScaleNormal="100" zoomScaleSheetLayoutView="75" workbookViewId="0">
      <pane xSplit="4" ySplit="13" topLeftCell="E14" activePane="bottomRight" state="frozen"/>
      <selection sqref="A1:E2"/>
      <selection pane="topRight" sqref="A1:E2"/>
      <selection pane="bottomLeft" sqref="A1:E2"/>
      <selection pane="bottomRight" activeCell="AX100" sqref="AX100"/>
    </sheetView>
  </sheetViews>
  <sheetFormatPr defaultRowHeight="12"/>
  <cols>
    <col min="1" max="1" width="4.625" style="545" customWidth="1"/>
    <col min="2" max="2" width="10.25" style="545" customWidth="1"/>
    <col min="3" max="4" width="6.25" style="545" customWidth="1"/>
    <col min="5" max="42" width="4.125" style="547" customWidth="1"/>
    <col min="43" max="43" width="3.625" style="545" customWidth="1"/>
    <col min="44" max="44" width="2.625" style="545" customWidth="1"/>
    <col min="45" max="45" width="3.625" style="545" customWidth="1"/>
    <col min="46" max="47" width="5" style="545" customWidth="1"/>
    <col min="48" max="16384" width="9" style="545"/>
  </cols>
  <sheetData>
    <row r="2" spans="1:47">
      <c r="B2" s="546" t="s">
        <v>1083</v>
      </c>
      <c r="C2" s="2367">
        <v>43610</v>
      </c>
      <c r="D2" s="2368"/>
    </row>
    <row r="3" spans="1:47" ht="53.25" customHeight="1" thickBot="1">
      <c r="A3" s="548"/>
      <c r="D3" s="549"/>
    </row>
    <row r="4" spans="1:47" ht="15.95" customHeight="1">
      <c r="A4" s="2369" t="s">
        <v>1474</v>
      </c>
      <c r="B4" s="2370"/>
      <c r="C4" s="2370"/>
      <c r="D4" s="2371"/>
      <c r="E4" s="2381" t="s">
        <v>1084</v>
      </c>
      <c r="F4" s="2382"/>
      <c r="G4" s="2382"/>
      <c r="H4" s="2382"/>
      <c r="I4" s="2382"/>
      <c r="J4" s="2382"/>
      <c r="K4" s="2382"/>
      <c r="L4" s="2382"/>
      <c r="M4" s="2382"/>
      <c r="N4" s="2382"/>
      <c r="O4" s="2382"/>
      <c r="P4" s="2382"/>
      <c r="Q4" s="2382"/>
      <c r="R4" s="2382"/>
      <c r="S4" s="2382"/>
      <c r="T4" s="2382"/>
      <c r="U4" s="2382"/>
      <c r="V4" s="2382"/>
      <c r="W4" s="2382"/>
      <c r="X4" s="2382"/>
      <c r="Y4" s="2382"/>
      <c r="Z4" s="2382"/>
      <c r="AA4" s="2382"/>
      <c r="AB4" s="2382"/>
      <c r="AC4" s="2383"/>
      <c r="AD4" s="2387" t="s">
        <v>1085</v>
      </c>
      <c r="AE4" s="2388"/>
      <c r="AF4" s="2388"/>
      <c r="AG4" s="2388"/>
      <c r="AH4" s="2388"/>
      <c r="AI4" s="2388"/>
      <c r="AJ4" s="2388"/>
      <c r="AK4" s="2388"/>
      <c r="AL4" s="2388"/>
      <c r="AM4" s="2388"/>
      <c r="AN4" s="2388"/>
      <c r="AO4" s="2388"/>
      <c r="AP4" s="2388"/>
      <c r="AQ4" s="2388"/>
      <c r="AR4" s="2388"/>
      <c r="AS4" s="2388"/>
      <c r="AT4" s="2388"/>
      <c r="AU4" s="2389"/>
    </row>
    <row r="5" spans="1:47" ht="15.95" customHeight="1">
      <c r="A5" s="2372"/>
      <c r="B5" s="2373"/>
      <c r="C5" s="2373"/>
      <c r="D5" s="2374"/>
      <c r="E5" s="2384"/>
      <c r="F5" s="2385"/>
      <c r="G5" s="2385"/>
      <c r="H5" s="2385"/>
      <c r="I5" s="2385"/>
      <c r="J5" s="2385"/>
      <c r="K5" s="2385"/>
      <c r="L5" s="2385"/>
      <c r="M5" s="2385"/>
      <c r="N5" s="2385"/>
      <c r="O5" s="2385"/>
      <c r="P5" s="2385"/>
      <c r="Q5" s="2385"/>
      <c r="R5" s="2385"/>
      <c r="S5" s="2385"/>
      <c r="T5" s="2385"/>
      <c r="U5" s="2385"/>
      <c r="V5" s="2385"/>
      <c r="W5" s="2385"/>
      <c r="X5" s="2385"/>
      <c r="Y5" s="2385"/>
      <c r="Z5" s="2385"/>
      <c r="AA5" s="2385"/>
      <c r="AB5" s="2385"/>
      <c r="AC5" s="2386"/>
      <c r="AD5" s="2390"/>
      <c r="AE5" s="2391"/>
      <c r="AF5" s="2391"/>
      <c r="AG5" s="2391"/>
      <c r="AH5" s="2391"/>
      <c r="AI5" s="2391"/>
      <c r="AJ5" s="2391"/>
      <c r="AK5" s="2391"/>
      <c r="AL5" s="2391"/>
      <c r="AM5" s="2391"/>
      <c r="AN5" s="2391"/>
      <c r="AO5" s="2391"/>
      <c r="AP5" s="2391"/>
      <c r="AQ5" s="2391"/>
      <c r="AR5" s="2391"/>
      <c r="AS5" s="2391"/>
      <c r="AT5" s="2391"/>
      <c r="AU5" s="2392"/>
    </row>
    <row r="6" spans="1:47" ht="15.95" customHeight="1">
      <c r="A6" s="2372"/>
      <c r="B6" s="2373"/>
      <c r="C6" s="2373"/>
      <c r="D6" s="2374"/>
      <c r="E6" s="2384" t="s">
        <v>1086</v>
      </c>
      <c r="F6" s="2385"/>
      <c r="G6" s="2385"/>
      <c r="H6" s="2385"/>
      <c r="I6" s="2385"/>
      <c r="J6" s="2385"/>
      <c r="K6" s="2385"/>
      <c r="L6" s="2385"/>
      <c r="M6" s="2385"/>
      <c r="N6" s="2385"/>
      <c r="O6" s="2385"/>
      <c r="P6" s="2385"/>
      <c r="Q6" s="2385"/>
      <c r="R6" s="2385"/>
      <c r="S6" s="2385"/>
      <c r="T6" s="2385"/>
      <c r="U6" s="2385"/>
      <c r="V6" s="2385"/>
      <c r="W6" s="2385"/>
      <c r="X6" s="2385"/>
      <c r="Y6" s="2385"/>
      <c r="Z6" s="2385"/>
      <c r="AA6" s="2385"/>
      <c r="AB6" s="2385"/>
      <c r="AC6" s="2386"/>
      <c r="AD6" s="2390"/>
      <c r="AE6" s="2391"/>
      <c r="AF6" s="2391"/>
      <c r="AG6" s="2391"/>
      <c r="AH6" s="2391"/>
      <c r="AI6" s="2391"/>
      <c r="AJ6" s="2391"/>
      <c r="AK6" s="2391"/>
      <c r="AL6" s="2391"/>
      <c r="AM6" s="2391"/>
      <c r="AN6" s="2391"/>
      <c r="AO6" s="2391"/>
      <c r="AP6" s="2391"/>
      <c r="AQ6" s="2391"/>
      <c r="AR6" s="2391"/>
      <c r="AS6" s="2391"/>
      <c r="AT6" s="2391"/>
      <c r="AU6" s="2392"/>
    </row>
    <row r="7" spans="1:47" ht="30" customHeight="1">
      <c r="A7" s="2375" t="s">
        <v>1087</v>
      </c>
      <c r="B7" s="2376"/>
      <c r="C7" s="2376"/>
      <c r="D7" s="2377"/>
      <c r="E7" s="2384"/>
      <c r="F7" s="2385"/>
      <c r="G7" s="2385"/>
      <c r="H7" s="2385"/>
      <c r="I7" s="2385"/>
      <c r="J7" s="2385"/>
      <c r="K7" s="2385"/>
      <c r="L7" s="2385"/>
      <c r="M7" s="2385"/>
      <c r="N7" s="2385"/>
      <c r="O7" s="2385"/>
      <c r="P7" s="2385"/>
      <c r="Q7" s="2385"/>
      <c r="R7" s="2385"/>
      <c r="S7" s="2385"/>
      <c r="T7" s="2385"/>
      <c r="U7" s="2385"/>
      <c r="V7" s="2385"/>
      <c r="W7" s="2385"/>
      <c r="X7" s="2385"/>
      <c r="Y7" s="2385"/>
      <c r="Z7" s="2385"/>
      <c r="AA7" s="2385"/>
      <c r="AB7" s="2385"/>
      <c r="AC7" s="2386"/>
      <c r="AD7" s="2390"/>
      <c r="AE7" s="2391"/>
      <c r="AF7" s="2391"/>
      <c r="AG7" s="2391"/>
      <c r="AH7" s="2391"/>
      <c r="AI7" s="2391"/>
      <c r="AJ7" s="2391"/>
      <c r="AK7" s="2391"/>
      <c r="AL7" s="2391"/>
      <c r="AM7" s="2391"/>
      <c r="AN7" s="2391"/>
      <c r="AO7" s="2391"/>
      <c r="AP7" s="2391"/>
      <c r="AQ7" s="2391"/>
      <c r="AR7" s="2391"/>
      <c r="AS7" s="2391"/>
      <c r="AT7" s="2391"/>
      <c r="AU7" s="2392"/>
    </row>
    <row r="8" spans="1:47" ht="15.95" customHeight="1">
      <c r="A8" s="2375"/>
      <c r="B8" s="2376"/>
      <c r="C8" s="2376"/>
      <c r="D8" s="2377"/>
      <c r="E8" s="2393" t="s">
        <v>1444</v>
      </c>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5"/>
      <c r="AD8" s="2390" t="s">
        <v>1088</v>
      </c>
      <c r="AE8" s="2391"/>
      <c r="AF8" s="2391"/>
      <c r="AG8" s="2391"/>
      <c r="AH8" s="2391"/>
      <c r="AI8" s="2391"/>
      <c r="AJ8" s="2391"/>
      <c r="AK8" s="2391"/>
      <c r="AL8" s="2391"/>
      <c r="AM8" s="2391"/>
      <c r="AN8" s="2391"/>
      <c r="AO8" s="2391"/>
      <c r="AP8" s="2391"/>
      <c r="AQ8" s="2391"/>
      <c r="AR8" s="2391"/>
      <c r="AS8" s="2391"/>
      <c r="AT8" s="2391"/>
      <c r="AU8" s="2392"/>
    </row>
    <row r="9" spans="1:47" ht="15.75" customHeight="1" thickBot="1">
      <c r="A9" s="2378"/>
      <c r="B9" s="2379"/>
      <c r="C9" s="2379"/>
      <c r="D9" s="2380"/>
      <c r="E9" s="2396"/>
      <c r="F9" s="2397"/>
      <c r="G9" s="2397"/>
      <c r="H9" s="2397"/>
      <c r="I9" s="2397"/>
      <c r="J9" s="2397"/>
      <c r="K9" s="2397"/>
      <c r="L9" s="2397"/>
      <c r="M9" s="2397"/>
      <c r="N9" s="2397"/>
      <c r="O9" s="2397"/>
      <c r="P9" s="2397"/>
      <c r="Q9" s="2397"/>
      <c r="R9" s="2397"/>
      <c r="S9" s="2397"/>
      <c r="T9" s="2397"/>
      <c r="U9" s="2397"/>
      <c r="V9" s="2397"/>
      <c r="W9" s="2397"/>
      <c r="X9" s="2397"/>
      <c r="Y9" s="2397"/>
      <c r="Z9" s="2397"/>
      <c r="AA9" s="2397"/>
      <c r="AB9" s="2397"/>
      <c r="AC9" s="2398"/>
      <c r="AD9" s="2399"/>
      <c r="AE9" s="2400"/>
      <c r="AF9" s="2400"/>
      <c r="AG9" s="2400"/>
      <c r="AH9" s="2400"/>
      <c r="AI9" s="2400"/>
      <c r="AJ9" s="2400"/>
      <c r="AK9" s="2400"/>
      <c r="AL9" s="2400"/>
      <c r="AM9" s="2400"/>
      <c r="AN9" s="2400"/>
      <c r="AO9" s="2400"/>
      <c r="AP9" s="2400"/>
      <c r="AQ9" s="2400"/>
      <c r="AR9" s="2400"/>
      <c r="AS9" s="2400"/>
      <c r="AT9" s="2400"/>
      <c r="AU9" s="2401"/>
    </row>
    <row r="10" spans="1:47" ht="15.95" customHeight="1">
      <c r="A10" s="2355" t="s">
        <v>1089</v>
      </c>
      <c r="B10" s="2356"/>
      <c r="C10" s="2356"/>
      <c r="D10" s="2357"/>
      <c r="E10" s="550"/>
      <c r="F10" s="551"/>
      <c r="G10" s="551"/>
      <c r="H10" s="552">
        <f>H11</f>
        <v>43613</v>
      </c>
      <c r="I10" s="551"/>
      <c r="J10" s="551"/>
      <c r="K10" s="553"/>
      <c r="L10" s="551"/>
      <c r="M10" s="551"/>
      <c r="N10" s="551"/>
      <c r="O10" s="551"/>
      <c r="P10" s="551"/>
      <c r="Q10" s="551"/>
      <c r="R10" s="551"/>
      <c r="S10" s="551"/>
      <c r="T10" s="551"/>
      <c r="U10" s="551"/>
      <c r="V10" s="554"/>
      <c r="W10" s="551"/>
      <c r="X10" s="551"/>
      <c r="Y10" s="551"/>
      <c r="Z10" s="552">
        <f>Z11</f>
        <v>43631</v>
      </c>
      <c r="AA10" s="554"/>
      <c r="AB10" s="551"/>
      <c r="AC10" s="551"/>
      <c r="AD10" s="551"/>
      <c r="AE10" s="551"/>
      <c r="AF10" s="551"/>
      <c r="AG10" s="551"/>
      <c r="AH10" s="551"/>
      <c r="AI10" s="551"/>
      <c r="AJ10" s="551"/>
      <c r="AK10" s="551"/>
      <c r="AL10" s="551"/>
      <c r="AM10" s="551"/>
      <c r="AN10" s="551"/>
      <c r="AO10" s="553"/>
      <c r="AP10" s="555">
        <f>AP11</f>
        <v>43647</v>
      </c>
      <c r="AQ10" s="2358" t="s">
        <v>1090</v>
      </c>
      <c r="AR10" s="2359"/>
      <c r="AS10" s="2359"/>
      <c r="AT10" s="2359"/>
      <c r="AU10" s="2360"/>
    </row>
    <row r="11" spans="1:47" ht="15.95" customHeight="1">
      <c r="A11" s="2361" t="s">
        <v>1091</v>
      </c>
      <c r="B11" s="2362"/>
      <c r="C11" s="2362"/>
      <c r="D11" s="2363"/>
      <c r="E11" s="557">
        <f>C2</f>
        <v>43610</v>
      </c>
      <c r="F11" s="558">
        <f>E11+1</f>
        <v>43611</v>
      </c>
      <c r="G11" s="559">
        <f t="shared" ref="G11:AP11" si="0">F11+1</f>
        <v>43612</v>
      </c>
      <c r="H11" s="559">
        <f t="shared" si="0"/>
        <v>43613</v>
      </c>
      <c r="I11" s="558">
        <f t="shared" si="0"/>
        <v>43614</v>
      </c>
      <c r="J11" s="558">
        <f t="shared" si="0"/>
        <v>43615</v>
      </c>
      <c r="K11" s="558">
        <f t="shared" si="0"/>
        <v>43616</v>
      </c>
      <c r="L11" s="558">
        <f t="shared" si="0"/>
        <v>43617</v>
      </c>
      <c r="M11" s="558">
        <f t="shared" si="0"/>
        <v>43618</v>
      </c>
      <c r="N11" s="559">
        <f t="shared" si="0"/>
        <v>43619</v>
      </c>
      <c r="O11" s="559">
        <f t="shared" si="0"/>
        <v>43620</v>
      </c>
      <c r="P11" s="558">
        <f t="shared" si="0"/>
        <v>43621</v>
      </c>
      <c r="Q11" s="558">
        <f t="shared" si="0"/>
        <v>43622</v>
      </c>
      <c r="R11" s="558">
        <f t="shared" si="0"/>
        <v>43623</v>
      </c>
      <c r="S11" s="558">
        <f t="shared" si="0"/>
        <v>43624</v>
      </c>
      <c r="T11" s="558">
        <f t="shared" si="0"/>
        <v>43625</v>
      </c>
      <c r="U11" s="559">
        <f>T11+1</f>
        <v>43626</v>
      </c>
      <c r="V11" s="559">
        <f t="shared" si="0"/>
        <v>43627</v>
      </c>
      <c r="W11" s="558">
        <f t="shared" si="0"/>
        <v>43628</v>
      </c>
      <c r="X11" s="558">
        <f t="shared" si="0"/>
        <v>43629</v>
      </c>
      <c r="Y11" s="558">
        <f t="shared" si="0"/>
        <v>43630</v>
      </c>
      <c r="Z11" s="558">
        <f t="shared" si="0"/>
        <v>43631</v>
      </c>
      <c r="AA11" s="558">
        <f t="shared" si="0"/>
        <v>43632</v>
      </c>
      <c r="AB11" s="559">
        <f>AA11+1</f>
        <v>43633</v>
      </c>
      <c r="AC11" s="559">
        <f t="shared" si="0"/>
        <v>43634</v>
      </c>
      <c r="AD11" s="558">
        <f t="shared" si="0"/>
        <v>43635</v>
      </c>
      <c r="AE11" s="558">
        <f>AD11+1</f>
        <v>43636</v>
      </c>
      <c r="AF11" s="558">
        <f t="shared" si="0"/>
        <v>43637</v>
      </c>
      <c r="AG11" s="558">
        <f>AF11+1</f>
        <v>43638</v>
      </c>
      <c r="AH11" s="558">
        <f t="shared" si="0"/>
        <v>43639</v>
      </c>
      <c r="AI11" s="559">
        <f>AH11+1</f>
        <v>43640</v>
      </c>
      <c r="AJ11" s="559">
        <f t="shared" si="0"/>
        <v>43641</v>
      </c>
      <c r="AK11" s="558">
        <f t="shared" si="0"/>
        <v>43642</v>
      </c>
      <c r="AL11" s="558">
        <f t="shared" si="0"/>
        <v>43643</v>
      </c>
      <c r="AM11" s="560">
        <f t="shared" si="0"/>
        <v>43644</v>
      </c>
      <c r="AN11" s="558">
        <f t="shared" si="0"/>
        <v>43645</v>
      </c>
      <c r="AO11" s="560">
        <f t="shared" si="0"/>
        <v>43646</v>
      </c>
      <c r="AP11" s="559">
        <f t="shared" si="0"/>
        <v>43647</v>
      </c>
      <c r="AQ11" s="2364"/>
      <c r="AR11" s="2365"/>
      <c r="AS11" s="2365"/>
      <c r="AT11" s="2365"/>
      <c r="AU11" s="2366"/>
    </row>
    <row r="12" spans="1:47" ht="15.95" customHeight="1">
      <c r="A12" s="2361" t="s">
        <v>1092</v>
      </c>
      <c r="B12" s="2362"/>
      <c r="C12" s="2362"/>
      <c r="D12" s="2363"/>
      <c r="E12" s="561" t="s">
        <v>1771</v>
      </c>
      <c r="F12" s="562" t="s">
        <v>1772</v>
      </c>
      <c r="G12" s="563" t="s">
        <v>1774</v>
      </c>
      <c r="H12" s="563" t="s">
        <v>1773</v>
      </c>
      <c r="I12" s="562" t="s">
        <v>1775</v>
      </c>
      <c r="J12" s="562" t="s">
        <v>1776</v>
      </c>
      <c r="K12" s="562" t="s">
        <v>1777</v>
      </c>
      <c r="L12" s="562" t="s">
        <v>1771</v>
      </c>
      <c r="M12" s="562" t="s">
        <v>1772</v>
      </c>
      <c r="N12" s="563" t="s">
        <v>1774</v>
      </c>
      <c r="O12" s="563" t="s">
        <v>1773</v>
      </c>
      <c r="P12" s="562" t="s">
        <v>1775</v>
      </c>
      <c r="Q12" s="562" t="s">
        <v>1776</v>
      </c>
      <c r="R12" s="562" t="s">
        <v>1777</v>
      </c>
      <c r="S12" s="562" t="s">
        <v>1771</v>
      </c>
      <c r="T12" s="562" t="s">
        <v>1772</v>
      </c>
      <c r="U12" s="563" t="s">
        <v>1774</v>
      </c>
      <c r="V12" s="563" t="s">
        <v>1773</v>
      </c>
      <c r="W12" s="562" t="s">
        <v>1775</v>
      </c>
      <c r="X12" s="562" t="s">
        <v>1776</v>
      </c>
      <c r="Y12" s="562" t="s">
        <v>1777</v>
      </c>
      <c r="Z12" s="562" t="s">
        <v>1771</v>
      </c>
      <c r="AA12" s="562" t="s">
        <v>1772</v>
      </c>
      <c r="AB12" s="563" t="s">
        <v>1774</v>
      </c>
      <c r="AC12" s="563" t="s">
        <v>1773</v>
      </c>
      <c r="AD12" s="562" t="s">
        <v>1775</v>
      </c>
      <c r="AE12" s="562" t="s">
        <v>1776</v>
      </c>
      <c r="AF12" s="562" t="s">
        <v>1777</v>
      </c>
      <c r="AG12" s="562" t="s">
        <v>1771</v>
      </c>
      <c r="AH12" s="562" t="s">
        <v>1772</v>
      </c>
      <c r="AI12" s="563" t="s">
        <v>1774</v>
      </c>
      <c r="AJ12" s="563" t="s">
        <v>1773</v>
      </c>
      <c r="AK12" s="562" t="s">
        <v>1775</v>
      </c>
      <c r="AL12" s="562" t="s">
        <v>1776</v>
      </c>
      <c r="AM12" s="562" t="s">
        <v>1777</v>
      </c>
      <c r="AN12" s="562" t="s">
        <v>1771</v>
      </c>
      <c r="AO12" s="562" t="s">
        <v>1772</v>
      </c>
      <c r="AP12" s="563" t="s">
        <v>1774</v>
      </c>
      <c r="AQ12" s="2402" t="s">
        <v>1093</v>
      </c>
      <c r="AR12" s="2403"/>
      <c r="AS12" s="2403"/>
      <c r="AT12" s="2403"/>
      <c r="AU12" s="2404"/>
    </row>
    <row r="13" spans="1:47" ht="15.95" customHeight="1" thickBot="1">
      <c r="A13" s="2405" t="s">
        <v>1094</v>
      </c>
      <c r="B13" s="2406"/>
      <c r="C13" s="2406"/>
      <c r="D13" s="2407"/>
      <c r="E13" s="564"/>
      <c r="F13" s="565"/>
      <c r="G13" s="566"/>
      <c r="H13" s="566"/>
      <c r="I13" s="565"/>
      <c r="J13" s="565"/>
      <c r="K13" s="565"/>
      <c r="L13" s="565"/>
      <c r="M13" s="565"/>
      <c r="N13" s="566"/>
      <c r="O13" s="566"/>
      <c r="P13" s="565"/>
      <c r="Q13" s="565"/>
      <c r="R13" s="565"/>
      <c r="S13" s="565"/>
      <c r="T13" s="565"/>
      <c r="U13" s="566"/>
      <c r="V13" s="566"/>
      <c r="W13" s="565"/>
      <c r="X13" s="565"/>
      <c r="Y13" s="565"/>
      <c r="Z13" s="565"/>
      <c r="AA13" s="565"/>
      <c r="AB13" s="566"/>
      <c r="AC13" s="566"/>
      <c r="AD13" s="565"/>
      <c r="AE13" s="565"/>
      <c r="AF13" s="565"/>
      <c r="AG13" s="565"/>
      <c r="AH13" s="565"/>
      <c r="AI13" s="566"/>
      <c r="AJ13" s="566"/>
      <c r="AK13" s="565"/>
      <c r="AL13" s="565"/>
      <c r="AM13" s="565"/>
      <c r="AN13" s="565"/>
      <c r="AO13" s="565"/>
      <c r="AP13" s="566"/>
      <c r="AQ13" s="2408"/>
      <c r="AR13" s="2409"/>
      <c r="AS13" s="2409"/>
      <c r="AT13" s="2409"/>
      <c r="AU13" s="2410"/>
    </row>
    <row r="14" spans="1:47">
      <c r="A14" s="2411"/>
      <c r="B14" s="2412"/>
      <c r="C14" s="2412"/>
      <c r="D14" s="2413"/>
      <c r="E14" s="567"/>
      <c r="F14" s="568"/>
      <c r="G14" s="569"/>
      <c r="H14" s="569"/>
      <c r="I14" s="568"/>
      <c r="J14" s="568"/>
      <c r="K14" s="568"/>
      <c r="L14" s="568"/>
      <c r="M14" s="568"/>
      <c r="N14" s="569"/>
      <c r="O14" s="569"/>
      <c r="P14" s="568"/>
      <c r="Q14" s="568"/>
      <c r="R14" s="568"/>
      <c r="S14" s="568"/>
      <c r="T14" s="568"/>
      <c r="U14" s="569"/>
      <c r="V14" s="569"/>
      <c r="W14" s="568"/>
      <c r="X14" s="568"/>
      <c r="Y14" s="568"/>
      <c r="Z14" s="568"/>
      <c r="AA14" s="568"/>
      <c r="AB14" s="569"/>
      <c r="AC14" s="569"/>
      <c r="AD14" s="568"/>
      <c r="AE14" s="568"/>
      <c r="AF14" s="568"/>
      <c r="AG14" s="568"/>
      <c r="AH14" s="568"/>
      <c r="AI14" s="569"/>
      <c r="AJ14" s="569"/>
      <c r="AK14" s="568"/>
      <c r="AL14" s="568"/>
      <c r="AM14" s="570"/>
      <c r="AN14" s="568"/>
      <c r="AO14" s="568"/>
      <c r="AP14" s="569"/>
      <c r="AQ14" s="2420"/>
      <c r="AR14" s="2938"/>
      <c r="AS14" s="2421"/>
      <c r="AT14" s="2421"/>
      <c r="AU14" s="2422"/>
    </row>
    <row r="15" spans="1:47" ht="6" customHeight="1">
      <c r="A15" s="2414"/>
      <c r="B15" s="2415"/>
      <c r="C15" s="2415"/>
      <c r="D15" s="2416"/>
      <c r="E15" s="571"/>
      <c r="F15" s="572"/>
      <c r="G15" s="573"/>
      <c r="H15" s="573"/>
      <c r="I15" s="572"/>
      <c r="J15" s="572"/>
      <c r="K15" s="572"/>
      <c r="L15" s="572"/>
      <c r="M15" s="572"/>
      <c r="N15" s="573"/>
      <c r="O15" s="573"/>
      <c r="P15" s="572"/>
      <c r="Q15" s="572"/>
      <c r="R15" s="572"/>
      <c r="S15" s="572"/>
      <c r="T15" s="572"/>
      <c r="U15" s="573"/>
      <c r="V15" s="573"/>
      <c r="W15" s="572"/>
      <c r="X15" s="572"/>
      <c r="Y15" s="572"/>
      <c r="Z15" s="572"/>
      <c r="AA15" s="572"/>
      <c r="AB15" s="573"/>
      <c r="AC15" s="573"/>
      <c r="AD15" s="572"/>
      <c r="AE15" s="572"/>
      <c r="AF15" s="572"/>
      <c r="AG15" s="572"/>
      <c r="AH15" s="572"/>
      <c r="AI15" s="573"/>
      <c r="AJ15" s="573"/>
      <c r="AK15" s="572"/>
      <c r="AL15" s="572"/>
      <c r="AM15" s="574"/>
      <c r="AN15" s="572"/>
      <c r="AO15" s="572"/>
      <c r="AP15" s="573"/>
      <c r="AQ15" s="2423"/>
      <c r="AR15" s="2939"/>
      <c r="AS15" s="2424"/>
      <c r="AT15" s="2424"/>
      <c r="AU15" s="2425"/>
    </row>
    <row r="16" spans="1:47" ht="12" customHeight="1">
      <c r="A16" s="2417"/>
      <c r="B16" s="2418"/>
      <c r="C16" s="2418"/>
      <c r="D16" s="2419"/>
      <c r="E16" s="575"/>
      <c r="F16" s="576"/>
      <c r="G16" s="577"/>
      <c r="H16" s="577"/>
      <c r="I16" s="576"/>
      <c r="J16" s="576"/>
      <c r="K16" s="576"/>
      <c r="L16" s="576"/>
      <c r="M16" s="576"/>
      <c r="N16" s="577"/>
      <c r="O16" s="577"/>
      <c r="P16" s="576"/>
      <c r="Q16" s="576"/>
      <c r="R16" s="576"/>
      <c r="S16" s="576"/>
      <c r="T16" s="576"/>
      <c r="U16" s="577"/>
      <c r="V16" s="577"/>
      <c r="W16" s="576"/>
      <c r="X16" s="576"/>
      <c r="Y16" s="576"/>
      <c r="Z16" s="576"/>
      <c r="AA16" s="576"/>
      <c r="AB16" s="577"/>
      <c r="AC16" s="577"/>
      <c r="AD16" s="576"/>
      <c r="AE16" s="576"/>
      <c r="AF16" s="576"/>
      <c r="AG16" s="576"/>
      <c r="AH16" s="576"/>
      <c r="AI16" s="577"/>
      <c r="AJ16" s="577"/>
      <c r="AK16" s="576"/>
      <c r="AL16" s="576"/>
      <c r="AM16" s="578"/>
      <c r="AN16" s="576"/>
      <c r="AO16" s="576"/>
      <c r="AP16" s="577"/>
      <c r="AQ16" s="2426"/>
      <c r="AR16" s="2427"/>
      <c r="AS16" s="2427"/>
      <c r="AT16" s="2427"/>
      <c r="AU16" s="2428"/>
    </row>
    <row r="17" spans="1:47" ht="12" customHeight="1">
      <c r="A17" s="2429"/>
      <c r="B17" s="2430"/>
      <c r="C17" s="2430"/>
      <c r="D17" s="2431"/>
      <c r="E17" s="571"/>
      <c r="F17" s="572"/>
      <c r="G17" s="573"/>
      <c r="H17" s="573"/>
      <c r="I17" s="572"/>
      <c r="J17" s="572"/>
      <c r="K17" s="572"/>
      <c r="L17" s="572"/>
      <c r="M17" s="572"/>
      <c r="N17" s="573"/>
      <c r="O17" s="573"/>
      <c r="P17" s="572"/>
      <c r="Q17" s="572"/>
      <c r="R17" s="572"/>
      <c r="S17" s="572"/>
      <c r="T17" s="572"/>
      <c r="U17" s="573"/>
      <c r="V17" s="573"/>
      <c r="W17" s="572"/>
      <c r="X17" s="572"/>
      <c r="Y17" s="572"/>
      <c r="Z17" s="572"/>
      <c r="AA17" s="572"/>
      <c r="AB17" s="573"/>
      <c r="AC17" s="573"/>
      <c r="AD17" s="572"/>
      <c r="AE17" s="572"/>
      <c r="AF17" s="572"/>
      <c r="AG17" s="572"/>
      <c r="AH17" s="572"/>
      <c r="AI17" s="573"/>
      <c r="AJ17" s="573"/>
      <c r="AK17" s="572"/>
      <c r="AL17" s="572"/>
      <c r="AM17" s="574"/>
      <c r="AN17" s="572"/>
      <c r="AO17" s="572"/>
      <c r="AP17" s="573"/>
      <c r="AQ17" s="2432"/>
      <c r="AR17" s="2940"/>
      <c r="AS17" s="2433"/>
      <c r="AT17" s="2433"/>
      <c r="AU17" s="2434"/>
    </row>
    <row r="18" spans="1:47" ht="6" customHeight="1">
      <c r="A18" s="2414"/>
      <c r="B18" s="2415"/>
      <c r="C18" s="2415"/>
      <c r="D18" s="2416"/>
      <c r="E18" s="571"/>
      <c r="F18" s="572"/>
      <c r="G18" s="573"/>
      <c r="H18" s="573"/>
      <c r="I18" s="572"/>
      <c r="J18" s="572"/>
      <c r="K18" s="572"/>
      <c r="L18" s="572"/>
      <c r="M18" s="572"/>
      <c r="N18" s="573"/>
      <c r="O18" s="573"/>
      <c r="P18" s="572"/>
      <c r="Q18" s="572"/>
      <c r="R18" s="572"/>
      <c r="S18" s="572"/>
      <c r="T18" s="572"/>
      <c r="U18" s="573"/>
      <c r="V18" s="573"/>
      <c r="W18" s="572"/>
      <c r="X18" s="572"/>
      <c r="Y18" s="572"/>
      <c r="Z18" s="572"/>
      <c r="AA18" s="572"/>
      <c r="AB18" s="573"/>
      <c r="AC18" s="573"/>
      <c r="AD18" s="572"/>
      <c r="AE18" s="572"/>
      <c r="AF18" s="572"/>
      <c r="AG18" s="572"/>
      <c r="AH18" s="572"/>
      <c r="AI18" s="573"/>
      <c r="AJ18" s="573"/>
      <c r="AK18" s="572"/>
      <c r="AL18" s="572"/>
      <c r="AM18" s="574"/>
      <c r="AN18" s="572"/>
      <c r="AO18" s="572"/>
      <c r="AP18" s="573"/>
      <c r="AQ18" s="2423"/>
      <c r="AR18" s="2939"/>
      <c r="AS18" s="2424"/>
      <c r="AT18" s="2424"/>
      <c r="AU18" s="2425"/>
    </row>
    <row r="19" spans="1:47" ht="12" customHeight="1">
      <c r="A19" s="2417"/>
      <c r="B19" s="2418"/>
      <c r="C19" s="2418"/>
      <c r="D19" s="2419"/>
      <c r="E19" s="575"/>
      <c r="F19" s="576"/>
      <c r="G19" s="577"/>
      <c r="H19" s="577"/>
      <c r="I19" s="576"/>
      <c r="J19" s="576"/>
      <c r="K19" s="576"/>
      <c r="L19" s="576"/>
      <c r="M19" s="576"/>
      <c r="N19" s="577"/>
      <c r="O19" s="577"/>
      <c r="P19" s="576"/>
      <c r="Q19" s="576"/>
      <c r="R19" s="576"/>
      <c r="S19" s="576"/>
      <c r="T19" s="576"/>
      <c r="U19" s="577"/>
      <c r="V19" s="577"/>
      <c r="W19" s="576"/>
      <c r="X19" s="576"/>
      <c r="Y19" s="576"/>
      <c r="Z19" s="576"/>
      <c r="AA19" s="576"/>
      <c r="AB19" s="577"/>
      <c r="AC19" s="577"/>
      <c r="AD19" s="576"/>
      <c r="AE19" s="576"/>
      <c r="AF19" s="576"/>
      <c r="AG19" s="576"/>
      <c r="AH19" s="576"/>
      <c r="AI19" s="577"/>
      <c r="AJ19" s="577"/>
      <c r="AK19" s="576"/>
      <c r="AL19" s="576"/>
      <c r="AM19" s="578"/>
      <c r="AN19" s="576"/>
      <c r="AO19" s="576"/>
      <c r="AP19" s="577"/>
      <c r="AQ19" s="2426"/>
      <c r="AR19" s="2427"/>
      <c r="AS19" s="2427"/>
      <c r="AT19" s="2427"/>
      <c r="AU19" s="2428"/>
    </row>
    <row r="20" spans="1:47">
      <c r="A20" s="2429"/>
      <c r="B20" s="2430"/>
      <c r="C20" s="2430"/>
      <c r="D20" s="2431"/>
      <c r="E20" s="571"/>
      <c r="F20" s="572"/>
      <c r="G20" s="573"/>
      <c r="H20" s="573"/>
      <c r="I20" s="572"/>
      <c r="J20" s="572"/>
      <c r="K20" s="572"/>
      <c r="L20" s="572"/>
      <c r="M20" s="572"/>
      <c r="N20" s="573"/>
      <c r="O20" s="573"/>
      <c r="P20" s="572"/>
      <c r="Q20" s="572"/>
      <c r="R20" s="572"/>
      <c r="S20" s="572"/>
      <c r="T20" s="572"/>
      <c r="U20" s="573"/>
      <c r="V20" s="573"/>
      <c r="W20" s="572"/>
      <c r="X20" s="572"/>
      <c r="Y20" s="572"/>
      <c r="Z20" s="572"/>
      <c r="AA20" s="572"/>
      <c r="AB20" s="573"/>
      <c r="AC20" s="573"/>
      <c r="AD20" s="572"/>
      <c r="AE20" s="572"/>
      <c r="AF20" s="572"/>
      <c r="AG20" s="572"/>
      <c r="AH20" s="572"/>
      <c r="AI20" s="573"/>
      <c r="AJ20" s="573"/>
      <c r="AK20" s="572"/>
      <c r="AL20" s="572"/>
      <c r="AM20" s="574"/>
      <c r="AN20" s="572"/>
      <c r="AO20" s="572"/>
      <c r="AP20" s="573"/>
      <c r="AQ20" s="2432"/>
      <c r="AR20" s="2940"/>
      <c r="AS20" s="2433"/>
      <c r="AT20" s="2433"/>
      <c r="AU20" s="2434"/>
    </row>
    <row r="21" spans="1:47" ht="6" customHeight="1">
      <c r="A21" s="2414"/>
      <c r="B21" s="2415"/>
      <c r="C21" s="2415"/>
      <c r="D21" s="2416"/>
      <c r="E21" s="571"/>
      <c r="F21" s="572"/>
      <c r="G21" s="573"/>
      <c r="H21" s="573"/>
      <c r="I21" s="572"/>
      <c r="J21" s="572"/>
      <c r="K21" s="572"/>
      <c r="L21" s="572"/>
      <c r="M21" s="572"/>
      <c r="N21" s="573"/>
      <c r="O21" s="573"/>
      <c r="P21" s="572"/>
      <c r="Q21" s="572"/>
      <c r="R21" s="572"/>
      <c r="S21" s="572"/>
      <c r="T21" s="572"/>
      <c r="U21" s="573"/>
      <c r="V21" s="573"/>
      <c r="W21" s="572"/>
      <c r="X21" s="572"/>
      <c r="Y21" s="572"/>
      <c r="Z21" s="572"/>
      <c r="AA21" s="572"/>
      <c r="AB21" s="573"/>
      <c r="AC21" s="573"/>
      <c r="AD21" s="572"/>
      <c r="AE21" s="572"/>
      <c r="AF21" s="572"/>
      <c r="AG21" s="572"/>
      <c r="AH21" s="572"/>
      <c r="AI21" s="573"/>
      <c r="AJ21" s="573"/>
      <c r="AK21" s="572"/>
      <c r="AL21" s="572"/>
      <c r="AM21" s="574"/>
      <c r="AN21" s="572"/>
      <c r="AO21" s="572"/>
      <c r="AP21" s="573"/>
      <c r="AQ21" s="2423"/>
      <c r="AR21" s="2939"/>
      <c r="AS21" s="2424"/>
      <c r="AT21" s="2424"/>
      <c r="AU21" s="2425"/>
    </row>
    <row r="22" spans="1:47">
      <c r="A22" s="2417"/>
      <c r="B22" s="2418"/>
      <c r="C22" s="2418"/>
      <c r="D22" s="2419"/>
      <c r="E22" s="575"/>
      <c r="F22" s="576"/>
      <c r="G22" s="577"/>
      <c r="H22" s="577"/>
      <c r="I22" s="576"/>
      <c r="J22" s="576"/>
      <c r="K22" s="576"/>
      <c r="L22" s="576"/>
      <c r="M22" s="576"/>
      <c r="N22" s="577"/>
      <c r="O22" s="577"/>
      <c r="P22" s="576"/>
      <c r="Q22" s="576"/>
      <c r="R22" s="576"/>
      <c r="S22" s="576"/>
      <c r="T22" s="576"/>
      <c r="U22" s="577"/>
      <c r="V22" s="577"/>
      <c r="W22" s="576"/>
      <c r="X22" s="576"/>
      <c r="Y22" s="576"/>
      <c r="Z22" s="576"/>
      <c r="AA22" s="576"/>
      <c r="AB22" s="577"/>
      <c r="AC22" s="577"/>
      <c r="AD22" s="576"/>
      <c r="AE22" s="576"/>
      <c r="AF22" s="576"/>
      <c r="AG22" s="576"/>
      <c r="AH22" s="576"/>
      <c r="AI22" s="577"/>
      <c r="AJ22" s="577"/>
      <c r="AK22" s="576"/>
      <c r="AL22" s="576"/>
      <c r="AM22" s="578"/>
      <c r="AN22" s="576"/>
      <c r="AO22" s="576"/>
      <c r="AP22" s="577"/>
      <c r="AQ22" s="2426"/>
      <c r="AR22" s="2427"/>
      <c r="AS22" s="2427"/>
      <c r="AT22" s="2427"/>
      <c r="AU22" s="2428"/>
    </row>
    <row r="23" spans="1:47">
      <c r="A23" s="2429"/>
      <c r="B23" s="2430"/>
      <c r="C23" s="2430"/>
      <c r="D23" s="2431"/>
      <c r="E23" s="571"/>
      <c r="F23" s="572"/>
      <c r="G23" s="573"/>
      <c r="H23" s="573"/>
      <c r="I23" s="572"/>
      <c r="J23" s="572"/>
      <c r="K23" s="572"/>
      <c r="L23" s="572"/>
      <c r="M23" s="572"/>
      <c r="N23" s="573"/>
      <c r="O23" s="573"/>
      <c r="P23" s="572"/>
      <c r="Q23" s="572"/>
      <c r="R23" s="572"/>
      <c r="S23" s="572"/>
      <c r="T23" s="572"/>
      <c r="U23" s="573"/>
      <c r="V23" s="573"/>
      <c r="W23" s="572"/>
      <c r="X23" s="572"/>
      <c r="Y23" s="572"/>
      <c r="Z23" s="572"/>
      <c r="AA23" s="572"/>
      <c r="AB23" s="573"/>
      <c r="AC23" s="573"/>
      <c r="AD23" s="572"/>
      <c r="AE23" s="572"/>
      <c r="AF23" s="572"/>
      <c r="AG23" s="572"/>
      <c r="AH23" s="572"/>
      <c r="AI23" s="573"/>
      <c r="AJ23" s="573"/>
      <c r="AK23" s="572"/>
      <c r="AL23" s="572"/>
      <c r="AM23" s="574"/>
      <c r="AN23" s="572"/>
      <c r="AO23" s="572"/>
      <c r="AP23" s="573"/>
      <c r="AQ23" s="2432"/>
      <c r="AR23" s="2940"/>
      <c r="AS23" s="2433"/>
      <c r="AT23" s="2433"/>
      <c r="AU23" s="2434"/>
    </row>
    <row r="24" spans="1:47" ht="6" customHeight="1">
      <c r="A24" s="2414"/>
      <c r="B24" s="2415"/>
      <c r="C24" s="2415"/>
      <c r="D24" s="2416"/>
      <c r="E24" s="571"/>
      <c r="F24" s="572"/>
      <c r="G24" s="573"/>
      <c r="H24" s="573"/>
      <c r="I24" s="572"/>
      <c r="J24" s="572"/>
      <c r="K24" s="572"/>
      <c r="L24" s="572"/>
      <c r="M24" s="572"/>
      <c r="N24" s="573"/>
      <c r="O24" s="573"/>
      <c r="P24" s="572"/>
      <c r="Q24" s="572"/>
      <c r="R24" s="572"/>
      <c r="S24" s="572"/>
      <c r="T24" s="572"/>
      <c r="U24" s="573"/>
      <c r="V24" s="573"/>
      <c r="W24" s="572"/>
      <c r="X24" s="572"/>
      <c r="Y24" s="572"/>
      <c r="Z24" s="572"/>
      <c r="AA24" s="572"/>
      <c r="AB24" s="573"/>
      <c r="AC24" s="573"/>
      <c r="AD24" s="572"/>
      <c r="AE24" s="572"/>
      <c r="AF24" s="572"/>
      <c r="AG24" s="572"/>
      <c r="AH24" s="572"/>
      <c r="AI24" s="573"/>
      <c r="AJ24" s="573"/>
      <c r="AK24" s="572"/>
      <c r="AL24" s="572"/>
      <c r="AM24" s="574"/>
      <c r="AN24" s="572"/>
      <c r="AO24" s="572"/>
      <c r="AP24" s="573"/>
      <c r="AQ24" s="2423"/>
      <c r="AR24" s="2939"/>
      <c r="AS24" s="2424"/>
      <c r="AT24" s="2424"/>
      <c r="AU24" s="2425"/>
    </row>
    <row r="25" spans="1:47">
      <c r="A25" s="2417"/>
      <c r="B25" s="2418"/>
      <c r="C25" s="2418"/>
      <c r="D25" s="2419"/>
      <c r="E25" s="575"/>
      <c r="F25" s="576"/>
      <c r="G25" s="577"/>
      <c r="H25" s="577"/>
      <c r="I25" s="576"/>
      <c r="J25" s="576"/>
      <c r="K25" s="576"/>
      <c r="L25" s="576"/>
      <c r="M25" s="576"/>
      <c r="N25" s="577"/>
      <c r="O25" s="577"/>
      <c r="P25" s="576"/>
      <c r="Q25" s="576"/>
      <c r="R25" s="576"/>
      <c r="S25" s="576"/>
      <c r="T25" s="576"/>
      <c r="U25" s="577"/>
      <c r="V25" s="577"/>
      <c r="W25" s="576"/>
      <c r="X25" s="576"/>
      <c r="Y25" s="576"/>
      <c r="Z25" s="576"/>
      <c r="AA25" s="576"/>
      <c r="AB25" s="577"/>
      <c r="AC25" s="577"/>
      <c r="AD25" s="576"/>
      <c r="AE25" s="576"/>
      <c r="AF25" s="576"/>
      <c r="AG25" s="576"/>
      <c r="AH25" s="576"/>
      <c r="AI25" s="577"/>
      <c r="AJ25" s="577"/>
      <c r="AK25" s="576"/>
      <c r="AL25" s="576"/>
      <c r="AM25" s="578"/>
      <c r="AN25" s="576"/>
      <c r="AO25" s="576"/>
      <c r="AP25" s="577"/>
      <c r="AQ25" s="2426"/>
      <c r="AR25" s="2427"/>
      <c r="AS25" s="2427"/>
      <c r="AT25" s="2427"/>
      <c r="AU25" s="2428"/>
    </row>
    <row r="26" spans="1:47">
      <c r="A26" s="2429"/>
      <c r="B26" s="2430"/>
      <c r="C26" s="2430"/>
      <c r="D26" s="2431"/>
      <c r="E26" s="571"/>
      <c r="F26" s="572"/>
      <c r="G26" s="573"/>
      <c r="H26" s="573"/>
      <c r="I26" s="572"/>
      <c r="J26" s="572"/>
      <c r="K26" s="572"/>
      <c r="L26" s="572"/>
      <c r="M26" s="572"/>
      <c r="N26" s="573"/>
      <c r="O26" s="573"/>
      <c r="P26" s="572"/>
      <c r="Q26" s="572"/>
      <c r="R26" s="572"/>
      <c r="S26" s="572"/>
      <c r="T26" s="572"/>
      <c r="U26" s="573"/>
      <c r="V26" s="573"/>
      <c r="W26" s="572"/>
      <c r="X26" s="572"/>
      <c r="Y26" s="572"/>
      <c r="Z26" s="572"/>
      <c r="AA26" s="572"/>
      <c r="AB26" s="573"/>
      <c r="AC26" s="573"/>
      <c r="AD26" s="572"/>
      <c r="AE26" s="572"/>
      <c r="AF26" s="572"/>
      <c r="AG26" s="572"/>
      <c r="AH26" s="572"/>
      <c r="AI26" s="573"/>
      <c r="AJ26" s="573"/>
      <c r="AK26" s="572"/>
      <c r="AL26" s="572"/>
      <c r="AM26" s="574"/>
      <c r="AN26" s="572"/>
      <c r="AO26" s="572"/>
      <c r="AP26" s="573"/>
      <c r="AQ26" s="2432"/>
      <c r="AR26" s="2940"/>
      <c r="AS26" s="2433"/>
      <c r="AT26" s="2433"/>
      <c r="AU26" s="2434"/>
    </row>
    <row r="27" spans="1:47" ht="6" customHeight="1">
      <c r="A27" s="2414"/>
      <c r="B27" s="2415"/>
      <c r="C27" s="2415"/>
      <c r="D27" s="2416"/>
      <c r="E27" s="571"/>
      <c r="F27" s="572"/>
      <c r="G27" s="573"/>
      <c r="H27" s="573"/>
      <c r="I27" s="572"/>
      <c r="J27" s="572"/>
      <c r="K27" s="572"/>
      <c r="L27" s="572"/>
      <c r="M27" s="572"/>
      <c r="N27" s="573"/>
      <c r="O27" s="573"/>
      <c r="P27" s="572"/>
      <c r="Q27" s="572"/>
      <c r="R27" s="572"/>
      <c r="S27" s="572"/>
      <c r="T27" s="572"/>
      <c r="U27" s="573"/>
      <c r="V27" s="573"/>
      <c r="W27" s="572"/>
      <c r="X27" s="572"/>
      <c r="Y27" s="572"/>
      <c r="Z27" s="572"/>
      <c r="AA27" s="572"/>
      <c r="AB27" s="573"/>
      <c r="AC27" s="573"/>
      <c r="AD27" s="572"/>
      <c r="AE27" s="572"/>
      <c r="AF27" s="572"/>
      <c r="AG27" s="572"/>
      <c r="AH27" s="572"/>
      <c r="AI27" s="573"/>
      <c r="AJ27" s="573"/>
      <c r="AK27" s="572"/>
      <c r="AL27" s="572"/>
      <c r="AM27" s="574"/>
      <c r="AN27" s="572"/>
      <c r="AO27" s="572"/>
      <c r="AP27" s="573"/>
      <c r="AQ27" s="2423"/>
      <c r="AR27" s="2939"/>
      <c r="AS27" s="2424"/>
      <c r="AT27" s="2424"/>
      <c r="AU27" s="2425"/>
    </row>
    <row r="28" spans="1:47">
      <c r="A28" s="2417"/>
      <c r="B28" s="2418"/>
      <c r="C28" s="2418"/>
      <c r="D28" s="2419"/>
      <c r="E28" s="575"/>
      <c r="F28" s="576"/>
      <c r="G28" s="577"/>
      <c r="H28" s="577"/>
      <c r="I28" s="576"/>
      <c r="J28" s="576"/>
      <c r="K28" s="576"/>
      <c r="L28" s="576"/>
      <c r="M28" s="576"/>
      <c r="N28" s="577"/>
      <c r="O28" s="577"/>
      <c r="P28" s="576"/>
      <c r="Q28" s="576"/>
      <c r="R28" s="576"/>
      <c r="S28" s="576"/>
      <c r="T28" s="576"/>
      <c r="U28" s="577"/>
      <c r="V28" s="577"/>
      <c r="W28" s="576"/>
      <c r="X28" s="576"/>
      <c r="Y28" s="576"/>
      <c r="Z28" s="576"/>
      <c r="AA28" s="576"/>
      <c r="AB28" s="577"/>
      <c r="AC28" s="577"/>
      <c r="AD28" s="576"/>
      <c r="AE28" s="576"/>
      <c r="AF28" s="576"/>
      <c r="AG28" s="576"/>
      <c r="AH28" s="576"/>
      <c r="AI28" s="577"/>
      <c r="AJ28" s="577"/>
      <c r="AK28" s="576"/>
      <c r="AL28" s="576"/>
      <c r="AM28" s="578"/>
      <c r="AN28" s="576"/>
      <c r="AO28" s="576"/>
      <c r="AP28" s="577"/>
      <c r="AQ28" s="2426"/>
      <c r="AR28" s="2427"/>
      <c r="AS28" s="2427"/>
      <c r="AT28" s="2427"/>
      <c r="AU28" s="2428"/>
    </row>
    <row r="29" spans="1:47">
      <c r="A29" s="2429"/>
      <c r="B29" s="2430"/>
      <c r="C29" s="2430"/>
      <c r="D29" s="2431"/>
      <c r="E29" s="571"/>
      <c r="F29" s="572"/>
      <c r="G29" s="573"/>
      <c r="H29" s="573"/>
      <c r="I29" s="572"/>
      <c r="J29" s="572"/>
      <c r="K29" s="572"/>
      <c r="L29" s="572"/>
      <c r="M29" s="572"/>
      <c r="N29" s="573"/>
      <c r="O29" s="573"/>
      <c r="P29" s="572"/>
      <c r="Q29" s="572"/>
      <c r="R29" s="572"/>
      <c r="S29" s="572"/>
      <c r="T29" s="572"/>
      <c r="U29" s="573"/>
      <c r="V29" s="573"/>
      <c r="W29" s="572"/>
      <c r="X29" s="572"/>
      <c r="Y29" s="572"/>
      <c r="Z29" s="572"/>
      <c r="AA29" s="572"/>
      <c r="AB29" s="573"/>
      <c r="AC29" s="573"/>
      <c r="AD29" s="572"/>
      <c r="AE29" s="572"/>
      <c r="AF29" s="572"/>
      <c r="AG29" s="572"/>
      <c r="AH29" s="572"/>
      <c r="AI29" s="573"/>
      <c r="AJ29" s="573"/>
      <c r="AK29" s="572"/>
      <c r="AL29" s="572"/>
      <c r="AM29" s="574"/>
      <c r="AN29" s="572"/>
      <c r="AO29" s="572"/>
      <c r="AP29" s="573"/>
      <c r="AQ29" s="2432"/>
      <c r="AR29" s="2940"/>
      <c r="AS29" s="2433"/>
      <c r="AT29" s="2433"/>
      <c r="AU29" s="2434"/>
    </row>
    <row r="30" spans="1:47" ht="6" customHeight="1">
      <c r="A30" s="2414"/>
      <c r="B30" s="2415"/>
      <c r="C30" s="2415"/>
      <c r="D30" s="2416"/>
      <c r="E30" s="571"/>
      <c r="F30" s="572"/>
      <c r="G30" s="573"/>
      <c r="H30" s="573"/>
      <c r="I30" s="572"/>
      <c r="J30" s="572"/>
      <c r="K30" s="572"/>
      <c r="L30" s="572"/>
      <c r="M30" s="572"/>
      <c r="N30" s="573"/>
      <c r="O30" s="573"/>
      <c r="P30" s="572"/>
      <c r="Q30" s="572"/>
      <c r="R30" s="572"/>
      <c r="S30" s="572"/>
      <c r="T30" s="572"/>
      <c r="U30" s="573"/>
      <c r="V30" s="573"/>
      <c r="W30" s="572"/>
      <c r="X30" s="572"/>
      <c r="Y30" s="572"/>
      <c r="Z30" s="572"/>
      <c r="AA30" s="572"/>
      <c r="AB30" s="573"/>
      <c r="AC30" s="573"/>
      <c r="AD30" s="572"/>
      <c r="AE30" s="572"/>
      <c r="AF30" s="572"/>
      <c r="AG30" s="572"/>
      <c r="AH30" s="572"/>
      <c r="AI30" s="573"/>
      <c r="AJ30" s="573"/>
      <c r="AK30" s="572"/>
      <c r="AL30" s="572"/>
      <c r="AM30" s="574"/>
      <c r="AN30" s="572"/>
      <c r="AO30" s="572"/>
      <c r="AP30" s="573"/>
      <c r="AQ30" s="2423"/>
      <c r="AR30" s="2939"/>
      <c r="AS30" s="2424"/>
      <c r="AT30" s="2424"/>
      <c r="AU30" s="2425"/>
    </row>
    <row r="31" spans="1:47" ht="12" customHeight="1">
      <c r="A31" s="2417"/>
      <c r="B31" s="2418"/>
      <c r="C31" s="2418"/>
      <c r="D31" s="2419"/>
      <c r="E31" s="575"/>
      <c r="F31" s="576"/>
      <c r="G31" s="577"/>
      <c r="H31" s="577"/>
      <c r="I31" s="576"/>
      <c r="J31" s="576"/>
      <c r="K31" s="576"/>
      <c r="L31" s="576"/>
      <c r="M31" s="576"/>
      <c r="N31" s="577"/>
      <c r="O31" s="577"/>
      <c r="P31" s="576"/>
      <c r="Q31" s="576"/>
      <c r="R31" s="576"/>
      <c r="S31" s="576"/>
      <c r="T31" s="576"/>
      <c r="U31" s="577"/>
      <c r="V31" s="577"/>
      <c r="W31" s="576"/>
      <c r="X31" s="576"/>
      <c r="Y31" s="576"/>
      <c r="Z31" s="576"/>
      <c r="AA31" s="576"/>
      <c r="AB31" s="577"/>
      <c r="AC31" s="577"/>
      <c r="AD31" s="576"/>
      <c r="AE31" s="576"/>
      <c r="AF31" s="576"/>
      <c r="AG31" s="576"/>
      <c r="AH31" s="576"/>
      <c r="AI31" s="577"/>
      <c r="AJ31" s="577"/>
      <c r="AK31" s="576"/>
      <c r="AL31" s="576"/>
      <c r="AM31" s="578"/>
      <c r="AN31" s="576"/>
      <c r="AO31" s="576"/>
      <c r="AP31" s="577"/>
      <c r="AQ31" s="2426"/>
      <c r="AR31" s="2427"/>
      <c r="AS31" s="2427"/>
      <c r="AT31" s="2427"/>
      <c r="AU31" s="2428"/>
    </row>
    <row r="32" spans="1:47" ht="12" customHeight="1">
      <c r="A32" s="2429"/>
      <c r="B32" s="2430"/>
      <c r="C32" s="2430"/>
      <c r="D32" s="2431"/>
      <c r="E32" s="571"/>
      <c r="F32" s="572"/>
      <c r="G32" s="573"/>
      <c r="H32" s="573"/>
      <c r="I32" s="572"/>
      <c r="J32" s="572"/>
      <c r="K32" s="572"/>
      <c r="L32" s="572"/>
      <c r="M32" s="572"/>
      <c r="N32" s="573"/>
      <c r="O32" s="573"/>
      <c r="P32" s="572"/>
      <c r="Q32" s="572"/>
      <c r="R32" s="572"/>
      <c r="S32" s="572"/>
      <c r="T32" s="572"/>
      <c r="U32" s="573"/>
      <c r="V32" s="573"/>
      <c r="W32" s="572"/>
      <c r="X32" s="572"/>
      <c r="Y32" s="572"/>
      <c r="Z32" s="572"/>
      <c r="AA32" s="572"/>
      <c r="AB32" s="573"/>
      <c r="AC32" s="573"/>
      <c r="AD32" s="572"/>
      <c r="AE32" s="572"/>
      <c r="AF32" s="572"/>
      <c r="AG32" s="572"/>
      <c r="AH32" s="572"/>
      <c r="AI32" s="573"/>
      <c r="AJ32" s="573"/>
      <c r="AK32" s="572"/>
      <c r="AL32" s="572"/>
      <c r="AM32" s="574"/>
      <c r="AN32" s="572"/>
      <c r="AO32" s="572"/>
      <c r="AP32" s="573"/>
      <c r="AQ32" s="2432"/>
      <c r="AR32" s="2940"/>
      <c r="AS32" s="2433"/>
      <c r="AT32" s="2433"/>
      <c r="AU32" s="2434"/>
    </row>
    <row r="33" spans="1:47" ht="6" customHeight="1">
      <c r="A33" s="2414"/>
      <c r="B33" s="2415"/>
      <c r="C33" s="2415"/>
      <c r="D33" s="2416"/>
      <c r="E33" s="571"/>
      <c r="F33" s="572"/>
      <c r="G33" s="573"/>
      <c r="H33" s="573"/>
      <c r="I33" s="572"/>
      <c r="J33" s="572"/>
      <c r="K33" s="572"/>
      <c r="L33" s="572"/>
      <c r="M33" s="572"/>
      <c r="N33" s="573"/>
      <c r="O33" s="573"/>
      <c r="P33" s="572"/>
      <c r="Q33" s="572"/>
      <c r="R33" s="572"/>
      <c r="S33" s="572"/>
      <c r="T33" s="572"/>
      <c r="U33" s="573"/>
      <c r="V33" s="573"/>
      <c r="W33" s="572"/>
      <c r="X33" s="572"/>
      <c r="Y33" s="572"/>
      <c r="Z33" s="572"/>
      <c r="AA33" s="572"/>
      <c r="AB33" s="573"/>
      <c r="AC33" s="573"/>
      <c r="AD33" s="572"/>
      <c r="AE33" s="572"/>
      <c r="AF33" s="572"/>
      <c r="AG33" s="572"/>
      <c r="AH33" s="572"/>
      <c r="AI33" s="573"/>
      <c r="AJ33" s="573"/>
      <c r="AK33" s="572"/>
      <c r="AL33" s="572"/>
      <c r="AM33" s="574"/>
      <c r="AN33" s="572"/>
      <c r="AO33" s="572"/>
      <c r="AP33" s="573"/>
      <c r="AQ33" s="2423"/>
      <c r="AR33" s="2939"/>
      <c r="AS33" s="2424"/>
      <c r="AT33" s="2424"/>
      <c r="AU33" s="2425"/>
    </row>
    <row r="34" spans="1:47" ht="12" customHeight="1">
      <c r="A34" s="2417"/>
      <c r="B34" s="2418"/>
      <c r="C34" s="2418"/>
      <c r="D34" s="2419"/>
      <c r="E34" s="575"/>
      <c r="F34" s="576"/>
      <c r="G34" s="577"/>
      <c r="H34" s="577"/>
      <c r="I34" s="576"/>
      <c r="J34" s="576"/>
      <c r="K34" s="576"/>
      <c r="L34" s="576"/>
      <c r="M34" s="576"/>
      <c r="N34" s="577"/>
      <c r="O34" s="577"/>
      <c r="P34" s="576"/>
      <c r="Q34" s="576"/>
      <c r="R34" s="576"/>
      <c r="S34" s="576"/>
      <c r="T34" s="576"/>
      <c r="U34" s="577"/>
      <c r="V34" s="577"/>
      <c r="W34" s="576"/>
      <c r="X34" s="576"/>
      <c r="Y34" s="576"/>
      <c r="Z34" s="576"/>
      <c r="AA34" s="576"/>
      <c r="AB34" s="577"/>
      <c r="AC34" s="577"/>
      <c r="AD34" s="576"/>
      <c r="AE34" s="576"/>
      <c r="AF34" s="576"/>
      <c r="AG34" s="576"/>
      <c r="AH34" s="576"/>
      <c r="AI34" s="577"/>
      <c r="AJ34" s="577"/>
      <c r="AK34" s="576"/>
      <c r="AL34" s="576"/>
      <c r="AM34" s="578"/>
      <c r="AN34" s="576"/>
      <c r="AO34" s="576"/>
      <c r="AP34" s="577"/>
      <c r="AQ34" s="2426"/>
      <c r="AR34" s="2427"/>
      <c r="AS34" s="2427"/>
      <c r="AT34" s="2427"/>
      <c r="AU34" s="2428"/>
    </row>
    <row r="35" spans="1:47" ht="12" customHeight="1">
      <c r="A35" s="2429"/>
      <c r="B35" s="2430"/>
      <c r="C35" s="2430"/>
      <c r="D35" s="2431"/>
      <c r="E35" s="571"/>
      <c r="F35" s="572"/>
      <c r="G35" s="573"/>
      <c r="H35" s="573"/>
      <c r="I35" s="572"/>
      <c r="J35" s="572"/>
      <c r="K35" s="572"/>
      <c r="L35" s="572"/>
      <c r="M35" s="572"/>
      <c r="N35" s="573"/>
      <c r="O35" s="573"/>
      <c r="P35" s="572"/>
      <c r="Q35" s="572"/>
      <c r="R35" s="572"/>
      <c r="S35" s="572"/>
      <c r="T35" s="572"/>
      <c r="U35" s="573"/>
      <c r="V35" s="573"/>
      <c r="W35" s="572"/>
      <c r="X35" s="572"/>
      <c r="Y35" s="572"/>
      <c r="Z35" s="572"/>
      <c r="AA35" s="572"/>
      <c r="AB35" s="573"/>
      <c r="AC35" s="573"/>
      <c r="AD35" s="572"/>
      <c r="AE35" s="572"/>
      <c r="AF35" s="572"/>
      <c r="AG35" s="572"/>
      <c r="AH35" s="572"/>
      <c r="AI35" s="573"/>
      <c r="AJ35" s="573"/>
      <c r="AK35" s="572"/>
      <c r="AL35" s="572"/>
      <c r="AM35" s="574"/>
      <c r="AN35" s="572"/>
      <c r="AO35" s="572"/>
      <c r="AP35" s="573"/>
      <c r="AQ35" s="2432"/>
      <c r="AR35" s="2940"/>
      <c r="AS35" s="2433"/>
      <c r="AT35" s="2433"/>
      <c r="AU35" s="2434"/>
    </row>
    <row r="36" spans="1:47" ht="6" customHeight="1">
      <c r="A36" s="2414"/>
      <c r="B36" s="2415"/>
      <c r="C36" s="2415"/>
      <c r="D36" s="2416"/>
      <c r="E36" s="571"/>
      <c r="F36" s="572"/>
      <c r="G36" s="573"/>
      <c r="H36" s="573"/>
      <c r="I36" s="572"/>
      <c r="J36" s="572"/>
      <c r="K36" s="572"/>
      <c r="L36" s="572"/>
      <c r="M36" s="572"/>
      <c r="N36" s="573"/>
      <c r="O36" s="573"/>
      <c r="P36" s="572"/>
      <c r="Q36" s="572"/>
      <c r="R36" s="572"/>
      <c r="S36" s="572"/>
      <c r="T36" s="572"/>
      <c r="U36" s="573"/>
      <c r="V36" s="573"/>
      <c r="W36" s="572"/>
      <c r="X36" s="572"/>
      <c r="Y36" s="572"/>
      <c r="Z36" s="572"/>
      <c r="AA36" s="572"/>
      <c r="AB36" s="573"/>
      <c r="AC36" s="573"/>
      <c r="AD36" s="572"/>
      <c r="AE36" s="572"/>
      <c r="AF36" s="572"/>
      <c r="AG36" s="572"/>
      <c r="AH36" s="572"/>
      <c r="AI36" s="573"/>
      <c r="AJ36" s="573"/>
      <c r="AK36" s="572"/>
      <c r="AL36" s="572"/>
      <c r="AM36" s="574"/>
      <c r="AN36" s="572"/>
      <c r="AO36" s="572"/>
      <c r="AP36" s="573"/>
      <c r="AQ36" s="2423"/>
      <c r="AR36" s="2939"/>
      <c r="AS36" s="2424"/>
      <c r="AT36" s="2424"/>
      <c r="AU36" s="2425"/>
    </row>
    <row r="37" spans="1:47" ht="12" customHeight="1">
      <c r="A37" s="2417"/>
      <c r="B37" s="2418"/>
      <c r="C37" s="2418"/>
      <c r="D37" s="2419"/>
      <c r="E37" s="575"/>
      <c r="F37" s="576"/>
      <c r="G37" s="577"/>
      <c r="H37" s="577"/>
      <c r="I37" s="576"/>
      <c r="J37" s="576"/>
      <c r="K37" s="576"/>
      <c r="L37" s="576"/>
      <c r="M37" s="576"/>
      <c r="N37" s="577"/>
      <c r="O37" s="577"/>
      <c r="P37" s="576"/>
      <c r="Q37" s="576"/>
      <c r="R37" s="576"/>
      <c r="S37" s="576"/>
      <c r="T37" s="576"/>
      <c r="U37" s="577"/>
      <c r="V37" s="577"/>
      <c r="W37" s="576"/>
      <c r="X37" s="576"/>
      <c r="Y37" s="576"/>
      <c r="Z37" s="576"/>
      <c r="AA37" s="576"/>
      <c r="AB37" s="577"/>
      <c r="AC37" s="577"/>
      <c r="AD37" s="576"/>
      <c r="AE37" s="576"/>
      <c r="AF37" s="576"/>
      <c r="AG37" s="576"/>
      <c r="AH37" s="576"/>
      <c r="AI37" s="577"/>
      <c r="AJ37" s="577"/>
      <c r="AK37" s="576"/>
      <c r="AL37" s="576"/>
      <c r="AM37" s="578"/>
      <c r="AN37" s="576"/>
      <c r="AO37" s="576"/>
      <c r="AP37" s="577"/>
      <c r="AQ37" s="2426"/>
      <c r="AR37" s="2427"/>
      <c r="AS37" s="2427"/>
      <c r="AT37" s="2427"/>
      <c r="AU37" s="2428"/>
    </row>
    <row r="38" spans="1:47">
      <c r="A38" s="2429"/>
      <c r="B38" s="2430"/>
      <c r="C38" s="2430"/>
      <c r="D38" s="2431"/>
      <c r="E38" s="571"/>
      <c r="F38" s="572"/>
      <c r="G38" s="573"/>
      <c r="H38" s="573"/>
      <c r="I38" s="572"/>
      <c r="J38" s="572"/>
      <c r="K38" s="572"/>
      <c r="L38" s="572"/>
      <c r="M38" s="572"/>
      <c r="N38" s="573"/>
      <c r="O38" s="573"/>
      <c r="P38" s="572"/>
      <c r="Q38" s="572"/>
      <c r="R38" s="572"/>
      <c r="S38" s="572"/>
      <c r="T38" s="572"/>
      <c r="U38" s="573"/>
      <c r="V38" s="573"/>
      <c r="W38" s="572"/>
      <c r="X38" s="572"/>
      <c r="Y38" s="572"/>
      <c r="Z38" s="572"/>
      <c r="AA38" s="572"/>
      <c r="AB38" s="573"/>
      <c r="AC38" s="573"/>
      <c r="AD38" s="572"/>
      <c r="AE38" s="572"/>
      <c r="AF38" s="572"/>
      <c r="AG38" s="572"/>
      <c r="AH38" s="572"/>
      <c r="AI38" s="573"/>
      <c r="AJ38" s="573"/>
      <c r="AK38" s="572"/>
      <c r="AL38" s="572"/>
      <c r="AM38" s="574"/>
      <c r="AN38" s="572"/>
      <c r="AO38" s="572"/>
      <c r="AP38" s="573"/>
      <c r="AQ38" s="2432"/>
      <c r="AR38" s="2940"/>
      <c r="AS38" s="2433"/>
      <c r="AT38" s="2433"/>
      <c r="AU38" s="2434"/>
    </row>
    <row r="39" spans="1:47" ht="6" customHeight="1">
      <c r="A39" s="2414"/>
      <c r="B39" s="2415"/>
      <c r="C39" s="2415"/>
      <c r="D39" s="2416"/>
      <c r="E39" s="571"/>
      <c r="F39" s="572"/>
      <c r="G39" s="573"/>
      <c r="H39" s="573"/>
      <c r="I39" s="572"/>
      <c r="J39" s="572"/>
      <c r="K39" s="572"/>
      <c r="L39" s="572"/>
      <c r="M39" s="572"/>
      <c r="N39" s="573"/>
      <c r="O39" s="573"/>
      <c r="P39" s="572"/>
      <c r="Q39" s="572"/>
      <c r="R39" s="572"/>
      <c r="S39" s="572"/>
      <c r="T39" s="572"/>
      <c r="U39" s="573"/>
      <c r="V39" s="573"/>
      <c r="W39" s="572"/>
      <c r="X39" s="572"/>
      <c r="Y39" s="572"/>
      <c r="Z39" s="572"/>
      <c r="AA39" s="572"/>
      <c r="AB39" s="573"/>
      <c r="AC39" s="573"/>
      <c r="AD39" s="572"/>
      <c r="AE39" s="572"/>
      <c r="AF39" s="572"/>
      <c r="AG39" s="572"/>
      <c r="AH39" s="572"/>
      <c r="AI39" s="573"/>
      <c r="AJ39" s="573"/>
      <c r="AK39" s="572"/>
      <c r="AL39" s="572"/>
      <c r="AM39" s="574"/>
      <c r="AN39" s="572"/>
      <c r="AO39" s="572"/>
      <c r="AP39" s="573"/>
      <c r="AQ39" s="2423"/>
      <c r="AR39" s="2939"/>
      <c r="AS39" s="2424"/>
      <c r="AT39" s="2424"/>
      <c r="AU39" s="2425"/>
    </row>
    <row r="40" spans="1:47" ht="12" customHeight="1">
      <c r="A40" s="2417"/>
      <c r="B40" s="2418"/>
      <c r="C40" s="2418"/>
      <c r="D40" s="2419"/>
      <c r="E40" s="575"/>
      <c r="F40" s="576"/>
      <c r="G40" s="577"/>
      <c r="H40" s="577"/>
      <c r="I40" s="576"/>
      <c r="J40" s="576"/>
      <c r="K40" s="576"/>
      <c r="L40" s="576"/>
      <c r="M40" s="576"/>
      <c r="N40" s="577"/>
      <c r="O40" s="577"/>
      <c r="P40" s="576"/>
      <c r="Q40" s="576"/>
      <c r="R40" s="576"/>
      <c r="S40" s="576"/>
      <c r="T40" s="576"/>
      <c r="U40" s="577"/>
      <c r="V40" s="577"/>
      <c r="W40" s="576"/>
      <c r="X40" s="576"/>
      <c r="Y40" s="576"/>
      <c r="Z40" s="576"/>
      <c r="AA40" s="576"/>
      <c r="AB40" s="577"/>
      <c r="AC40" s="577"/>
      <c r="AD40" s="576"/>
      <c r="AE40" s="576"/>
      <c r="AF40" s="576"/>
      <c r="AG40" s="576"/>
      <c r="AH40" s="576"/>
      <c r="AI40" s="577"/>
      <c r="AJ40" s="577"/>
      <c r="AK40" s="576"/>
      <c r="AL40" s="576"/>
      <c r="AM40" s="578"/>
      <c r="AN40" s="576"/>
      <c r="AO40" s="576"/>
      <c r="AP40" s="577"/>
      <c r="AQ40" s="2426"/>
      <c r="AR40" s="2427"/>
      <c r="AS40" s="2427"/>
      <c r="AT40" s="2427"/>
      <c r="AU40" s="2428"/>
    </row>
    <row r="41" spans="1:47" ht="12" customHeight="1">
      <c r="A41" s="2429"/>
      <c r="B41" s="2430"/>
      <c r="C41" s="2430"/>
      <c r="D41" s="2431"/>
      <c r="E41" s="571"/>
      <c r="F41" s="572"/>
      <c r="G41" s="573"/>
      <c r="H41" s="573"/>
      <c r="I41" s="572"/>
      <c r="J41" s="572"/>
      <c r="K41" s="572"/>
      <c r="L41" s="572"/>
      <c r="M41" s="572"/>
      <c r="N41" s="573"/>
      <c r="O41" s="573"/>
      <c r="P41" s="572"/>
      <c r="Q41" s="572"/>
      <c r="R41" s="572"/>
      <c r="S41" s="572"/>
      <c r="T41" s="572"/>
      <c r="U41" s="573"/>
      <c r="V41" s="573"/>
      <c r="W41" s="572"/>
      <c r="X41" s="572"/>
      <c r="Y41" s="572"/>
      <c r="Z41" s="572"/>
      <c r="AA41" s="572"/>
      <c r="AB41" s="573"/>
      <c r="AC41" s="573"/>
      <c r="AD41" s="572"/>
      <c r="AE41" s="572"/>
      <c r="AF41" s="572"/>
      <c r="AG41" s="572"/>
      <c r="AH41" s="572"/>
      <c r="AI41" s="573"/>
      <c r="AJ41" s="573"/>
      <c r="AK41" s="572"/>
      <c r="AL41" s="572"/>
      <c r="AM41" s="574"/>
      <c r="AN41" s="572"/>
      <c r="AO41" s="572"/>
      <c r="AP41" s="573"/>
      <c r="AQ41" s="2432"/>
      <c r="AR41" s="2940"/>
      <c r="AS41" s="2433"/>
      <c r="AT41" s="2433"/>
      <c r="AU41" s="2434"/>
    </row>
    <row r="42" spans="1:47" ht="6" customHeight="1">
      <c r="A42" s="2414"/>
      <c r="B42" s="2415"/>
      <c r="C42" s="2415"/>
      <c r="D42" s="2416"/>
      <c r="E42" s="571"/>
      <c r="F42" s="572"/>
      <c r="G42" s="573"/>
      <c r="H42" s="573"/>
      <c r="I42" s="572"/>
      <c r="J42" s="572"/>
      <c r="K42" s="572"/>
      <c r="L42" s="572"/>
      <c r="M42" s="572"/>
      <c r="N42" s="573"/>
      <c r="O42" s="573"/>
      <c r="P42" s="572"/>
      <c r="Q42" s="572"/>
      <c r="R42" s="572"/>
      <c r="S42" s="572"/>
      <c r="T42" s="572"/>
      <c r="U42" s="573"/>
      <c r="V42" s="573"/>
      <c r="W42" s="572"/>
      <c r="X42" s="572"/>
      <c r="Y42" s="572"/>
      <c r="Z42" s="572"/>
      <c r="AA42" s="572"/>
      <c r="AB42" s="573"/>
      <c r="AC42" s="573"/>
      <c r="AD42" s="572"/>
      <c r="AE42" s="572"/>
      <c r="AF42" s="572"/>
      <c r="AG42" s="572"/>
      <c r="AH42" s="572"/>
      <c r="AI42" s="573"/>
      <c r="AJ42" s="573"/>
      <c r="AK42" s="572"/>
      <c r="AL42" s="572"/>
      <c r="AM42" s="574"/>
      <c r="AN42" s="572"/>
      <c r="AO42" s="572"/>
      <c r="AP42" s="573"/>
      <c r="AQ42" s="2423"/>
      <c r="AR42" s="2939"/>
      <c r="AS42" s="2424"/>
      <c r="AT42" s="2424"/>
      <c r="AU42" s="2425"/>
    </row>
    <row r="43" spans="1:47" ht="12" customHeight="1">
      <c r="A43" s="2417"/>
      <c r="B43" s="2418"/>
      <c r="C43" s="2418"/>
      <c r="D43" s="2419"/>
      <c r="E43" s="575"/>
      <c r="F43" s="576"/>
      <c r="G43" s="577"/>
      <c r="H43" s="577"/>
      <c r="I43" s="576"/>
      <c r="J43" s="576"/>
      <c r="K43" s="576"/>
      <c r="L43" s="576"/>
      <c r="M43" s="576"/>
      <c r="N43" s="577"/>
      <c r="O43" s="577"/>
      <c r="P43" s="576"/>
      <c r="Q43" s="576"/>
      <c r="R43" s="576"/>
      <c r="S43" s="576"/>
      <c r="T43" s="576"/>
      <c r="U43" s="577"/>
      <c r="V43" s="577"/>
      <c r="W43" s="576"/>
      <c r="X43" s="576"/>
      <c r="Y43" s="576"/>
      <c r="Z43" s="576"/>
      <c r="AA43" s="576"/>
      <c r="AB43" s="577"/>
      <c r="AC43" s="577"/>
      <c r="AD43" s="576"/>
      <c r="AE43" s="576"/>
      <c r="AF43" s="576"/>
      <c r="AG43" s="576"/>
      <c r="AH43" s="576"/>
      <c r="AI43" s="577"/>
      <c r="AJ43" s="577"/>
      <c r="AK43" s="576"/>
      <c r="AL43" s="576"/>
      <c r="AM43" s="578"/>
      <c r="AN43" s="576"/>
      <c r="AO43" s="576"/>
      <c r="AP43" s="577"/>
      <c r="AQ43" s="2426"/>
      <c r="AR43" s="2427"/>
      <c r="AS43" s="2427"/>
      <c r="AT43" s="2427"/>
      <c r="AU43" s="2428"/>
    </row>
    <row r="44" spans="1:47" ht="12" customHeight="1">
      <c r="A44" s="2429"/>
      <c r="B44" s="2430"/>
      <c r="C44" s="2430"/>
      <c r="D44" s="2431"/>
      <c r="E44" s="571"/>
      <c r="F44" s="572"/>
      <c r="G44" s="573"/>
      <c r="H44" s="573"/>
      <c r="I44" s="572"/>
      <c r="J44" s="572"/>
      <c r="K44" s="572"/>
      <c r="L44" s="572"/>
      <c r="M44" s="572"/>
      <c r="N44" s="573"/>
      <c r="O44" s="573"/>
      <c r="P44" s="572"/>
      <c r="Q44" s="572"/>
      <c r="R44" s="572"/>
      <c r="S44" s="572"/>
      <c r="T44" s="572"/>
      <c r="U44" s="573"/>
      <c r="V44" s="573"/>
      <c r="W44" s="572"/>
      <c r="X44" s="572"/>
      <c r="Y44" s="572"/>
      <c r="Z44" s="572"/>
      <c r="AA44" s="572"/>
      <c r="AB44" s="573"/>
      <c r="AC44" s="573"/>
      <c r="AD44" s="572"/>
      <c r="AE44" s="572"/>
      <c r="AF44" s="572"/>
      <c r="AG44" s="572"/>
      <c r="AH44" s="572"/>
      <c r="AI44" s="573"/>
      <c r="AJ44" s="573"/>
      <c r="AK44" s="572"/>
      <c r="AL44" s="572"/>
      <c r="AM44" s="574"/>
      <c r="AN44" s="572"/>
      <c r="AO44" s="572"/>
      <c r="AP44" s="573"/>
      <c r="AQ44" s="2432"/>
      <c r="AR44" s="2940"/>
      <c r="AS44" s="2433"/>
      <c r="AT44" s="2433"/>
      <c r="AU44" s="2434"/>
    </row>
    <row r="45" spans="1:47" ht="6" customHeight="1">
      <c r="A45" s="2414"/>
      <c r="B45" s="2415"/>
      <c r="C45" s="2415"/>
      <c r="D45" s="2416"/>
      <c r="E45" s="571"/>
      <c r="F45" s="572"/>
      <c r="G45" s="573"/>
      <c r="H45" s="573"/>
      <c r="I45" s="572"/>
      <c r="J45" s="572"/>
      <c r="K45" s="572"/>
      <c r="L45" s="572"/>
      <c r="M45" s="572"/>
      <c r="N45" s="573"/>
      <c r="O45" s="573"/>
      <c r="P45" s="572"/>
      <c r="Q45" s="572"/>
      <c r="R45" s="572"/>
      <c r="S45" s="572"/>
      <c r="T45" s="572"/>
      <c r="U45" s="573"/>
      <c r="V45" s="573"/>
      <c r="W45" s="572"/>
      <c r="X45" s="572"/>
      <c r="Y45" s="572"/>
      <c r="Z45" s="572"/>
      <c r="AA45" s="572"/>
      <c r="AB45" s="573"/>
      <c r="AC45" s="573"/>
      <c r="AD45" s="572"/>
      <c r="AE45" s="572"/>
      <c r="AF45" s="572"/>
      <c r="AG45" s="572"/>
      <c r="AH45" s="572"/>
      <c r="AI45" s="573"/>
      <c r="AJ45" s="573"/>
      <c r="AK45" s="572"/>
      <c r="AL45" s="572"/>
      <c r="AM45" s="574"/>
      <c r="AN45" s="572"/>
      <c r="AO45" s="572"/>
      <c r="AP45" s="573"/>
      <c r="AQ45" s="2423"/>
      <c r="AR45" s="2939"/>
      <c r="AS45" s="2424"/>
      <c r="AT45" s="2424"/>
      <c r="AU45" s="2425"/>
    </row>
    <row r="46" spans="1:47" ht="12" customHeight="1">
      <c r="A46" s="2417"/>
      <c r="B46" s="2418"/>
      <c r="C46" s="2418"/>
      <c r="D46" s="2419"/>
      <c r="E46" s="575"/>
      <c r="F46" s="576"/>
      <c r="G46" s="577"/>
      <c r="H46" s="577"/>
      <c r="I46" s="576"/>
      <c r="J46" s="576"/>
      <c r="K46" s="576"/>
      <c r="L46" s="576"/>
      <c r="M46" s="576"/>
      <c r="N46" s="577"/>
      <c r="O46" s="577"/>
      <c r="P46" s="576"/>
      <c r="Q46" s="576"/>
      <c r="R46" s="576"/>
      <c r="S46" s="576"/>
      <c r="T46" s="576"/>
      <c r="U46" s="577"/>
      <c r="V46" s="577"/>
      <c r="W46" s="576"/>
      <c r="X46" s="576"/>
      <c r="Y46" s="576"/>
      <c r="Z46" s="576"/>
      <c r="AA46" s="576"/>
      <c r="AB46" s="577"/>
      <c r="AC46" s="577"/>
      <c r="AD46" s="576"/>
      <c r="AE46" s="576"/>
      <c r="AF46" s="576"/>
      <c r="AG46" s="576"/>
      <c r="AH46" s="576"/>
      <c r="AI46" s="577"/>
      <c r="AJ46" s="577"/>
      <c r="AK46" s="576"/>
      <c r="AL46" s="576"/>
      <c r="AM46" s="578"/>
      <c r="AN46" s="576"/>
      <c r="AO46" s="576"/>
      <c r="AP46" s="577"/>
      <c r="AQ46" s="2426"/>
      <c r="AR46" s="2427"/>
      <c r="AS46" s="2427"/>
      <c r="AT46" s="2427"/>
      <c r="AU46" s="2428"/>
    </row>
    <row r="47" spans="1:47">
      <c r="A47" s="2429"/>
      <c r="B47" s="2430"/>
      <c r="C47" s="2430"/>
      <c r="D47" s="2431"/>
      <c r="E47" s="571"/>
      <c r="F47" s="572"/>
      <c r="G47" s="573"/>
      <c r="H47" s="573"/>
      <c r="I47" s="572"/>
      <c r="J47" s="572"/>
      <c r="K47" s="572"/>
      <c r="L47" s="572"/>
      <c r="M47" s="572"/>
      <c r="N47" s="573"/>
      <c r="O47" s="573"/>
      <c r="P47" s="572"/>
      <c r="Q47" s="572"/>
      <c r="R47" s="572"/>
      <c r="S47" s="572"/>
      <c r="T47" s="572"/>
      <c r="U47" s="573"/>
      <c r="V47" s="573"/>
      <c r="W47" s="572"/>
      <c r="X47" s="572"/>
      <c r="Y47" s="572"/>
      <c r="Z47" s="572"/>
      <c r="AA47" s="572"/>
      <c r="AB47" s="573"/>
      <c r="AC47" s="573"/>
      <c r="AD47" s="572"/>
      <c r="AE47" s="572"/>
      <c r="AF47" s="572"/>
      <c r="AG47" s="572"/>
      <c r="AH47" s="572"/>
      <c r="AI47" s="573"/>
      <c r="AJ47" s="573"/>
      <c r="AK47" s="572"/>
      <c r="AL47" s="572"/>
      <c r="AM47" s="574"/>
      <c r="AN47" s="572"/>
      <c r="AO47" s="572"/>
      <c r="AP47" s="573"/>
      <c r="AQ47" s="2432"/>
      <c r="AR47" s="2940"/>
      <c r="AS47" s="2433"/>
      <c r="AT47" s="2433"/>
      <c r="AU47" s="2434"/>
    </row>
    <row r="48" spans="1:47" ht="6" customHeight="1">
      <c r="A48" s="2414"/>
      <c r="B48" s="2415"/>
      <c r="C48" s="2415"/>
      <c r="D48" s="2416"/>
      <c r="E48" s="571"/>
      <c r="F48" s="572"/>
      <c r="G48" s="573"/>
      <c r="H48" s="573"/>
      <c r="I48" s="572"/>
      <c r="J48" s="572"/>
      <c r="K48" s="572"/>
      <c r="L48" s="572"/>
      <c r="M48" s="572"/>
      <c r="N48" s="573"/>
      <c r="O48" s="573"/>
      <c r="P48" s="572"/>
      <c r="Q48" s="572"/>
      <c r="R48" s="572"/>
      <c r="S48" s="572"/>
      <c r="T48" s="572"/>
      <c r="U48" s="573"/>
      <c r="V48" s="573"/>
      <c r="W48" s="572"/>
      <c r="X48" s="572"/>
      <c r="Y48" s="572"/>
      <c r="Z48" s="572"/>
      <c r="AA48" s="572"/>
      <c r="AB48" s="573"/>
      <c r="AC48" s="573"/>
      <c r="AD48" s="572"/>
      <c r="AE48" s="572"/>
      <c r="AF48" s="572"/>
      <c r="AG48" s="572"/>
      <c r="AH48" s="572"/>
      <c r="AI48" s="573"/>
      <c r="AJ48" s="573"/>
      <c r="AK48" s="572"/>
      <c r="AL48" s="572"/>
      <c r="AM48" s="574"/>
      <c r="AN48" s="572"/>
      <c r="AO48" s="572"/>
      <c r="AP48" s="573"/>
      <c r="AQ48" s="2423"/>
      <c r="AR48" s="2939"/>
      <c r="AS48" s="2424"/>
      <c r="AT48" s="2424"/>
      <c r="AU48" s="2425"/>
    </row>
    <row r="49" spans="1:47">
      <c r="A49" s="2417"/>
      <c r="B49" s="2418"/>
      <c r="C49" s="2418"/>
      <c r="D49" s="2419"/>
      <c r="E49" s="575"/>
      <c r="F49" s="576"/>
      <c r="G49" s="577"/>
      <c r="H49" s="577"/>
      <c r="I49" s="576"/>
      <c r="J49" s="576"/>
      <c r="K49" s="576"/>
      <c r="L49" s="576"/>
      <c r="M49" s="576"/>
      <c r="N49" s="577"/>
      <c r="O49" s="577"/>
      <c r="P49" s="576"/>
      <c r="Q49" s="576"/>
      <c r="R49" s="576"/>
      <c r="S49" s="576"/>
      <c r="T49" s="576"/>
      <c r="U49" s="577"/>
      <c r="V49" s="577"/>
      <c r="W49" s="576"/>
      <c r="X49" s="576"/>
      <c r="Y49" s="576"/>
      <c r="Z49" s="576"/>
      <c r="AA49" s="576"/>
      <c r="AB49" s="577"/>
      <c r="AC49" s="577"/>
      <c r="AD49" s="576"/>
      <c r="AE49" s="576"/>
      <c r="AF49" s="576"/>
      <c r="AG49" s="576"/>
      <c r="AH49" s="576"/>
      <c r="AI49" s="577"/>
      <c r="AJ49" s="577"/>
      <c r="AK49" s="576"/>
      <c r="AL49" s="576"/>
      <c r="AM49" s="578"/>
      <c r="AN49" s="576"/>
      <c r="AO49" s="576"/>
      <c r="AP49" s="577"/>
      <c r="AQ49" s="2426"/>
      <c r="AR49" s="2427"/>
      <c r="AS49" s="2427"/>
      <c r="AT49" s="2427"/>
      <c r="AU49" s="2428"/>
    </row>
    <row r="50" spans="1:47">
      <c r="A50" s="2429"/>
      <c r="B50" s="2430"/>
      <c r="C50" s="2430"/>
      <c r="D50" s="2431"/>
      <c r="E50" s="571"/>
      <c r="F50" s="572"/>
      <c r="G50" s="573"/>
      <c r="H50" s="573"/>
      <c r="I50" s="572"/>
      <c r="J50" s="572"/>
      <c r="K50" s="572"/>
      <c r="L50" s="572"/>
      <c r="M50" s="572"/>
      <c r="N50" s="573"/>
      <c r="O50" s="573"/>
      <c r="P50" s="572"/>
      <c r="Q50" s="572"/>
      <c r="R50" s="572"/>
      <c r="S50" s="572"/>
      <c r="T50" s="572"/>
      <c r="U50" s="573"/>
      <c r="V50" s="573"/>
      <c r="W50" s="572"/>
      <c r="X50" s="572"/>
      <c r="Y50" s="572"/>
      <c r="Z50" s="572"/>
      <c r="AA50" s="572"/>
      <c r="AB50" s="573"/>
      <c r="AC50" s="573"/>
      <c r="AD50" s="572"/>
      <c r="AE50" s="572"/>
      <c r="AF50" s="572"/>
      <c r="AG50" s="572"/>
      <c r="AH50" s="572"/>
      <c r="AI50" s="573"/>
      <c r="AJ50" s="573"/>
      <c r="AK50" s="572"/>
      <c r="AL50" s="572"/>
      <c r="AM50" s="574"/>
      <c r="AN50" s="572"/>
      <c r="AO50" s="572"/>
      <c r="AP50" s="573"/>
      <c r="AQ50" s="2432"/>
      <c r="AR50" s="2940"/>
      <c r="AS50" s="2433"/>
      <c r="AT50" s="2433"/>
      <c r="AU50" s="2434"/>
    </row>
    <row r="51" spans="1:47" ht="6" customHeight="1">
      <c r="A51" s="2414"/>
      <c r="B51" s="2415"/>
      <c r="C51" s="2415"/>
      <c r="D51" s="2416"/>
      <c r="E51" s="571"/>
      <c r="F51" s="572"/>
      <c r="G51" s="573"/>
      <c r="H51" s="573"/>
      <c r="I51" s="572"/>
      <c r="J51" s="572"/>
      <c r="K51" s="572"/>
      <c r="L51" s="572"/>
      <c r="M51" s="572"/>
      <c r="N51" s="573"/>
      <c r="O51" s="573"/>
      <c r="P51" s="572"/>
      <c r="Q51" s="572"/>
      <c r="R51" s="572"/>
      <c r="S51" s="572"/>
      <c r="T51" s="572"/>
      <c r="U51" s="573"/>
      <c r="V51" s="573"/>
      <c r="W51" s="572"/>
      <c r="X51" s="572"/>
      <c r="Y51" s="572"/>
      <c r="Z51" s="572"/>
      <c r="AA51" s="572"/>
      <c r="AB51" s="573"/>
      <c r="AC51" s="573"/>
      <c r="AD51" s="572"/>
      <c r="AE51" s="572"/>
      <c r="AF51" s="572"/>
      <c r="AG51" s="572"/>
      <c r="AH51" s="572"/>
      <c r="AI51" s="573"/>
      <c r="AJ51" s="573"/>
      <c r="AK51" s="572"/>
      <c r="AL51" s="572"/>
      <c r="AM51" s="574"/>
      <c r="AN51" s="572"/>
      <c r="AO51" s="572"/>
      <c r="AP51" s="573"/>
      <c r="AQ51" s="2423"/>
      <c r="AR51" s="2939"/>
      <c r="AS51" s="2424"/>
      <c r="AT51" s="2424"/>
      <c r="AU51" s="2425"/>
    </row>
    <row r="52" spans="1:47">
      <c r="A52" s="2417"/>
      <c r="B52" s="2418"/>
      <c r="C52" s="2418"/>
      <c r="D52" s="2419"/>
      <c r="E52" s="575"/>
      <c r="F52" s="576"/>
      <c r="G52" s="577"/>
      <c r="H52" s="577"/>
      <c r="I52" s="576"/>
      <c r="J52" s="576"/>
      <c r="K52" s="576"/>
      <c r="L52" s="576"/>
      <c r="M52" s="576"/>
      <c r="N52" s="577"/>
      <c r="O52" s="577"/>
      <c r="P52" s="576"/>
      <c r="Q52" s="576"/>
      <c r="R52" s="576"/>
      <c r="S52" s="576"/>
      <c r="T52" s="576"/>
      <c r="U52" s="577"/>
      <c r="V52" s="577"/>
      <c r="W52" s="576"/>
      <c r="X52" s="576"/>
      <c r="Y52" s="576"/>
      <c r="Z52" s="576"/>
      <c r="AA52" s="576"/>
      <c r="AB52" s="577"/>
      <c r="AC52" s="577"/>
      <c r="AD52" s="576"/>
      <c r="AE52" s="576"/>
      <c r="AF52" s="576"/>
      <c r="AG52" s="576"/>
      <c r="AH52" s="576"/>
      <c r="AI52" s="577"/>
      <c r="AJ52" s="577"/>
      <c r="AK52" s="576"/>
      <c r="AL52" s="576"/>
      <c r="AM52" s="578"/>
      <c r="AN52" s="576"/>
      <c r="AO52" s="576"/>
      <c r="AP52" s="577"/>
      <c r="AQ52" s="2426"/>
      <c r="AR52" s="2427"/>
      <c r="AS52" s="2427"/>
      <c r="AT52" s="2427"/>
      <c r="AU52" s="2428"/>
    </row>
    <row r="53" spans="1:47">
      <c r="A53" s="2429"/>
      <c r="B53" s="2430"/>
      <c r="C53" s="2430"/>
      <c r="D53" s="2431"/>
      <c r="E53" s="571"/>
      <c r="F53" s="572"/>
      <c r="G53" s="573"/>
      <c r="H53" s="573"/>
      <c r="I53" s="572"/>
      <c r="J53" s="572"/>
      <c r="K53" s="572"/>
      <c r="L53" s="572"/>
      <c r="M53" s="572"/>
      <c r="N53" s="573"/>
      <c r="O53" s="573"/>
      <c r="P53" s="572"/>
      <c r="Q53" s="572"/>
      <c r="R53" s="572"/>
      <c r="S53" s="572"/>
      <c r="T53" s="572"/>
      <c r="U53" s="573"/>
      <c r="V53" s="573"/>
      <c r="W53" s="572"/>
      <c r="X53" s="572"/>
      <c r="Y53" s="572"/>
      <c r="Z53" s="572"/>
      <c r="AA53" s="572"/>
      <c r="AB53" s="573"/>
      <c r="AC53" s="573"/>
      <c r="AD53" s="572"/>
      <c r="AE53" s="572"/>
      <c r="AF53" s="572"/>
      <c r="AG53" s="572"/>
      <c r="AH53" s="572"/>
      <c r="AI53" s="573"/>
      <c r="AJ53" s="573"/>
      <c r="AK53" s="572"/>
      <c r="AL53" s="572"/>
      <c r="AM53" s="574"/>
      <c r="AN53" s="572"/>
      <c r="AO53" s="572"/>
      <c r="AP53" s="573"/>
      <c r="AQ53" s="2432"/>
      <c r="AR53" s="2940"/>
      <c r="AS53" s="2433"/>
      <c r="AT53" s="2433"/>
      <c r="AU53" s="2434"/>
    </row>
    <row r="54" spans="1:47" ht="6" customHeight="1">
      <c r="A54" s="2414"/>
      <c r="B54" s="2415"/>
      <c r="C54" s="2415"/>
      <c r="D54" s="2416"/>
      <c r="E54" s="571"/>
      <c r="F54" s="572"/>
      <c r="G54" s="573"/>
      <c r="H54" s="573"/>
      <c r="I54" s="572"/>
      <c r="J54" s="572"/>
      <c r="K54" s="572"/>
      <c r="L54" s="572"/>
      <c r="M54" s="572"/>
      <c r="N54" s="573"/>
      <c r="O54" s="573"/>
      <c r="P54" s="572"/>
      <c r="Q54" s="572"/>
      <c r="R54" s="572"/>
      <c r="S54" s="572"/>
      <c r="T54" s="572"/>
      <c r="U54" s="573"/>
      <c r="V54" s="573"/>
      <c r="W54" s="572"/>
      <c r="X54" s="572"/>
      <c r="Y54" s="572"/>
      <c r="Z54" s="572"/>
      <c r="AA54" s="572"/>
      <c r="AB54" s="573"/>
      <c r="AC54" s="573"/>
      <c r="AD54" s="572"/>
      <c r="AE54" s="572"/>
      <c r="AF54" s="572"/>
      <c r="AG54" s="572"/>
      <c r="AH54" s="572"/>
      <c r="AI54" s="573"/>
      <c r="AJ54" s="573"/>
      <c r="AK54" s="572"/>
      <c r="AL54" s="572"/>
      <c r="AM54" s="574"/>
      <c r="AN54" s="572"/>
      <c r="AO54" s="572"/>
      <c r="AP54" s="573"/>
      <c r="AQ54" s="2423"/>
      <c r="AR54" s="2939"/>
      <c r="AS54" s="2424"/>
      <c r="AT54" s="2424"/>
      <c r="AU54" s="2425"/>
    </row>
    <row r="55" spans="1:47" ht="12.75" thickBot="1">
      <c r="A55" s="2417"/>
      <c r="B55" s="2418"/>
      <c r="C55" s="2418"/>
      <c r="D55" s="2419"/>
      <c r="E55" s="575"/>
      <c r="F55" s="576"/>
      <c r="G55" s="577"/>
      <c r="H55" s="577"/>
      <c r="I55" s="576"/>
      <c r="J55" s="576"/>
      <c r="K55" s="576"/>
      <c r="L55" s="576"/>
      <c r="M55" s="576"/>
      <c r="N55" s="577"/>
      <c r="O55" s="577"/>
      <c r="P55" s="576"/>
      <c r="Q55" s="576"/>
      <c r="R55" s="576"/>
      <c r="S55" s="576"/>
      <c r="T55" s="576"/>
      <c r="U55" s="577"/>
      <c r="V55" s="577"/>
      <c r="W55" s="576"/>
      <c r="X55" s="576"/>
      <c r="Y55" s="576"/>
      <c r="Z55" s="576"/>
      <c r="AA55" s="576"/>
      <c r="AB55" s="577"/>
      <c r="AC55" s="577"/>
      <c r="AD55" s="576"/>
      <c r="AE55" s="576"/>
      <c r="AF55" s="576"/>
      <c r="AG55" s="576"/>
      <c r="AH55" s="576"/>
      <c r="AI55" s="577"/>
      <c r="AJ55" s="577"/>
      <c r="AK55" s="576"/>
      <c r="AL55" s="576"/>
      <c r="AM55" s="578"/>
      <c r="AN55" s="576"/>
      <c r="AO55" s="576"/>
      <c r="AP55" s="577"/>
      <c r="AQ55" s="2426"/>
      <c r="AR55" s="2427"/>
      <c r="AS55" s="2427"/>
      <c r="AT55" s="2427"/>
      <c r="AU55" s="2428"/>
    </row>
    <row r="56" spans="1:47" hidden="1">
      <c r="A56" s="2429"/>
      <c r="B56" s="2430"/>
      <c r="C56" s="2430"/>
      <c r="D56" s="2431"/>
      <c r="E56" s="571"/>
      <c r="F56" s="572"/>
      <c r="G56" s="573"/>
      <c r="H56" s="573"/>
      <c r="I56" s="572"/>
      <c r="J56" s="572"/>
      <c r="K56" s="572"/>
      <c r="L56" s="572"/>
      <c r="M56" s="572"/>
      <c r="N56" s="573"/>
      <c r="O56" s="573"/>
      <c r="P56" s="572"/>
      <c r="Q56" s="572"/>
      <c r="R56" s="572"/>
      <c r="S56" s="572"/>
      <c r="T56" s="572"/>
      <c r="U56" s="573"/>
      <c r="V56" s="573"/>
      <c r="W56" s="572"/>
      <c r="X56" s="572"/>
      <c r="Y56" s="572"/>
      <c r="Z56" s="572"/>
      <c r="AA56" s="572"/>
      <c r="AB56" s="573"/>
      <c r="AC56" s="573"/>
      <c r="AD56" s="572"/>
      <c r="AE56" s="572"/>
      <c r="AF56" s="572"/>
      <c r="AG56" s="572"/>
      <c r="AH56" s="572"/>
      <c r="AI56" s="573"/>
      <c r="AJ56" s="573"/>
      <c r="AK56" s="572"/>
      <c r="AL56" s="572"/>
      <c r="AM56" s="574"/>
      <c r="AN56" s="572"/>
      <c r="AO56" s="572"/>
      <c r="AP56" s="573"/>
      <c r="AQ56" s="2432"/>
      <c r="AR56" s="2940"/>
      <c r="AS56" s="2433"/>
      <c r="AT56" s="2433"/>
      <c r="AU56" s="2434"/>
    </row>
    <row r="57" spans="1:47" ht="6" hidden="1" customHeight="1">
      <c r="A57" s="2414"/>
      <c r="B57" s="2415"/>
      <c r="C57" s="2415"/>
      <c r="D57" s="2416"/>
      <c r="E57" s="571"/>
      <c r="F57" s="572"/>
      <c r="G57" s="573"/>
      <c r="H57" s="573"/>
      <c r="I57" s="572"/>
      <c r="J57" s="572"/>
      <c r="K57" s="572"/>
      <c r="L57" s="572"/>
      <c r="M57" s="572"/>
      <c r="N57" s="573"/>
      <c r="O57" s="573"/>
      <c r="P57" s="572"/>
      <c r="Q57" s="572"/>
      <c r="R57" s="572"/>
      <c r="S57" s="572"/>
      <c r="T57" s="572"/>
      <c r="U57" s="573"/>
      <c r="V57" s="573"/>
      <c r="W57" s="572"/>
      <c r="X57" s="572"/>
      <c r="Y57" s="572"/>
      <c r="Z57" s="572"/>
      <c r="AA57" s="572"/>
      <c r="AB57" s="573"/>
      <c r="AC57" s="573"/>
      <c r="AD57" s="572"/>
      <c r="AE57" s="572"/>
      <c r="AF57" s="572"/>
      <c r="AG57" s="572"/>
      <c r="AH57" s="572"/>
      <c r="AI57" s="573"/>
      <c r="AJ57" s="573"/>
      <c r="AK57" s="572"/>
      <c r="AL57" s="572"/>
      <c r="AM57" s="574"/>
      <c r="AN57" s="572"/>
      <c r="AO57" s="572"/>
      <c r="AP57" s="573"/>
      <c r="AQ57" s="2423"/>
      <c r="AR57" s="2939"/>
      <c r="AS57" s="2424"/>
      <c r="AT57" s="2424"/>
      <c r="AU57" s="2425"/>
    </row>
    <row r="58" spans="1:47" hidden="1">
      <c r="A58" s="2417"/>
      <c r="B58" s="2418"/>
      <c r="C58" s="2418"/>
      <c r="D58" s="2419"/>
      <c r="E58" s="575"/>
      <c r="F58" s="576"/>
      <c r="G58" s="577"/>
      <c r="H58" s="577"/>
      <c r="I58" s="576"/>
      <c r="J58" s="576"/>
      <c r="K58" s="576"/>
      <c r="L58" s="576"/>
      <c r="M58" s="576"/>
      <c r="N58" s="577"/>
      <c r="O58" s="577"/>
      <c r="P58" s="576"/>
      <c r="Q58" s="576"/>
      <c r="R58" s="576"/>
      <c r="S58" s="576"/>
      <c r="T58" s="576"/>
      <c r="U58" s="577"/>
      <c r="V58" s="577"/>
      <c r="W58" s="576"/>
      <c r="X58" s="576"/>
      <c r="Y58" s="576"/>
      <c r="Z58" s="576"/>
      <c r="AA58" s="576"/>
      <c r="AB58" s="577"/>
      <c r="AC58" s="577"/>
      <c r="AD58" s="576"/>
      <c r="AE58" s="576"/>
      <c r="AF58" s="576"/>
      <c r="AG58" s="576"/>
      <c r="AH58" s="576"/>
      <c r="AI58" s="577"/>
      <c r="AJ58" s="577"/>
      <c r="AK58" s="576"/>
      <c r="AL58" s="576"/>
      <c r="AM58" s="578"/>
      <c r="AN58" s="576"/>
      <c r="AO58" s="576"/>
      <c r="AP58" s="577"/>
      <c r="AQ58" s="2426"/>
      <c r="AR58" s="2427"/>
      <c r="AS58" s="2427"/>
      <c r="AT58" s="2427"/>
      <c r="AU58" s="2428"/>
    </row>
    <row r="59" spans="1:47" hidden="1">
      <c r="A59" s="2429"/>
      <c r="B59" s="2430"/>
      <c r="C59" s="2430"/>
      <c r="D59" s="2431"/>
      <c r="E59" s="571"/>
      <c r="F59" s="572"/>
      <c r="G59" s="573"/>
      <c r="H59" s="573"/>
      <c r="I59" s="572"/>
      <c r="J59" s="572"/>
      <c r="K59" s="572"/>
      <c r="L59" s="572"/>
      <c r="M59" s="572"/>
      <c r="N59" s="573"/>
      <c r="O59" s="573"/>
      <c r="P59" s="572"/>
      <c r="Q59" s="572"/>
      <c r="R59" s="572"/>
      <c r="S59" s="572"/>
      <c r="T59" s="572"/>
      <c r="U59" s="573"/>
      <c r="V59" s="573"/>
      <c r="W59" s="572"/>
      <c r="X59" s="572"/>
      <c r="Y59" s="572"/>
      <c r="Z59" s="572"/>
      <c r="AA59" s="572"/>
      <c r="AB59" s="573"/>
      <c r="AC59" s="573"/>
      <c r="AD59" s="572"/>
      <c r="AE59" s="572"/>
      <c r="AF59" s="572"/>
      <c r="AG59" s="572"/>
      <c r="AH59" s="572"/>
      <c r="AI59" s="573"/>
      <c r="AJ59" s="573"/>
      <c r="AK59" s="572"/>
      <c r="AL59" s="572"/>
      <c r="AM59" s="574"/>
      <c r="AN59" s="572"/>
      <c r="AO59" s="572"/>
      <c r="AP59" s="573"/>
      <c r="AQ59" s="2432"/>
      <c r="AR59" s="2940"/>
      <c r="AS59" s="2433"/>
      <c r="AT59" s="2433"/>
      <c r="AU59" s="2434"/>
    </row>
    <row r="60" spans="1:47" ht="6" hidden="1" customHeight="1">
      <c r="A60" s="2414"/>
      <c r="B60" s="2415"/>
      <c r="C60" s="2415"/>
      <c r="D60" s="2416"/>
      <c r="E60" s="571"/>
      <c r="F60" s="572"/>
      <c r="G60" s="573"/>
      <c r="H60" s="573"/>
      <c r="I60" s="572"/>
      <c r="J60" s="572"/>
      <c r="K60" s="572"/>
      <c r="L60" s="572"/>
      <c r="M60" s="572"/>
      <c r="N60" s="573"/>
      <c r="O60" s="573"/>
      <c r="P60" s="572"/>
      <c r="Q60" s="572"/>
      <c r="R60" s="572"/>
      <c r="S60" s="572"/>
      <c r="T60" s="572"/>
      <c r="U60" s="573"/>
      <c r="V60" s="573"/>
      <c r="W60" s="572"/>
      <c r="X60" s="572"/>
      <c r="Y60" s="572"/>
      <c r="Z60" s="572"/>
      <c r="AA60" s="572"/>
      <c r="AB60" s="573"/>
      <c r="AC60" s="573"/>
      <c r="AD60" s="572"/>
      <c r="AE60" s="572"/>
      <c r="AF60" s="572"/>
      <c r="AG60" s="572"/>
      <c r="AH60" s="572"/>
      <c r="AI60" s="573"/>
      <c r="AJ60" s="573"/>
      <c r="AK60" s="572"/>
      <c r="AL60" s="572"/>
      <c r="AM60" s="574"/>
      <c r="AN60" s="572"/>
      <c r="AO60" s="572"/>
      <c r="AP60" s="573"/>
      <c r="AQ60" s="2423"/>
      <c r="AR60" s="2939"/>
      <c r="AS60" s="2424"/>
      <c r="AT60" s="2424"/>
      <c r="AU60" s="2425"/>
    </row>
    <row r="61" spans="1:47" hidden="1">
      <c r="A61" s="2417"/>
      <c r="B61" s="2418"/>
      <c r="C61" s="2418"/>
      <c r="D61" s="2419"/>
      <c r="E61" s="575"/>
      <c r="F61" s="576"/>
      <c r="G61" s="577"/>
      <c r="H61" s="577"/>
      <c r="I61" s="576"/>
      <c r="J61" s="576"/>
      <c r="K61" s="576"/>
      <c r="L61" s="576"/>
      <c r="M61" s="576"/>
      <c r="N61" s="577"/>
      <c r="O61" s="577"/>
      <c r="P61" s="576"/>
      <c r="Q61" s="576"/>
      <c r="R61" s="576"/>
      <c r="S61" s="576"/>
      <c r="T61" s="576"/>
      <c r="U61" s="577"/>
      <c r="V61" s="577"/>
      <c r="W61" s="576"/>
      <c r="X61" s="576"/>
      <c r="Y61" s="576"/>
      <c r="Z61" s="576"/>
      <c r="AA61" s="576"/>
      <c r="AB61" s="577"/>
      <c r="AC61" s="577"/>
      <c r="AD61" s="576"/>
      <c r="AE61" s="576"/>
      <c r="AF61" s="576"/>
      <c r="AG61" s="576"/>
      <c r="AH61" s="576"/>
      <c r="AI61" s="577"/>
      <c r="AJ61" s="577"/>
      <c r="AK61" s="576"/>
      <c r="AL61" s="576"/>
      <c r="AM61" s="578"/>
      <c r="AN61" s="576"/>
      <c r="AO61" s="576"/>
      <c r="AP61" s="577"/>
      <c r="AQ61" s="2426"/>
      <c r="AR61" s="2427"/>
      <c r="AS61" s="2427"/>
      <c r="AT61" s="2427"/>
      <c r="AU61" s="2428"/>
    </row>
    <row r="62" spans="1:47" hidden="1">
      <c r="A62" s="2429"/>
      <c r="B62" s="2430"/>
      <c r="C62" s="2430"/>
      <c r="D62" s="2431"/>
      <c r="E62" s="571"/>
      <c r="F62" s="572"/>
      <c r="G62" s="573"/>
      <c r="H62" s="573"/>
      <c r="I62" s="572"/>
      <c r="J62" s="572"/>
      <c r="K62" s="572"/>
      <c r="L62" s="572"/>
      <c r="M62" s="572"/>
      <c r="N62" s="573"/>
      <c r="O62" s="573"/>
      <c r="P62" s="572"/>
      <c r="Q62" s="572"/>
      <c r="R62" s="572"/>
      <c r="S62" s="572"/>
      <c r="T62" s="572"/>
      <c r="U62" s="573"/>
      <c r="V62" s="573"/>
      <c r="W62" s="572"/>
      <c r="X62" s="572"/>
      <c r="Y62" s="572"/>
      <c r="Z62" s="572"/>
      <c r="AA62" s="572"/>
      <c r="AB62" s="573"/>
      <c r="AC62" s="573"/>
      <c r="AD62" s="572"/>
      <c r="AE62" s="572"/>
      <c r="AF62" s="572"/>
      <c r="AG62" s="572"/>
      <c r="AH62" s="572"/>
      <c r="AI62" s="573"/>
      <c r="AJ62" s="573"/>
      <c r="AK62" s="572"/>
      <c r="AL62" s="572"/>
      <c r="AM62" s="574"/>
      <c r="AN62" s="572"/>
      <c r="AO62" s="572"/>
      <c r="AP62" s="573"/>
      <c r="AQ62" s="2432"/>
      <c r="AR62" s="2940"/>
      <c r="AS62" s="2433"/>
      <c r="AT62" s="2433"/>
      <c r="AU62" s="2434"/>
    </row>
    <row r="63" spans="1:47" ht="6" hidden="1" customHeight="1">
      <c r="A63" s="2414"/>
      <c r="B63" s="2415"/>
      <c r="C63" s="2415"/>
      <c r="D63" s="2416"/>
      <c r="E63" s="571"/>
      <c r="F63" s="572"/>
      <c r="G63" s="573"/>
      <c r="H63" s="573"/>
      <c r="I63" s="572"/>
      <c r="J63" s="572"/>
      <c r="K63" s="572"/>
      <c r="L63" s="572"/>
      <c r="M63" s="572"/>
      <c r="N63" s="573"/>
      <c r="O63" s="573"/>
      <c r="P63" s="572"/>
      <c r="Q63" s="572"/>
      <c r="R63" s="572"/>
      <c r="S63" s="572"/>
      <c r="T63" s="572"/>
      <c r="U63" s="573"/>
      <c r="V63" s="573"/>
      <c r="W63" s="572"/>
      <c r="X63" s="572"/>
      <c r="Y63" s="572"/>
      <c r="Z63" s="572"/>
      <c r="AA63" s="572"/>
      <c r="AB63" s="573"/>
      <c r="AC63" s="573"/>
      <c r="AD63" s="572"/>
      <c r="AE63" s="572"/>
      <c r="AF63" s="572"/>
      <c r="AG63" s="572"/>
      <c r="AH63" s="572"/>
      <c r="AI63" s="573"/>
      <c r="AJ63" s="573"/>
      <c r="AK63" s="572"/>
      <c r="AL63" s="572"/>
      <c r="AM63" s="574"/>
      <c r="AN63" s="572"/>
      <c r="AO63" s="572"/>
      <c r="AP63" s="573"/>
      <c r="AQ63" s="2423"/>
      <c r="AR63" s="2939"/>
      <c r="AS63" s="2424"/>
      <c r="AT63" s="2424"/>
      <c r="AU63" s="2425"/>
    </row>
    <row r="64" spans="1:47" hidden="1">
      <c r="A64" s="2417"/>
      <c r="B64" s="2418"/>
      <c r="C64" s="2418"/>
      <c r="D64" s="2419"/>
      <c r="E64" s="575"/>
      <c r="F64" s="576"/>
      <c r="G64" s="577"/>
      <c r="H64" s="577"/>
      <c r="I64" s="576"/>
      <c r="J64" s="576"/>
      <c r="K64" s="576"/>
      <c r="L64" s="576"/>
      <c r="M64" s="576"/>
      <c r="N64" s="577"/>
      <c r="O64" s="577"/>
      <c r="P64" s="576"/>
      <c r="Q64" s="576"/>
      <c r="R64" s="576"/>
      <c r="S64" s="576"/>
      <c r="T64" s="576"/>
      <c r="U64" s="577"/>
      <c r="V64" s="577"/>
      <c r="W64" s="576"/>
      <c r="X64" s="576"/>
      <c r="Y64" s="576"/>
      <c r="Z64" s="576"/>
      <c r="AA64" s="576"/>
      <c r="AB64" s="577"/>
      <c r="AC64" s="577"/>
      <c r="AD64" s="576"/>
      <c r="AE64" s="576"/>
      <c r="AF64" s="576"/>
      <c r="AG64" s="576"/>
      <c r="AH64" s="576"/>
      <c r="AI64" s="577"/>
      <c r="AJ64" s="577"/>
      <c r="AK64" s="576"/>
      <c r="AL64" s="576"/>
      <c r="AM64" s="578"/>
      <c r="AN64" s="576"/>
      <c r="AO64" s="576"/>
      <c r="AP64" s="577"/>
      <c r="AQ64" s="2426"/>
      <c r="AR64" s="2427"/>
      <c r="AS64" s="2427"/>
      <c r="AT64" s="2427"/>
      <c r="AU64" s="2428"/>
    </row>
    <row r="65" spans="1:47" hidden="1">
      <c r="A65" s="2429"/>
      <c r="B65" s="2430"/>
      <c r="C65" s="2430"/>
      <c r="D65" s="2431"/>
      <c r="E65" s="571"/>
      <c r="F65" s="572"/>
      <c r="G65" s="573"/>
      <c r="H65" s="573"/>
      <c r="I65" s="572"/>
      <c r="J65" s="572"/>
      <c r="K65" s="572"/>
      <c r="L65" s="572"/>
      <c r="M65" s="572"/>
      <c r="N65" s="573"/>
      <c r="O65" s="573"/>
      <c r="P65" s="572"/>
      <c r="Q65" s="572"/>
      <c r="R65" s="572"/>
      <c r="S65" s="572"/>
      <c r="T65" s="572"/>
      <c r="U65" s="573"/>
      <c r="V65" s="573"/>
      <c r="W65" s="572"/>
      <c r="X65" s="572"/>
      <c r="Y65" s="572"/>
      <c r="Z65" s="572"/>
      <c r="AA65" s="572"/>
      <c r="AB65" s="573"/>
      <c r="AC65" s="573"/>
      <c r="AD65" s="572"/>
      <c r="AE65" s="572"/>
      <c r="AF65" s="572"/>
      <c r="AG65" s="572"/>
      <c r="AH65" s="572"/>
      <c r="AI65" s="573"/>
      <c r="AJ65" s="573"/>
      <c r="AK65" s="572"/>
      <c r="AL65" s="572"/>
      <c r="AM65" s="574"/>
      <c r="AN65" s="572"/>
      <c r="AO65" s="572"/>
      <c r="AP65" s="573"/>
      <c r="AQ65" s="2432"/>
      <c r="AR65" s="2940"/>
      <c r="AS65" s="2433"/>
      <c r="AT65" s="2433"/>
      <c r="AU65" s="2434"/>
    </row>
    <row r="66" spans="1:47" ht="6" hidden="1" customHeight="1">
      <c r="A66" s="2414"/>
      <c r="B66" s="2415"/>
      <c r="C66" s="2415"/>
      <c r="D66" s="2416"/>
      <c r="E66" s="571"/>
      <c r="F66" s="572"/>
      <c r="G66" s="573"/>
      <c r="H66" s="573"/>
      <c r="I66" s="572"/>
      <c r="J66" s="572"/>
      <c r="K66" s="572"/>
      <c r="L66" s="572"/>
      <c r="M66" s="572"/>
      <c r="N66" s="573"/>
      <c r="O66" s="573"/>
      <c r="P66" s="572"/>
      <c r="Q66" s="572"/>
      <c r="R66" s="572"/>
      <c r="S66" s="572"/>
      <c r="T66" s="572"/>
      <c r="U66" s="573"/>
      <c r="V66" s="573"/>
      <c r="W66" s="572"/>
      <c r="X66" s="572"/>
      <c r="Y66" s="572"/>
      <c r="Z66" s="572"/>
      <c r="AA66" s="572"/>
      <c r="AB66" s="573"/>
      <c r="AC66" s="573"/>
      <c r="AD66" s="572"/>
      <c r="AE66" s="572"/>
      <c r="AF66" s="572"/>
      <c r="AG66" s="572"/>
      <c r="AH66" s="572"/>
      <c r="AI66" s="573"/>
      <c r="AJ66" s="573"/>
      <c r="AK66" s="572"/>
      <c r="AL66" s="572"/>
      <c r="AM66" s="574"/>
      <c r="AN66" s="572"/>
      <c r="AO66" s="572"/>
      <c r="AP66" s="573"/>
      <c r="AQ66" s="2423"/>
      <c r="AR66" s="2939"/>
      <c r="AS66" s="2424"/>
      <c r="AT66" s="2424"/>
      <c r="AU66" s="2425"/>
    </row>
    <row r="67" spans="1:47" hidden="1">
      <c r="A67" s="2417"/>
      <c r="B67" s="2418"/>
      <c r="C67" s="2418"/>
      <c r="D67" s="2419"/>
      <c r="E67" s="575"/>
      <c r="F67" s="576"/>
      <c r="G67" s="577"/>
      <c r="H67" s="577"/>
      <c r="I67" s="576"/>
      <c r="J67" s="576"/>
      <c r="K67" s="576"/>
      <c r="L67" s="576"/>
      <c r="M67" s="576"/>
      <c r="N67" s="577"/>
      <c r="O67" s="577"/>
      <c r="P67" s="576"/>
      <c r="Q67" s="576"/>
      <c r="R67" s="576"/>
      <c r="S67" s="576"/>
      <c r="T67" s="576"/>
      <c r="U67" s="577"/>
      <c r="V67" s="577"/>
      <c r="W67" s="576"/>
      <c r="X67" s="576"/>
      <c r="Y67" s="576"/>
      <c r="Z67" s="576"/>
      <c r="AA67" s="576"/>
      <c r="AB67" s="577"/>
      <c r="AC67" s="577"/>
      <c r="AD67" s="576"/>
      <c r="AE67" s="576"/>
      <c r="AF67" s="576"/>
      <c r="AG67" s="576"/>
      <c r="AH67" s="576"/>
      <c r="AI67" s="577"/>
      <c r="AJ67" s="577"/>
      <c r="AK67" s="576"/>
      <c r="AL67" s="576"/>
      <c r="AM67" s="578"/>
      <c r="AN67" s="576"/>
      <c r="AO67" s="576"/>
      <c r="AP67" s="577"/>
      <c r="AQ67" s="2426"/>
      <c r="AR67" s="2427"/>
      <c r="AS67" s="2427"/>
      <c r="AT67" s="2427"/>
      <c r="AU67" s="2428"/>
    </row>
    <row r="68" spans="1:47" hidden="1">
      <c r="A68" s="2429"/>
      <c r="B68" s="2430"/>
      <c r="C68" s="2430"/>
      <c r="D68" s="2431"/>
      <c r="E68" s="571"/>
      <c r="F68" s="572"/>
      <c r="G68" s="573"/>
      <c r="H68" s="573"/>
      <c r="I68" s="572"/>
      <c r="J68" s="572"/>
      <c r="K68" s="572"/>
      <c r="L68" s="572"/>
      <c r="M68" s="572"/>
      <c r="N68" s="573"/>
      <c r="O68" s="573"/>
      <c r="P68" s="572"/>
      <c r="Q68" s="572"/>
      <c r="R68" s="572"/>
      <c r="S68" s="572"/>
      <c r="T68" s="572"/>
      <c r="U68" s="573"/>
      <c r="V68" s="573"/>
      <c r="W68" s="572"/>
      <c r="X68" s="572"/>
      <c r="Y68" s="572"/>
      <c r="Z68" s="572"/>
      <c r="AA68" s="572"/>
      <c r="AB68" s="573"/>
      <c r="AC68" s="573"/>
      <c r="AD68" s="572"/>
      <c r="AE68" s="572"/>
      <c r="AF68" s="572"/>
      <c r="AG68" s="572"/>
      <c r="AH68" s="572"/>
      <c r="AI68" s="573"/>
      <c r="AJ68" s="573"/>
      <c r="AK68" s="572"/>
      <c r="AL68" s="572"/>
      <c r="AM68" s="574"/>
      <c r="AN68" s="572"/>
      <c r="AO68" s="572"/>
      <c r="AP68" s="573"/>
      <c r="AQ68" s="2432"/>
      <c r="AR68" s="2940"/>
      <c r="AS68" s="2433"/>
      <c r="AT68" s="2433"/>
      <c r="AU68" s="2434"/>
    </row>
    <row r="69" spans="1:47" ht="6" hidden="1" customHeight="1">
      <c r="A69" s="2414"/>
      <c r="B69" s="2415"/>
      <c r="C69" s="2415"/>
      <c r="D69" s="2416"/>
      <c r="E69" s="571"/>
      <c r="F69" s="572"/>
      <c r="G69" s="573"/>
      <c r="H69" s="573"/>
      <c r="I69" s="572"/>
      <c r="J69" s="572"/>
      <c r="K69" s="572"/>
      <c r="L69" s="572"/>
      <c r="M69" s="572"/>
      <c r="N69" s="573"/>
      <c r="O69" s="573"/>
      <c r="P69" s="572"/>
      <c r="Q69" s="572"/>
      <c r="R69" s="572"/>
      <c r="S69" s="572"/>
      <c r="T69" s="572"/>
      <c r="U69" s="573"/>
      <c r="V69" s="573"/>
      <c r="W69" s="572"/>
      <c r="X69" s="572"/>
      <c r="Y69" s="572"/>
      <c r="Z69" s="572"/>
      <c r="AA69" s="572"/>
      <c r="AB69" s="573"/>
      <c r="AC69" s="573"/>
      <c r="AD69" s="572"/>
      <c r="AE69" s="572"/>
      <c r="AF69" s="572"/>
      <c r="AG69" s="572"/>
      <c r="AH69" s="572"/>
      <c r="AI69" s="573"/>
      <c r="AJ69" s="573"/>
      <c r="AK69" s="572"/>
      <c r="AL69" s="572"/>
      <c r="AM69" s="574"/>
      <c r="AN69" s="572"/>
      <c r="AO69" s="572"/>
      <c r="AP69" s="573"/>
      <c r="AQ69" s="2423"/>
      <c r="AR69" s="2939"/>
      <c r="AS69" s="2424"/>
      <c r="AT69" s="2424"/>
      <c r="AU69" s="2425"/>
    </row>
    <row r="70" spans="1:47" hidden="1">
      <c r="A70" s="2417"/>
      <c r="B70" s="2418"/>
      <c r="C70" s="2418"/>
      <c r="D70" s="2419"/>
      <c r="E70" s="575"/>
      <c r="F70" s="576"/>
      <c r="G70" s="577"/>
      <c r="H70" s="577"/>
      <c r="I70" s="576"/>
      <c r="J70" s="576"/>
      <c r="K70" s="576"/>
      <c r="L70" s="576"/>
      <c r="M70" s="576"/>
      <c r="N70" s="577"/>
      <c r="O70" s="577"/>
      <c r="P70" s="576"/>
      <c r="Q70" s="576"/>
      <c r="R70" s="576"/>
      <c r="S70" s="576"/>
      <c r="T70" s="576"/>
      <c r="U70" s="577"/>
      <c r="V70" s="577"/>
      <c r="W70" s="576"/>
      <c r="X70" s="576"/>
      <c r="Y70" s="576"/>
      <c r="Z70" s="576"/>
      <c r="AA70" s="576"/>
      <c r="AB70" s="577"/>
      <c r="AC70" s="577"/>
      <c r="AD70" s="576"/>
      <c r="AE70" s="576"/>
      <c r="AF70" s="576"/>
      <c r="AG70" s="576"/>
      <c r="AH70" s="576"/>
      <c r="AI70" s="577"/>
      <c r="AJ70" s="577"/>
      <c r="AK70" s="576"/>
      <c r="AL70" s="576"/>
      <c r="AM70" s="578"/>
      <c r="AN70" s="576"/>
      <c r="AO70" s="576"/>
      <c r="AP70" s="577"/>
      <c r="AQ70" s="2426"/>
      <c r="AR70" s="2427"/>
      <c r="AS70" s="2427"/>
      <c r="AT70" s="2427"/>
      <c r="AU70" s="2428"/>
    </row>
    <row r="71" spans="1:47" hidden="1">
      <c r="A71" s="2429"/>
      <c r="B71" s="2430"/>
      <c r="C71" s="2430"/>
      <c r="D71" s="2431"/>
      <c r="E71" s="571"/>
      <c r="F71" s="572"/>
      <c r="G71" s="573"/>
      <c r="H71" s="573"/>
      <c r="I71" s="572"/>
      <c r="J71" s="572"/>
      <c r="K71" s="572"/>
      <c r="L71" s="572"/>
      <c r="M71" s="572"/>
      <c r="N71" s="573"/>
      <c r="O71" s="573"/>
      <c r="P71" s="572"/>
      <c r="Q71" s="572"/>
      <c r="R71" s="572"/>
      <c r="S71" s="572"/>
      <c r="T71" s="572"/>
      <c r="U71" s="573"/>
      <c r="V71" s="573"/>
      <c r="W71" s="572"/>
      <c r="X71" s="572"/>
      <c r="Y71" s="572"/>
      <c r="Z71" s="572"/>
      <c r="AA71" s="572"/>
      <c r="AB71" s="573"/>
      <c r="AC71" s="573"/>
      <c r="AD71" s="572"/>
      <c r="AE71" s="572"/>
      <c r="AF71" s="572"/>
      <c r="AG71" s="572"/>
      <c r="AH71" s="572"/>
      <c r="AI71" s="573"/>
      <c r="AJ71" s="573"/>
      <c r="AK71" s="572"/>
      <c r="AL71" s="572"/>
      <c r="AM71" s="574"/>
      <c r="AN71" s="572"/>
      <c r="AO71" s="572"/>
      <c r="AP71" s="573"/>
      <c r="AQ71" s="2432"/>
      <c r="AR71" s="2940"/>
      <c r="AS71" s="2433"/>
      <c r="AT71" s="2433"/>
      <c r="AU71" s="2434"/>
    </row>
    <row r="72" spans="1:47" ht="6" hidden="1" customHeight="1">
      <c r="A72" s="2414"/>
      <c r="B72" s="2415"/>
      <c r="C72" s="2415"/>
      <c r="D72" s="2416"/>
      <c r="E72" s="571"/>
      <c r="F72" s="572"/>
      <c r="G72" s="573"/>
      <c r="H72" s="573"/>
      <c r="I72" s="572"/>
      <c r="J72" s="572"/>
      <c r="K72" s="572"/>
      <c r="L72" s="572"/>
      <c r="M72" s="572"/>
      <c r="N72" s="573"/>
      <c r="O72" s="573"/>
      <c r="P72" s="572"/>
      <c r="Q72" s="572"/>
      <c r="R72" s="572"/>
      <c r="S72" s="572"/>
      <c r="T72" s="572"/>
      <c r="U72" s="573"/>
      <c r="V72" s="573"/>
      <c r="W72" s="572"/>
      <c r="X72" s="572"/>
      <c r="Y72" s="572"/>
      <c r="Z72" s="572"/>
      <c r="AA72" s="572"/>
      <c r="AB72" s="573"/>
      <c r="AC72" s="573"/>
      <c r="AD72" s="572"/>
      <c r="AE72" s="572"/>
      <c r="AF72" s="572"/>
      <c r="AG72" s="572"/>
      <c r="AH72" s="572"/>
      <c r="AI72" s="573"/>
      <c r="AJ72" s="573"/>
      <c r="AK72" s="572"/>
      <c r="AL72" s="572"/>
      <c r="AM72" s="574"/>
      <c r="AN72" s="572"/>
      <c r="AO72" s="572"/>
      <c r="AP72" s="573"/>
      <c r="AQ72" s="2423"/>
      <c r="AR72" s="2939"/>
      <c r="AS72" s="2424"/>
      <c r="AT72" s="2424"/>
      <c r="AU72" s="2425"/>
    </row>
    <row r="73" spans="1:47" hidden="1">
      <c r="A73" s="2417"/>
      <c r="B73" s="2418"/>
      <c r="C73" s="2418"/>
      <c r="D73" s="2419"/>
      <c r="E73" s="575"/>
      <c r="F73" s="576"/>
      <c r="G73" s="577"/>
      <c r="H73" s="577"/>
      <c r="I73" s="576"/>
      <c r="J73" s="576"/>
      <c r="K73" s="576"/>
      <c r="L73" s="576"/>
      <c r="M73" s="576"/>
      <c r="N73" s="577"/>
      <c r="O73" s="577"/>
      <c r="P73" s="576"/>
      <c r="Q73" s="576"/>
      <c r="R73" s="576"/>
      <c r="S73" s="576"/>
      <c r="T73" s="576"/>
      <c r="U73" s="577"/>
      <c r="V73" s="577"/>
      <c r="W73" s="576"/>
      <c r="X73" s="576"/>
      <c r="Y73" s="576"/>
      <c r="Z73" s="576"/>
      <c r="AA73" s="576"/>
      <c r="AB73" s="577"/>
      <c r="AC73" s="577"/>
      <c r="AD73" s="576"/>
      <c r="AE73" s="576"/>
      <c r="AF73" s="576"/>
      <c r="AG73" s="576"/>
      <c r="AH73" s="576"/>
      <c r="AI73" s="577"/>
      <c r="AJ73" s="577"/>
      <c r="AK73" s="576"/>
      <c r="AL73" s="576"/>
      <c r="AM73" s="578"/>
      <c r="AN73" s="576"/>
      <c r="AO73" s="576"/>
      <c r="AP73" s="577"/>
      <c r="AQ73" s="2426"/>
      <c r="AR73" s="2427"/>
      <c r="AS73" s="2427"/>
      <c r="AT73" s="2427"/>
      <c r="AU73" s="2428"/>
    </row>
    <row r="74" spans="1:47" hidden="1">
      <c r="A74" s="2429"/>
      <c r="B74" s="2430"/>
      <c r="C74" s="2430"/>
      <c r="D74" s="2431"/>
      <c r="E74" s="571"/>
      <c r="F74" s="572"/>
      <c r="G74" s="573"/>
      <c r="H74" s="573"/>
      <c r="I74" s="572"/>
      <c r="J74" s="572"/>
      <c r="K74" s="572"/>
      <c r="L74" s="572"/>
      <c r="M74" s="572"/>
      <c r="N74" s="573"/>
      <c r="O74" s="573"/>
      <c r="P74" s="572"/>
      <c r="Q74" s="572"/>
      <c r="R74" s="572"/>
      <c r="S74" s="572"/>
      <c r="T74" s="572"/>
      <c r="U74" s="573"/>
      <c r="V74" s="573"/>
      <c r="W74" s="572"/>
      <c r="X74" s="572"/>
      <c r="Y74" s="572"/>
      <c r="Z74" s="572"/>
      <c r="AA74" s="572"/>
      <c r="AB74" s="573"/>
      <c r="AC74" s="573"/>
      <c r="AD74" s="572"/>
      <c r="AE74" s="572"/>
      <c r="AF74" s="572"/>
      <c r="AG74" s="572"/>
      <c r="AH74" s="572"/>
      <c r="AI74" s="573"/>
      <c r="AJ74" s="573"/>
      <c r="AK74" s="572"/>
      <c r="AL74" s="572"/>
      <c r="AM74" s="574"/>
      <c r="AN74" s="572"/>
      <c r="AO74" s="572"/>
      <c r="AP74" s="573"/>
      <c r="AQ74" s="2432"/>
      <c r="AR74" s="2940"/>
      <c r="AS74" s="2433"/>
      <c r="AT74" s="2433"/>
      <c r="AU74" s="2434"/>
    </row>
    <row r="75" spans="1:47" ht="6" hidden="1" customHeight="1">
      <c r="A75" s="2414"/>
      <c r="B75" s="2415"/>
      <c r="C75" s="2415"/>
      <c r="D75" s="2416"/>
      <c r="E75" s="571"/>
      <c r="F75" s="572"/>
      <c r="G75" s="573"/>
      <c r="H75" s="573"/>
      <c r="I75" s="572"/>
      <c r="J75" s="572"/>
      <c r="K75" s="572"/>
      <c r="L75" s="572"/>
      <c r="M75" s="572"/>
      <c r="N75" s="573"/>
      <c r="O75" s="573"/>
      <c r="P75" s="572"/>
      <c r="Q75" s="572"/>
      <c r="R75" s="572"/>
      <c r="S75" s="572"/>
      <c r="T75" s="572"/>
      <c r="U75" s="573"/>
      <c r="V75" s="573"/>
      <c r="W75" s="572"/>
      <c r="X75" s="572"/>
      <c r="Y75" s="572"/>
      <c r="Z75" s="572"/>
      <c r="AA75" s="572"/>
      <c r="AB75" s="573"/>
      <c r="AC75" s="573"/>
      <c r="AD75" s="572"/>
      <c r="AE75" s="572"/>
      <c r="AF75" s="572"/>
      <c r="AG75" s="572"/>
      <c r="AH75" s="572"/>
      <c r="AI75" s="573"/>
      <c r="AJ75" s="573"/>
      <c r="AK75" s="572"/>
      <c r="AL75" s="572"/>
      <c r="AM75" s="574"/>
      <c r="AN75" s="572"/>
      <c r="AO75" s="572"/>
      <c r="AP75" s="573"/>
      <c r="AQ75" s="2423"/>
      <c r="AR75" s="2939"/>
      <c r="AS75" s="2424"/>
      <c r="AT75" s="2424"/>
      <c r="AU75" s="2425"/>
    </row>
    <row r="76" spans="1:47" hidden="1">
      <c r="A76" s="2417"/>
      <c r="B76" s="2418"/>
      <c r="C76" s="2418"/>
      <c r="D76" s="2419"/>
      <c r="E76" s="575"/>
      <c r="F76" s="576"/>
      <c r="G76" s="577"/>
      <c r="H76" s="577"/>
      <c r="I76" s="576"/>
      <c r="J76" s="576"/>
      <c r="K76" s="576"/>
      <c r="L76" s="576"/>
      <c r="M76" s="576"/>
      <c r="N76" s="577"/>
      <c r="O76" s="577"/>
      <c r="P76" s="576"/>
      <c r="Q76" s="576"/>
      <c r="R76" s="576"/>
      <c r="S76" s="576"/>
      <c r="T76" s="576"/>
      <c r="U76" s="577"/>
      <c r="V76" s="577"/>
      <c r="W76" s="576"/>
      <c r="X76" s="576"/>
      <c r="Y76" s="576"/>
      <c r="Z76" s="576"/>
      <c r="AA76" s="576"/>
      <c r="AB76" s="577"/>
      <c r="AC76" s="577"/>
      <c r="AD76" s="576"/>
      <c r="AE76" s="576"/>
      <c r="AF76" s="576"/>
      <c r="AG76" s="576"/>
      <c r="AH76" s="576"/>
      <c r="AI76" s="577"/>
      <c r="AJ76" s="577"/>
      <c r="AK76" s="576"/>
      <c r="AL76" s="576"/>
      <c r="AM76" s="578"/>
      <c r="AN76" s="576"/>
      <c r="AO76" s="576"/>
      <c r="AP76" s="577"/>
      <c r="AQ76" s="2426"/>
      <c r="AR76" s="2427"/>
      <c r="AS76" s="2427"/>
      <c r="AT76" s="2427"/>
      <c r="AU76" s="2428"/>
    </row>
    <row r="77" spans="1:47" hidden="1">
      <c r="A77" s="2429"/>
      <c r="B77" s="2430"/>
      <c r="C77" s="2430"/>
      <c r="D77" s="2431"/>
      <c r="E77" s="571"/>
      <c r="F77" s="572"/>
      <c r="G77" s="573"/>
      <c r="H77" s="573"/>
      <c r="I77" s="572"/>
      <c r="J77" s="572"/>
      <c r="K77" s="572"/>
      <c r="L77" s="572"/>
      <c r="M77" s="572"/>
      <c r="N77" s="573"/>
      <c r="O77" s="573"/>
      <c r="P77" s="572"/>
      <c r="Q77" s="572"/>
      <c r="R77" s="572"/>
      <c r="S77" s="572"/>
      <c r="T77" s="572"/>
      <c r="U77" s="573"/>
      <c r="V77" s="573"/>
      <c r="W77" s="572"/>
      <c r="X77" s="572"/>
      <c r="Y77" s="572"/>
      <c r="Z77" s="572"/>
      <c r="AA77" s="572"/>
      <c r="AB77" s="573"/>
      <c r="AC77" s="573"/>
      <c r="AD77" s="572"/>
      <c r="AE77" s="572"/>
      <c r="AF77" s="572"/>
      <c r="AG77" s="572"/>
      <c r="AH77" s="572"/>
      <c r="AI77" s="573"/>
      <c r="AJ77" s="573"/>
      <c r="AK77" s="572"/>
      <c r="AL77" s="572"/>
      <c r="AM77" s="574"/>
      <c r="AN77" s="572"/>
      <c r="AO77" s="572"/>
      <c r="AP77" s="573"/>
      <c r="AQ77" s="2432"/>
      <c r="AR77" s="2940"/>
      <c r="AS77" s="2433"/>
      <c r="AT77" s="2433"/>
      <c r="AU77" s="2434"/>
    </row>
    <row r="78" spans="1:47" ht="6" hidden="1" customHeight="1">
      <c r="A78" s="2414"/>
      <c r="B78" s="2415"/>
      <c r="C78" s="2415"/>
      <c r="D78" s="2416"/>
      <c r="E78" s="571"/>
      <c r="F78" s="572"/>
      <c r="G78" s="573"/>
      <c r="H78" s="573"/>
      <c r="I78" s="572"/>
      <c r="J78" s="572"/>
      <c r="K78" s="572"/>
      <c r="L78" s="572"/>
      <c r="M78" s="572"/>
      <c r="N78" s="573"/>
      <c r="O78" s="573"/>
      <c r="P78" s="572"/>
      <c r="Q78" s="572"/>
      <c r="R78" s="572"/>
      <c r="S78" s="572"/>
      <c r="T78" s="572"/>
      <c r="U78" s="573"/>
      <c r="V78" s="573"/>
      <c r="W78" s="572"/>
      <c r="X78" s="572"/>
      <c r="Y78" s="572"/>
      <c r="Z78" s="572"/>
      <c r="AA78" s="572"/>
      <c r="AB78" s="573"/>
      <c r="AC78" s="573"/>
      <c r="AD78" s="572"/>
      <c r="AE78" s="572"/>
      <c r="AF78" s="572"/>
      <c r="AG78" s="572"/>
      <c r="AH78" s="572"/>
      <c r="AI78" s="573"/>
      <c r="AJ78" s="573"/>
      <c r="AK78" s="572"/>
      <c r="AL78" s="572"/>
      <c r="AM78" s="574"/>
      <c r="AN78" s="572"/>
      <c r="AO78" s="572"/>
      <c r="AP78" s="573"/>
      <c r="AQ78" s="2423"/>
      <c r="AR78" s="2939"/>
      <c r="AS78" s="2424"/>
      <c r="AT78" s="2424"/>
      <c r="AU78" s="2425"/>
    </row>
    <row r="79" spans="1:47" hidden="1">
      <c r="A79" s="2417"/>
      <c r="B79" s="2418"/>
      <c r="C79" s="2418"/>
      <c r="D79" s="2419"/>
      <c r="E79" s="575"/>
      <c r="F79" s="576"/>
      <c r="G79" s="577"/>
      <c r="H79" s="577"/>
      <c r="I79" s="576"/>
      <c r="J79" s="576"/>
      <c r="K79" s="576"/>
      <c r="L79" s="576"/>
      <c r="M79" s="576"/>
      <c r="N79" s="577"/>
      <c r="O79" s="577"/>
      <c r="P79" s="576"/>
      <c r="Q79" s="576"/>
      <c r="R79" s="576"/>
      <c r="S79" s="576"/>
      <c r="T79" s="576"/>
      <c r="U79" s="577"/>
      <c r="V79" s="577"/>
      <c r="W79" s="576"/>
      <c r="X79" s="576"/>
      <c r="Y79" s="576"/>
      <c r="Z79" s="576"/>
      <c r="AA79" s="576"/>
      <c r="AB79" s="577"/>
      <c r="AC79" s="577"/>
      <c r="AD79" s="576"/>
      <c r="AE79" s="576"/>
      <c r="AF79" s="576"/>
      <c r="AG79" s="576"/>
      <c r="AH79" s="576"/>
      <c r="AI79" s="577"/>
      <c r="AJ79" s="577"/>
      <c r="AK79" s="576"/>
      <c r="AL79" s="576"/>
      <c r="AM79" s="578"/>
      <c r="AN79" s="576"/>
      <c r="AO79" s="576"/>
      <c r="AP79" s="577"/>
      <c r="AQ79" s="2426"/>
      <c r="AR79" s="2427"/>
      <c r="AS79" s="2427"/>
      <c r="AT79" s="2427"/>
      <c r="AU79" s="2428"/>
    </row>
    <row r="80" spans="1:47" hidden="1">
      <c r="A80" s="2429"/>
      <c r="B80" s="2430"/>
      <c r="C80" s="2430"/>
      <c r="D80" s="2431"/>
      <c r="E80" s="571"/>
      <c r="F80" s="572"/>
      <c r="G80" s="573"/>
      <c r="H80" s="573"/>
      <c r="I80" s="572"/>
      <c r="J80" s="572"/>
      <c r="K80" s="572"/>
      <c r="L80" s="572"/>
      <c r="M80" s="572"/>
      <c r="N80" s="573"/>
      <c r="O80" s="573"/>
      <c r="P80" s="572"/>
      <c r="Q80" s="572"/>
      <c r="R80" s="572"/>
      <c r="S80" s="572"/>
      <c r="T80" s="572"/>
      <c r="U80" s="573"/>
      <c r="V80" s="573"/>
      <c r="W80" s="572"/>
      <c r="X80" s="572"/>
      <c r="Y80" s="572"/>
      <c r="Z80" s="572"/>
      <c r="AA80" s="572"/>
      <c r="AB80" s="573"/>
      <c r="AC80" s="573"/>
      <c r="AD80" s="572"/>
      <c r="AE80" s="572"/>
      <c r="AF80" s="572"/>
      <c r="AG80" s="572"/>
      <c r="AH80" s="572"/>
      <c r="AI80" s="573"/>
      <c r="AJ80" s="573"/>
      <c r="AK80" s="572"/>
      <c r="AL80" s="572"/>
      <c r="AM80" s="574"/>
      <c r="AN80" s="572"/>
      <c r="AO80" s="572"/>
      <c r="AP80" s="573"/>
      <c r="AQ80" s="2432"/>
      <c r="AR80" s="2940"/>
      <c r="AS80" s="2433"/>
      <c r="AT80" s="2433"/>
      <c r="AU80" s="2434"/>
    </row>
    <row r="81" spans="1:47" ht="6" hidden="1" customHeight="1">
      <c r="A81" s="2414"/>
      <c r="B81" s="2415"/>
      <c r="C81" s="2415"/>
      <c r="D81" s="2416"/>
      <c r="E81" s="571"/>
      <c r="F81" s="572"/>
      <c r="G81" s="573"/>
      <c r="H81" s="573"/>
      <c r="I81" s="572"/>
      <c r="J81" s="572"/>
      <c r="K81" s="572"/>
      <c r="L81" s="572"/>
      <c r="M81" s="572"/>
      <c r="N81" s="573"/>
      <c r="O81" s="573"/>
      <c r="P81" s="572"/>
      <c r="Q81" s="572"/>
      <c r="R81" s="572"/>
      <c r="S81" s="572"/>
      <c r="T81" s="572"/>
      <c r="U81" s="573"/>
      <c r="V81" s="573"/>
      <c r="W81" s="572"/>
      <c r="X81" s="572"/>
      <c r="Y81" s="572"/>
      <c r="Z81" s="572"/>
      <c r="AA81" s="572"/>
      <c r="AB81" s="573"/>
      <c r="AC81" s="573"/>
      <c r="AD81" s="572"/>
      <c r="AE81" s="572"/>
      <c r="AF81" s="572"/>
      <c r="AG81" s="572"/>
      <c r="AH81" s="572"/>
      <c r="AI81" s="573"/>
      <c r="AJ81" s="573"/>
      <c r="AK81" s="572"/>
      <c r="AL81" s="572"/>
      <c r="AM81" s="574"/>
      <c r="AN81" s="572"/>
      <c r="AO81" s="572"/>
      <c r="AP81" s="573"/>
      <c r="AQ81" s="2423"/>
      <c r="AR81" s="2939"/>
      <c r="AS81" s="2424"/>
      <c r="AT81" s="2424"/>
      <c r="AU81" s="2425"/>
    </row>
    <row r="82" spans="1:47" hidden="1">
      <c r="A82" s="2417"/>
      <c r="B82" s="2418"/>
      <c r="C82" s="2418"/>
      <c r="D82" s="2419"/>
      <c r="E82" s="575"/>
      <c r="F82" s="576"/>
      <c r="G82" s="577"/>
      <c r="H82" s="577"/>
      <c r="I82" s="576"/>
      <c r="J82" s="576"/>
      <c r="K82" s="576"/>
      <c r="L82" s="576"/>
      <c r="M82" s="576"/>
      <c r="N82" s="577"/>
      <c r="O82" s="577"/>
      <c r="P82" s="576"/>
      <c r="Q82" s="576"/>
      <c r="R82" s="576"/>
      <c r="S82" s="576"/>
      <c r="T82" s="576"/>
      <c r="U82" s="577"/>
      <c r="V82" s="577"/>
      <c r="W82" s="576"/>
      <c r="X82" s="576"/>
      <c r="Y82" s="576"/>
      <c r="Z82" s="576"/>
      <c r="AA82" s="576"/>
      <c r="AB82" s="577"/>
      <c r="AC82" s="577"/>
      <c r="AD82" s="576"/>
      <c r="AE82" s="576"/>
      <c r="AF82" s="576"/>
      <c r="AG82" s="576"/>
      <c r="AH82" s="576"/>
      <c r="AI82" s="577"/>
      <c r="AJ82" s="577"/>
      <c r="AK82" s="576"/>
      <c r="AL82" s="576"/>
      <c r="AM82" s="578"/>
      <c r="AN82" s="576"/>
      <c r="AO82" s="576"/>
      <c r="AP82" s="577"/>
      <c r="AQ82" s="2426"/>
      <c r="AR82" s="2427"/>
      <c r="AS82" s="2427"/>
      <c r="AT82" s="2427"/>
      <c r="AU82" s="2428"/>
    </row>
    <row r="83" spans="1:47" hidden="1">
      <c r="A83" s="2429"/>
      <c r="B83" s="2430"/>
      <c r="C83" s="2430"/>
      <c r="D83" s="2431"/>
      <c r="E83" s="571"/>
      <c r="F83" s="572"/>
      <c r="G83" s="573"/>
      <c r="H83" s="573"/>
      <c r="I83" s="572"/>
      <c r="J83" s="572"/>
      <c r="K83" s="572"/>
      <c r="L83" s="572"/>
      <c r="M83" s="572"/>
      <c r="N83" s="573"/>
      <c r="O83" s="573"/>
      <c r="P83" s="572"/>
      <c r="Q83" s="572"/>
      <c r="R83" s="572"/>
      <c r="S83" s="572"/>
      <c r="T83" s="572"/>
      <c r="U83" s="573"/>
      <c r="V83" s="573"/>
      <c r="W83" s="572"/>
      <c r="X83" s="572"/>
      <c r="Y83" s="572"/>
      <c r="Z83" s="572"/>
      <c r="AA83" s="572"/>
      <c r="AB83" s="573"/>
      <c r="AC83" s="573"/>
      <c r="AD83" s="572"/>
      <c r="AE83" s="572"/>
      <c r="AF83" s="572"/>
      <c r="AG83" s="572"/>
      <c r="AH83" s="572"/>
      <c r="AI83" s="573"/>
      <c r="AJ83" s="573"/>
      <c r="AK83" s="572"/>
      <c r="AL83" s="572"/>
      <c r="AM83" s="574"/>
      <c r="AN83" s="572"/>
      <c r="AO83" s="572"/>
      <c r="AP83" s="573"/>
      <c r="AQ83" s="2432"/>
      <c r="AR83" s="2940"/>
      <c r="AS83" s="2433"/>
      <c r="AT83" s="2433"/>
      <c r="AU83" s="2434"/>
    </row>
    <row r="84" spans="1:47" ht="6" hidden="1" customHeight="1">
      <c r="A84" s="2414"/>
      <c r="B84" s="2415"/>
      <c r="C84" s="2415"/>
      <c r="D84" s="2416"/>
      <c r="E84" s="571"/>
      <c r="F84" s="572"/>
      <c r="G84" s="573"/>
      <c r="H84" s="573"/>
      <c r="I84" s="572"/>
      <c r="J84" s="572"/>
      <c r="K84" s="572"/>
      <c r="L84" s="572"/>
      <c r="M84" s="572"/>
      <c r="N84" s="573"/>
      <c r="O84" s="573"/>
      <c r="P84" s="572"/>
      <c r="Q84" s="572"/>
      <c r="R84" s="572"/>
      <c r="S84" s="572"/>
      <c r="T84" s="572"/>
      <c r="U84" s="573"/>
      <c r="V84" s="573"/>
      <c r="W84" s="572"/>
      <c r="X84" s="572"/>
      <c r="Y84" s="572"/>
      <c r="Z84" s="572"/>
      <c r="AA84" s="572"/>
      <c r="AB84" s="573"/>
      <c r="AC84" s="573"/>
      <c r="AD84" s="572"/>
      <c r="AE84" s="572"/>
      <c r="AF84" s="572"/>
      <c r="AG84" s="572"/>
      <c r="AH84" s="572"/>
      <c r="AI84" s="573"/>
      <c r="AJ84" s="573"/>
      <c r="AK84" s="572"/>
      <c r="AL84" s="572"/>
      <c r="AM84" s="574"/>
      <c r="AN84" s="572"/>
      <c r="AO84" s="572"/>
      <c r="AP84" s="573"/>
      <c r="AQ84" s="2423"/>
      <c r="AR84" s="2939"/>
      <c r="AS84" s="2424"/>
      <c r="AT84" s="2424"/>
      <c r="AU84" s="2425"/>
    </row>
    <row r="85" spans="1:47" hidden="1">
      <c r="A85" s="2417"/>
      <c r="B85" s="2418"/>
      <c r="C85" s="2418"/>
      <c r="D85" s="2419"/>
      <c r="E85" s="575"/>
      <c r="F85" s="576"/>
      <c r="G85" s="577"/>
      <c r="H85" s="577"/>
      <c r="I85" s="576"/>
      <c r="J85" s="576"/>
      <c r="K85" s="576"/>
      <c r="L85" s="576"/>
      <c r="M85" s="576"/>
      <c r="N85" s="577"/>
      <c r="O85" s="577"/>
      <c r="P85" s="576"/>
      <c r="Q85" s="576"/>
      <c r="R85" s="576"/>
      <c r="S85" s="576"/>
      <c r="T85" s="576"/>
      <c r="U85" s="577"/>
      <c r="V85" s="577"/>
      <c r="W85" s="576"/>
      <c r="X85" s="576"/>
      <c r="Y85" s="576"/>
      <c r="Z85" s="576"/>
      <c r="AA85" s="576"/>
      <c r="AB85" s="577"/>
      <c r="AC85" s="577"/>
      <c r="AD85" s="576"/>
      <c r="AE85" s="576"/>
      <c r="AF85" s="576"/>
      <c r="AG85" s="576"/>
      <c r="AH85" s="576"/>
      <c r="AI85" s="577"/>
      <c r="AJ85" s="577"/>
      <c r="AK85" s="576"/>
      <c r="AL85" s="576"/>
      <c r="AM85" s="578"/>
      <c r="AN85" s="576"/>
      <c r="AO85" s="576"/>
      <c r="AP85" s="577"/>
      <c r="AQ85" s="2426"/>
      <c r="AR85" s="2427"/>
      <c r="AS85" s="2427"/>
      <c r="AT85" s="2427"/>
      <c r="AU85" s="2428"/>
    </row>
    <row r="86" spans="1:47" hidden="1">
      <c r="A86" s="2429"/>
      <c r="B86" s="2430"/>
      <c r="C86" s="2430"/>
      <c r="D86" s="2431"/>
      <c r="E86" s="571"/>
      <c r="F86" s="572"/>
      <c r="G86" s="573"/>
      <c r="H86" s="573"/>
      <c r="I86" s="572"/>
      <c r="J86" s="572"/>
      <c r="K86" s="572"/>
      <c r="L86" s="572"/>
      <c r="M86" s="572"/>
      <c r="N86" s="573"/>
      <c r="O86" s="573"/>
      <c r="P86" s="572"/>
      <c r="Q86" s="572"/>
      <c r="R86" s="572"/>
      <c r="S86" s="572"/>
      <c r="T86" s="572"/>
      <c r="U86" s="573"/>
      <c r="V86" s="573"/>
      <c r="W86" s="572"/>
      <c r="X86" s="572"/>
      <c r="Y86" s="572"/>
      <c r="Z86" s="572"/>
      <c r="AA86" s="572"/>
      <c r="AB86" s="573"/>
      <c r="AC86" s="573"/>
      <c r="AD86" s="572"/>
      <c r="AE86" s="572"/>
      <c r="AF86" s="572"/>
      <c r="AG86" s="572"/>
      <c r="AH86" s="572"/>
      <c r="AI86" s="573"/>
      <c r="AJ86" s="573"/>
      <c r="AK86" s="572"/>
      <c r="AL86" s="572"/>
      <c r="AM86" s="574"/>
      <c r="AN86" s="572"/>
      <c r="AO86" s="572"/>
      <c r="AP86" s="573"/>
      <c r="AQ86" s="2432"/>
      <c r="AR86" s="2940"/>
      <c r="AS86" s="2433"/>
      <c r="AT86" s="2433"/>
      <c r="AU86" s="2434"/>
    </row>
    <row r="87" spans="1:47" ht="6" hidden="1" customHeight="1">
      <c r="A87" s="2414"/>
      <c r="B87" s="2415"/>
      <c r="C87" s="2415"/>
      <c r="D87" s="2416"/>
      <c r="E87" s="571"/>
      <c r="F87" s="572"/>
      <c r="G87" s="573"/>
      <c r="H87" s="573"/>
      <c r="I87" s="572"/>
      <c r="J87" s="572"/>
      <c r="K87" s="572"/>
      <c r="L87" s="572"/>
      <c r="M87" s="572"/>
      <c r="N87" s="573"/>
      <c r="O87" s="573"/>
      <c r="P87" s="572"/>
      <c r="Q87" s="572"/>
      <c r="R87" s="572"/>
      <c r="S87" s="572"/>
      <c r="T87" s="572"/>
      <c r="U87" s="573"/>
      <c r="V87" s="573"/>
      <c r="W87" s="572"/>
      <c r="X87" s="572"/>
      <c r="Y87" s="572"/>
      <c r="Z87" s="572"/>
      <c r="AA87" s="572"/>
      <c r="AB87" s="573"/>
      <c r="AC87" s="573"/>
      <c r="AD87" s="572"/>
      <c r="AE87" s="572"/>
      <c r="AF87" s="572"/>
      <c r="AG87" s="572"/>
      <c r="AH87" s="572"/>
      <c r="AI87" s="573"/>
      <c r="AJ87" s="573"/>
      <c r="AK87" s="572"/>
      <c r="AL87" s="572"/>
      <c r="AM87" s="574"/>
      <c r="AN87" s="572"/>
      <c r="AO87" s="572"/>
      <c r="AP87" s="573"/>
      <c r="AQ87" s="2423"/>
      <c r="AR87" s="2939"/>
      <c r="AS87" s="2424"/>
      <c r="AT87" s="2424"/>
      <c r="AU87" s="2425"/>
    </row>
    <row r="88" spans="1:47" hidden="1">
      <c r="A88" s="2417"/>
      <c r="B88" s="2418"/>
      <c r="C88" s="2418"/>
      <c r="D88" s="2419"/>
      <c r="E88" s="575"/>
      <c r="F88" s="576"/>
      <c r="G88" s="577"/>
      <c r="H88" s="577"/>
      <c r="I88" s="576"/>
      <c r="J88" s="576"/>
      <c r="K88" s="576"/>
      <c r="L88" s="576"/>
      <c r="M88" s="576"/>
      <c r="N88" s="577"/>
      <c r="O88" s="577"/>
      <c r="P88" s="576"/>
      <c r="Q88" s="576"/>
      <c r="R88" s="576"/>
      <c r="S88" s="576"/>
      <c r="T88" s="576"/>
      <c r="U88" s="577"/>
      <c r="V88" s="577"/>
      <c r="W88" s="576"/>
      <c r="X88" s="576"/>
      <c r="Y88" s="576"/>
      <c r="Z88" s="576"/>
      <c r="AA88" s="576"/>
      <c r="AB88" s="577"/>
      <c r="AC88" s="577"/>
      <c r="AD88" s="576"/>
      <c r="AE88" s="576"/>
      <c r="AF88" s="576"/>
      <c r="AG88" s="576"/>
      <c r="AH88" s="576"/>
      <c r="AI88" s="577"/>
      <c r="AJ88" s="577"/>
      <c r="AK88" s="576"/>
      <c r="AL88" s="576"/>
      <c r="AM88" s="578"/>
      <c r="AN88" s="576"/>
      <c r="AO88" s="576"/>
      <c r="AP88" s="577"/>
      <c r="AQ88" s="2426"/>
      <c r="AR88" s="2427"/>
      <c r="AS88" s="2427"/>
      <c r="AT88" s="2427"/>
      <c r="AU88" s="2428"/>
    </row>
    <row r="89" spans="1:47" hidden="1">
      <c r="A89" s="2429"/>
      <c r="B89" s="2430"/>
      <c r="C89" s="2430"/>
      <c r="D89" s="2431"/>
      <c r="E89" s="571"/>
      <c r="F89" s="572"/>
      <c r="G89" s="573"/>
      <c r="H89" s="573"/>
      <c r="I89" s="572"/>
      <c r="J89" s="572"/>
      <c r="K89" s="572"/>
      <c r="L89" s="572"/>
      <c r="M89" s="572"/>
      <c r="N89" s="573"/>
      <c r="O89" s="573"/>
      <c r="P89" s="572"/>
      <c r="Q89" s="572"/>
      <c r="R89" s="572"/>
      <c r="S89" s="572"/>
      <c r="T89" s="572"/>
      <c r="U89" s="573"/>
      <c r="V89" s="573"/>
      <c r="W89" s="572"/>
      <c r="X89" s="572"/>
      <c r="Y89" s="572"/>
      <c r="Z89" s="572"/>
      <c r="AA89" s="572"/>
      <c r="AB89" s="573"/>
      <c r="AC89" s="573"/>
      <c r="AD89" s="572"/>
      <c r="AE89" s="572"/>
      <c r="AF89" s="572"/>
      <c r="AG89" s="572"/>
      <c r="AH89" s="572"/>
      <c r="AI89" s="573"/>
      <c r="AJ89" s="573"/>
      <c r="AK89" s="572"/>
      <c r="AL89" s="572"/>
      <c r="AM89" s="574"/>
      <c r="AN89" s="572"/>
      <c r="AO89" s="572"/>
      <c r="AP89" s="573"/>
      <c r="AQ89" s="2432"/>
      <c r="AR89" s="2940"/>
      <c r="AS89" s="2433"/>
      <c r="AT89" s="2433"/>
      <c r="AU89" s="2434"/>
    </row>
    <row r="90" spans="1:47" ht="6" hidden="1" customHeight="1">
      <c r="A90" s="2414"/>
      <c r="B90" s="2415"/>
      <c r="C90" s="2415"/>
      <c r="D90" s="2416"/>
      <c r="E90" s="571"/>
      <c r="F90" s="572"/>
      <c r="G90" s="573"/>
      <c r="H90" s="573"/>
      <c r="I90" s="572"/>
      <c r="J90" s="572"/>
      <c r="K90" s="572"/>
      <c r="L90" s="572"/>
      <c r="M90" s="572"/>
      <c r="N90" s="573"/>
      <c r="O90" s="573"/>
      <c r="P90" s="572"/>
      <c r="Q90" s="572"/>
      <c r="R90" s="572"/>
      <c r="S90" s="572"/>
      <c r="T90" s="572"/>
      <c r="U90" s="573"/>
      <c r="V90" s="573"/>
      <c r="W90" s="572"/>
      <c r="X90" s="572"/>
      <c r="Y90" s="572"/>
      <c r="Z90" s="572"/>
      <c r="AA90" s="572"/>
      <c r="AB90" s="573"/>
      <c r="AC90" s="573"/>
      <c r="AD90" s="572"/>
      <c r="AE90" s="572"/>
      <c r="AF90" s="572"/>
      <c r="AG90" s="572"/>
      <c r="AH90" s="572"/>
      <c r="AI90" s="573"/>
      <c r="AJ90" s="573"/>
      <c r="AK90" s="572"/>
      <c r="AL90" s="572"/>
      <c r="AM90" s="574"/>
      <c r="AN90" s="572"/>
      <c r="AO90" s="572"/>
      <c r="AP90" s="573"/>
      <c r="AQ90" s="2423"/>
      <c r="AR90" s="2939"/>
      <c r="AS90" s="2424"/>
      <c r="AT90" s="2424"/>
      <c r="AU90" s="2425"/>
    </row>
    <row r="91" spans="1:47" hidden="1">
      <c r="A91" s="2417"/>
      <c r="B91" s="2418"/>
      <c r="C91" s="2418"/>
      <c r="D91" s="2419"/>
      <c r="E91" s="575"/>
      <c r="F91" s="576"/>
      <c r="G91" s="577"/>
      <c r="H91" s="577"/>
      <c r="I91" s="576"/>
      <c r="J91" s="576"/>
      <c r="K91" s="576"/>
      <c r="L91" s="576"/>
      <c r="M91" s="576"/>
      <c r="N91" s="577"/>
      <c r="O91" s="577"/>
      <c r="P91" s="576"/>
      <c r="Q91" s="576"/>
      <c r="R91" s="576"/>
      <c r="S91" s="576"/>
      <c r="T91" s="576"/>
      <c r="U91" s="577"/>
      <c r="V91" s="577"/>
      <c r="W91" s="576"/>
      <c r="X91" s="576"/>
      <c r="Y91" s="576"/>
      <c r="Z91" s="576"/>
      <c r="AA91" s="576"/>
      <c r="AB91" s="577"/>
      <c r="AC91" s="577"/>
      <c r="AD91" s="576"/>
      <c r="AE91" s="576"/>
      <c r="AF91" s="576"/>
      <c r="AG91" s="576"/>
      <c r="AH91" s="576"/>
      <c r="AI91" s="577"/>
      <c r="AJ91" s="577"/>
      <c r="AK91" s="576"/>
      <c r="AL91" s="576"/>
      <c r="AM91" s="578"/>
      <c r="AN91" s="576"/>
      <c r="AO91" s="576"/>
      <c r="AP91" s="577"/>
      <c r="AQ91" s="2426"/>
      <c r="AR91" s="2427"/>
      <c r="AS91" s="2427"/>
      <c r="AT91" s="2427"/>
      <c r="AU91" s="2428"/>
    </row>
    <row r="92" spans="1:47" hidden="1">
      <c r="A92" s="2429"/>
      <c r="B92" s="2430"/>
      <c r="C92" s="2430"/>
      <c r="D92" s="2431"/>
      <c r="E92" s="571"/>
      <c r="F92" s="572"/>
      <c r="G92" s="573"/>
      <c r="H92" s="573"/>
      <c r="I92" s="572"/>
      <c r="J92" s="572"/>
      <c r="K92" s="572"/>
      <c r="L92" s="572"/>
      <c r="M92" s="572"/>
      <c r="N92" s="573"/>
      <c r="O92" s="573"/>
      <c r="P92" s="572"/>
      <c r="Q92" s="572"/>
      <c r="R92" s="572"/>
      <c r="S92" s="572"/>
      <c r="T92" s="572"/>
      <c r="U92" s="573"/>
      <c r="V92" s="573"/>
      <c r="W92" s="572"/>
      <c r="X92" s="572"/>
      <c r="Y92" s="572"/>
      <c r="Z92" s="572"/>
      <c r="AA92" s="572"/>
      <c r="AB92" s="573"/>
      <c r="AC92" s="573"/>
      <c r="AD92" s="572"/>
      <c r="AE92" s="572"/>
      <c r="AF92" s="572"/>
      <c r="AG92" s="572"/>
      <c r="AH92" s="572"/>
      <c r="AI92" s="573"/>
      <c r="AJ92" s="573"/>
      <c r="AK92" s="572"/>
      <c r="AL92" s="572"/>
      <c r="AM92" s="574"/>
      <c r="AN92" s="572"/>
      <c r="AO92" s="572"/>
      <c r="AP92" s="573"/>
      <c r="AQ92" s="2432"/>
      <c r="AR92" s="2940"/>
      <c r="AS92" s="2433"/>
      <c r="AT92" s="2433"/>
      <c r="AU92" s="2434"/>
    </row>
    <row r="93" spans="1:47" ht="6" hidden="1" customHeight="1">
      <c r="A93" s="2414"/>
      <c r="B93" s="2415"/>
      <c r="C93" s="2415"/>
      <c r="D93" s="2416"/>
      <c r="E93" s="571"/>
      <c r="F93" s="572"/>
      <c r="G93" s="573"/>
      <c r="H93" s="573"/>
      <c r="I93" s="572"/>
      <c r="J93" s="572"/>
      <c r="K93" s="572"/>
      <c r="L93" s="572"/>
      <c r="M93" s="572"/>
      <c r="N93" s="573"/>
      <c r="O93" s="573"/>
      <c r="P93" s="572"/>
      <c r="Q93" s="572"/>
      <c r="R93" s="572"/>
      <c r="S93" s="572"/>
      <c r="T93" s="572"/>
      <c r="U93" s="573"/>
      <c r="V93" s="573"/>
      <c r="W93" s="572"/>
      <c r="X93" s="572"/>
      <c r="Y93" s="572"/>
      <c r="Z93" s="572"/>
      <c r="AA93" s="572"/>
      <c r="AB93" s="573"/>
      <c r="AC93" s="573"/>
      <c r="AD93" s="572"/>
      <c r="AE93" s="572"/>
      <c r="AF93" s="572"/>
      <c r="AG93" s="572"/>
      <c r="AH93" s="572"/>
      <c r="AI93" s="573"/>
      <c r="AJ93" s="573"/>
      <c r="AK93" s="572"/>
      <c r="AL93" s="572"/>
      <c r="AM93" s="574"/>
      <c r="AN93" s="572"/>
      <c r="AO93" s="572"/>
      <c r="AP93" s="573"/>
      <c r="AQ93" s="2423"/>
      <c r="AR93" s="2939"/>
      <c r="AS93" s="2424"/>
      <c r="AT93" s="2424"/>
      <c r="AU93" s="2425"/>
    </row>
    <row r="94" spans="1:47" hidden="1">
      <c r="A94" s="2417"/>
      <c r="B94" s="2418"/>
      <c r="C94" s="2418"/>
      <c r="D94" s="2419"/>
      <c r="E94" s="575"/>
      <c r="F94" s="576"/>
      <c r="G94" s="577"/>
      <c r="H94" s="577"/>
      <c r="I94" s="576"/>
      <c r="J94" s="576"/>
      <c r="K94" s="576"/>
      <c r="L94" s="576"/>
      <c r="M94" s="576"/>
      <c r="N94" s="577"/>
      <c r="O94" s="577"/>
      <c r="P94" s="576"/>
      <c r="Q94" s="576"/>
      <c r="R94" s="576"/>
      <c r="S94" s="576"/>
      <c r="T94" s="576"/>
      <c r="U94" s="577"/>
      <c r="V94" s="577"/>
      <c r="W94" s="576"/>
      <c r="X94" s="576"/>
      <c r="Y94" s="576"/>
      <c r="Z94" s="576"/>
      <c r="AA94" s="576"/>
      <c r="AB94" s="577"/>
      <c r="AC94" s="577"/>
      <c r="AD94" s="576"/>
      <c r="AE94" s="576"/>
      <c r="AF94" s="576"/>
      <c r="AG94" s="576"/>
      <c r="AH94" s="576"/>
      <c r="AI94" s="577"/>
      <c r="AJ94" s="577"/>
      <c r="AK94" s="576"/>
      <c r="AL94" s="576"/>
      <c r="AM94" s="578"/>
      <c r="AN94" s="576"/>
      <c r="AO94" s="576"/>
      <c r="AP94" s="577"/>
      <c r="AQ94" s="2426"/>
      <c r="AR94" s="2427"/>
      <c r="AS94" s="2427"/>
      <c r="AT94" s="2427"/>
      <c r="AU94" s="2428"/>
    </row>
    <row r="95" spans="1:47" hidden="1">
      <c r="A95" s="2429"/>
      <c r="B95" s="2430"/>
      <c r="C95" s="2430"/>
      <c r="D95" s="2431"/>
      <c r="E95" s="571"/>
      <c r="F95" s="572"/>
      <c r="G95" s="573"/>
      <c r="H95" s="573"/>
      <c r="I95" s="572"/>
      <c r="J95" s="572"/>
      <c r="K95" s="572"/>
      <c r="L95" s="572"/>
      <c r="M95" s="572"/>
      <c r="N95" s="573"/>
      <c r="O95" s="573"/>
      <c r="P95" s="572"/>
      <c r="Q95" s="572"/>
      <c r="R95" s="572"/>
      <c r="S95" s="572"/>
      <c r="T95" s="572"/>
      <c r="U95" s="573"/>
      <c r="V95" s="573"/>
      <c r="W95" s="572"/>
      <c r="X95" s="572"/>
      <c r="Y95" s="572"/>
      <c r="Z95" s="572"/>
      <c r="AA95" s="572"/>
      <c r="AB95" s="573"/>
      <c r="AC95" s="573"/>
      <c r="AD95" s="572"/>
      <c r="AE95" s="572"/>
      <c r="AF95" s="572"/>
      <c r="AG95" s="572"/>
      <c r="AH95" s="572"/>
      <c r="AI95" s="573"/>
      <c r="AJ95" s="573"/>
      <c r="AK95" s="572"/>
      <c r="AL95" s="572"/>
      <c r="AM95" s="574"/>
      <c r="AN95" s="572"/>
      <c r="AO95" s="572"/>
      <c r="AP95" s="573"/>
      <c r="AQ95" s="2432"/>
      <c r="AR95" s="2940"/>
      <c r="AS95" s="2433"/>
      <c r="AT95" s="2433"/>
      <c r="AU95" s="2434"/>
    </row>
    <row r="96" spans="1:47" ht="6" hidden="1" customHeight="1">
      <c r="A96" s="2414"/>
      <c r="B96" s="2415"/>
      <c r="C96" s="2415"/>
      <c r="D96" s="2416"/>
      <c r="E96" s="571"/>
      <c r="F96" s="572"/>
      <c r="G96" s="573"/>
      <c r="H96" s="573"/>
      <c r="I96" s="572"/>
      <c r="J96" s="572"/>
      <c r="K96" s="572"/>
      <c r="L96" s="572"/>
      <c r="M96" s="572"/>
      <c r="N96" s="573"/>
      <c r="O96" s="573"/>
      <c r="P96" s="572"/>
      <c r="Q96" s="572"/>
      <c r="R96" s="572"/>
      <c r="S96" s="572"/>
      <c r="T96" s="572"/>
      <c r="U96" s="573"/>
      <c r="V96" s="573"/>
      <c r="W96" s="572"/>
      <c r="X96" s="572"/>
      <c r="Y96" s="572"/>
      <c r="Z96" s="572"/>
      <c r="AA96" s="572"/>
      <c r="AB96" s="573"/>
      <c r="AC96" s="573"/>
      <c r="AD96" s="572"/>
      <c r="AE96" s="572"/>
      <c r="AF96" s="572"/>
      <c r="AG96" s="572"/>
      <c r="AH96" s="572"/>
      <c r="AI96" s="573"/>
      <c r="AJ96" s="573"/>
      <c r="AK96" s="572"/>
      <c r="AL96" s="572"/>
      <c r="AM96" s="574"/>
      <c r="AN96" s="572"/>
      <c r="AO96" s="572"/>
      <c r="AP96" s="573"/>
      <c r="AQ96" s="2423"/>
      <c r="AR96" s="2939"/>
      <c r="AS96" s="2424"/>
      <c r="AT96" s="2424"/>
      <c r="AU96" s="2425"/>
    </row>
    <row r="97" spans="1:47" hidden="1">
      <c r="A97" s="2417"/>
      <c r="B97" s="2418"/>
      <c r="C97" s="2418"/>
      <c r="D97" s="2419"/>
      <c r="E97" s="571"/>
      <c r="F97" s="572"/>
      <c r="G97" s="573"/>
      <c r="H97" s="573"/>
      <c r="I97" s="572"/>
      <c r="J97" s="572"/>
      <c r="K97" s="572"/>
      <c r="L97" s="572"/>
      <c r="M97" s="572"/>
      <c r="N97" s="573"/>
      <c r="O97" s="573"/>
      <c r="P97" s="572"/>
      <c r="Q97" s="572"/>
      <c r="R97" s="572"/>
      <c r="S97" s="572"/>
      <c r="T97" s="572"/>
      <c r="U97" s="573"/>
      <c r="V97" s="573"/>
      <c r="W97" s="572"/>
      <c r="X97" s="572"/>
      <c r="Y97" s="572"/>
      <c r="Z97" s="572"/>
      <c r="AA97" s="572"/>
      <c r="AB97" s="573"/>
      <c r="AC97" s="573"/>
      <c r="AD97" s="572"/>
      <c r="AE97" s="572"/>
      <c r="AF97" s="572"/>
      <c r="AG97" s="572"/>
      <c r="AH97" s="572"/>
      <c r="AI97" s="573"/>
      <c r="AJ97" s="573"/>
      <c r="AK97" s="572"/>
      <c r="AL97" s="572"/>
      <c r="AM97" s="574"/>
      <c r="AN97" s="572"/>
      <c r="AO97" s="572"/>
      <c r="AP97" s="573"/>
      <c r="AQ97" s="2423"/>
      <c r="AR97" s="2939"/>
      <c r="AS97" s="2424"/>
      <c r="AT97" s="2424"/>
      <c r="AU97" s="2425"/>
    </row>
    <row r="98" spans="1:47" ht="13.5" customHeight="1">
      <c r="A98" s="583" t="s">
        <v>1095</v>
      </c>
      <c r="B98" s="584"/>
      <c r="C98" s="584"/>
      <c r="D98" s="585"/>
      <c r="E98" s="567"/>
      <c r="F98" s="568"/>
      <c r="G98" s="569"/>
      <c r="H98" s="569"/>
      <c r="I98" s="568"/>
      <c r="J98" s="568"/>
      <c r="K98" s="568"/>
      <c r="L98" s="568"/>
      <c r="M98" s="568"/>
      <c r="N98" s="569"/>
      <c r="O98" s="569"/>
      <c r="P98" s="568"/>
      <c r="Q98" s="568"/>
      <c r="R98" s="568"/>
      <c r="S98" s="568"/>
      <c r="T98" s="568"/>
      <c r="U98" s="569"/>
      <c r="V98" s="569"/>
      <c r="W98" s="568"/>
      <c r="X98" s="568"/>
      <c r="Y98" s="568"/>
      <c r="Z98" s="568"/>
      <c r="AA98" s="568"/>
      <c r="AB98" s="569"/>
      <c r="AC98" s="569"/>
      <c r="AD98" s="568"/>
      <c r="AE98" s="568"/>
      <c r="AF98" s="568"/>
      <c r="AG98" s="568"/>
      <c r="AH98" s="568"/>
      <c r="AI98" s="569"/>
      <c r="AJ98" s="569"/>
      <c r="AK98" s="568"/>
      <c r="AL98" s="568"/>
      <c r="AM98" s="568"/>
      <c r="AN98" s="568"/>
      <c r="AO98" s="568"/>
      <c r="AP98" s="598"/>
      <c r="AQ98" s="583"/>
      <c r="AR98" s="584"/>
      <c r="AS98" s="584"/>
      <c r="AT98" s="584"/>
      <c r="AU98" s="585"/>
    </row>
    <row r="99" spans="1:47" ht="11.25" customHeight="1">
      <c r="A99" s="586"/>
      <c r="B99" s="545" t="s">
        <v>1096</v>
      </c>
      <c r="D99" s="587"/>
      <c r="E99" s="571"/>
      <c r="F99" s="572"/>
      <c r="G99" s="573"/>
      <c r="H99" s="573"/>
      <c r="I99" s="572"/>
      <c r="J99" s="572"/>
      <c r="K99" s="572"/>
      <c r="L99" s="572"/>
      <c r="M99" s="572"/>
      <c r="N99" s="573"/>
      <c r="O99" s="573"/>
      <c r="P99" s="572"/>
      <c r="Q99" s="572"/>
      <c r="R99" s="572"/>
      <c r="S99" s="572"/>
      <c r="T99" s="572"/>
      <c r="U99" s="573"/>
      <c r="V99" s="573"/>
      <c r="W99" s="572"/>
      <c r="X99" s="572"/>
      <c r="Y99" s="572"/>
      <c r="Z99" s="572"/>
      <c r="AA99" s="572"/>
      <c r="AB99" s="573"/>
      <c r="AC99" s="573"/>
      <c r="AD99" s="572"/>
      <c r="AE99" s="572"/>
      <c r="AF99" s="572"/>
      <c r="AG99" s="572"/>
      <c r="AH99" s="572"/>
      <c r="AI99" s="573"/>
      <c r="AJ99" s="573"/>
      <c r="AK99" s="572"/>
      <c r="AL99" s="572"/>
      <c r="AM99" s="574"/>
      <c r="AN99" s="572"/>
      <c r="AO99" s="572"/>
      <c r="AP99" s="594"/>
      <c r="AQ99" s="586"/>
      <c r="AR99" s="2941"/>
      <c r="AU99" s="587"/>
    </row>
    <row r="100" spans="1:47" ht="14.25" customHeight="1" thickBot="1">
      <c r="A100" s="588"/>
      <c r="B100" s="589"/>
      <c r="C100" s="589"/>
      <c r="D100" s="590"/>
      <c r="E100" s="591"/>
      <c r="F100" s="592"/>
      <c r="G100" s="593"/>
      <c r="H100" s="593"/>
      <c r="I100" s="592"/>
      <c r="J100" s="592"/>
      <c r="K100" s="592"/>
      <c r="L100" s="592"/>
      <c r="M100" s="592"/>
      <c r="N100" s="593"/>
      <c r="O100" s="593"/>
      <c r="P100" s="592"/>
      <c r="Q100" s="592"/>
      <c r="R100" s="592"/>
      <c r="S100" s="592"/>
      <c r="T100" s="592"/>
      <c r="U100" s="593"/>
      <c r="V100" s="593"/>
      <c r="W100" s="592"/>
      <c r="X100" s="592"/>
      <c r="Y100" s="592"/>
      <c r="Z100" s="592"/>
      <c r="AA100" s="592"/>
      <c r="AB100" s="593"/>
      <c r="AC100" s="593"/>
      <c r="AD100" s="592"/>
      <c r="AE100" s="592"/>
      <c r="AF100" s="592"/>
      <c r="AG100" s="592"/>
      <c r="AH100" s="592"/>
      <c r="AI100" s="593"/>
      <c r="AJ100" s="593"/>
      <c r="AK100" s="592"/>
      <c r="AL100" s="592"/>
      <c r="AM100" s="592"/>
      <c r="AN100" s="592"/>
      <c r="AO100" s="592"/>
      <c r="AP100" s="1082"/>
      <c r="AQ100" s="588"/>
      <c r="AR100" s="589"/>
      <c r="AS100" s="589"/>
      <c r="AT100" s="589"/>
      <c r="AU100" s="590"/>
    </row>
    <row r="101" spans="1:47">
      <c r="A101" s="583" t="s">
        <v>1767</v>
      </c>
      <c r="B101" s="584"/>
      <c r="C101" s="1085"/>
      <c r="D101" s="1086"/>
      <c r="E101" s="1087"/>
      <c r="F101" s="1088"/>
      <c r="G101" s="1089"/>
      <c r="H101" s="1089"/>
      <c r="I101" s="1088"/>
      <c r="J101" s="1088"/>
      <c r="K101" s="1088"/>
      <c r="L101" s="1088"/>
      <c r="M101" s="1088"/>
      <c r="N101" s="1089"/>
      <c r="O101" s="1089"/>
      <c r="P101" s="1088"/>
      <c r="Q101" s="1088"/>
      <c r="R101" s="1088"/>
      <c r="S101" s="1088"/>
      <c r="T101" s="1088"/>
      <c r="U101" s="1089"/>
      <c r="V101" s="1089"/>
      <c r="W101" s="1088"/>
      <c r="X101" s="1088"/>
      <c r="Y101" s="1088"/>
      <c r="Z101" s="1088"/>
      <c r="AA101" s="1088"/>
      <c r="AB101" s="1089"/>
      <c r="AC101" s="1089"/>
      <c r="AD101" s="1088"/>
      <c r="AE101" s="1088"/>
      <c r="AF101" s="1088"/>
      <c r="AG101" s="1088"/>
      <c r="AH101" s="1088"/>
      <c r="AI101" s="1089"/>
      <c r="AJ101" s="1089"/>
      <c r="AK101" s="1088"/>
      <c r="AL101" s="1088"/>
      <c r="AM101" s="1088"/>
      <c r="AN101" s="1088"/>
      <c r="AO101" s="1088"/>
      <c r="AP101" s="1089"/>
      <c r="AQ101" s="2435" t="s">
        <v>1769</v>
      </c>
      <c r="AR101" s="2436"/>
      <c r="AS101" s="2436"/>
      <c r="AT101" s="2437" t="s">
        <v>1770</v>
      </c>
      <c r="AU101" s="2438"/>
    </row>
    <row r="102" spans="1:47" ht="11.25" customHeight="1">
      <c r="A102" s="586"/>
      <c r="B102" s="545" t="s">
        <v>1768</v>
      </c>
      <c r="C102" s="1090"/>
      <c r="D102" s="1091"/>
      <c r="E102" s="571"/>
      <c r="F102" s="572"/>
      <c r="G102" s="573"/>
      <c r="H102" s="573"/>
      <c r="I102" s="572"/>
      <c r="J102" s="572"/>
      <c r="K102" s="572"/>
      <c r="L102" s="572"/>
      <c r="M102" s="572"/>
      <c r="N102" s="573"/>
      <c r="O102" s="573"/>
      <c r="P102" s="572"/>
      <c r="Q102" s="572"/>
      <c r="R102" s="572"/>
      <c r="S102" s="572"/>
      <c r="T102" s="572"/>
      <c r="U102" s="573"/>
      <c r="V102" s="573"/>
      <c r="W102" s="572"/>
      <c r="X102" s="572"/>
      <c r="Y102" s="572"/>
      <c r="Z102" s="572"/>
      <c r="AA102" s="572"/>
      <c r="AB102" s="573"/>
      <c r="AC102" s="573"/>
      <c r="AD102" s="572"/>
      <c r="AE102" s="572"/>
      <c r="AF102" s="572"/>
      <c r="AG102" s="572"/>
      <c r="AH102" s="572"/>
      <c r="AI102" s="573"/>
      <c r="AJ102" s="573"/>
      <c r="AK102" s="572"/>
      <c r="AL102" s="572"/>
      <c r="AM102" s="574"/>
      <c r="AN102" s="572"/>
      <c r="AO102" s="572"/>
      <c r="AP102" s="573"/>
      <c r="AQ102" s="2439">
        <v>8</v>
      </c>
      <c r="AR102" s="2942" t="s">
        <v>1834</v>
      </c>
      <c r="AS102" s="2440">
        <v>28</v>
      </c>
      <c r="AT102" s="2467">
        <f>AQ102/AS102</f>
        <v>0.2857142857142857</v>
      </c>
      <c r="AU102" s="2468"/>
    </row>
    <row r="103" spans="1:47" ht="14.25" customHeight="1" thickBot="1">
      <c r="A103" s="588"/>
      <c r="B103" s="589"/>
      <c r="C103" s="1092"/>
      <c r="D103" s="1093"/>
      <c r="E103" s="1095"/>
      <c r="F103" s="1096"/>
      <c r="G103" s="1097"/>
      <c r="H103" s="1097"/>
      <c r="I103" s="1096"/>
      <c r="J103" s="1096"/>
      <c r="K103" s="1096"/>
      <c r="L103" s="1096"/>
      <c r="M103" s="1096"/>
      <c r="N103" s="1097"/>
      <c r="O103" s="1097"/>
      <c r="P103" s="1096"/>
      <c r="Q103" s="1096"/>
      <c r="R103" s="1096"/>
      <c r="S103" s="1096"/>
      <c r="T103" s="1096"/>
      <c r="U103" s="1097"/>
      <c r="V103" s="1097"/>
      <c r="W103" s="1096"/>
      <c r="X103" s="1096"/>
      <c r="Y103" s="1096"/>
      <c r="Z103" s="1096"/>
      <c r="AA103" s="1096"/>
      <c r="AB103" s="1097"/>
      <c r="AC103" s="1097"/>
      <c r="AD103" s="1096"/>
      <c r="AE103" s="1096"/>
      <c r="AF103" s="1096"/>
      <c r="AG103" s="1096"/>
      <c r="AH103" s="1096"/>
      <c r="AI103" s="1097"/>
      <c r="AJ103" s="1097"/>
      <c r="AK103" s="1096"/>
      <c r="AL103" s="1096"/>
      <c r="AM103" s="1096"/>
      <c r="AN103" s="1096"/>
      <c r="AO103" s="1096"/>
      <c r="AP103" s="1097"/>
      <c r="AQ103" s="2441"/>
      <c r="AR103" s="2483"/>
      <c r="AS103" s="2442"/>
      <c r="AT103" s="2469"/>
      <c r="AU103" s="2470"/>
    </row>
    <row r="104" spans="1:47" ht="12" customHeight="1">
      <c r="A104" s="583" t="s">
        <v>1097</v>
      </c>
      <c r="B104" s="584"/>
      <c r="C104" s="584"/>
      <c r="D104" s="585"/>
      <c r="E104" s="567"/>
      <c r="F104" s="568"/>
      <c r="G104" s="569"/>
      <c r="H104" s="569"/>
      <c r="I104" s="568"/>
      <c r="J104" s="568"/>
      <c r="K104" s="568"/>
      <c r="L104" s="568"/>
      <c r="M104" s="568"/>
      <c r="N104" s="569"/>
      <c r="O104" s="569"/>
      <c r="P104" s="568"/>
      <c r="Q104" s="568"/>
      <c r="R104" s="568"/>
      <c r="S104" s="568"/>
      <c r="T104" s="568"/>
      <c r="U104" s="569"/>
      <c r="V104" s="569"/>
      <c r="W104" s="568"/>
      <c r="X104" s="568"/>
      <c r="Y104" s="568"/>
      <c r="Z104" s="568"/>
      <c r="AA104" s="568"/>
      <c r="AB104" s="569"/>
      <c r="AC104" s="569"/>
      <c r="AD104" s="568"/>
      <c r="AE104" s="568"/>
      <c r="AF104" s="568"/>
      <c r="AG104" s="568"/>
      <c r="AH104" s="568"/>
      <c r="AI104" s="569"/>
      <c r="AJ104" s="569"/>
      <c r="AK104" s="568"/>
      <c r="AL104" s="568"/>
      <c r="AM104" s="568"/>
      <c r="AN104" s="568"/>
      <c r="AO104" s="568"/>
      <c r="AP104" s="569"/>
      <c r="AQ104" s="2452" t="s">
        <v>1098</v>
      </c>
      <c r="AR104" s="2943"/>
      <c r="AS104" s="2453"/>
      <c r="AT104" s="2453"/>
      <c r="AU104" s="2454"/>
    </row>
    <row r="105" spans="1:47" ht="12" customHeight="1">
      <c r="A105" s="586"/>
      <c r="B105" s="545" t="s">
        <v>1099</v>
      </c>
      <c r="D105" s="587"/>
      <c r="E105" s="571"/>
      <c r="F105" s="572"/>
      <c r="G105" s="573"/>
      <c r="H105" s="573"/>
      <c r="I105" s="572"/>
      <c r="J105" s="572"/>
      <c r="K105" s="572"/>
      <c r="L105" s="572"/>
      <c r="M105" s="572"/>
      <c r="N105" s="573"/>
      <c r="O105" s="573"/>
      <c r="P105" s="572"/>
      <c r="Q105" s="572"/>
      <c r="R105" s="572"/>
      <c r="S105" s="572"/>
      <c r="T105" s="572"/>
      <c r="U105" s="573"/>
      <c r="V105" s="573"/>
      <c r="W105" s="572"/>
      <c r="X105" s="572"/>
      <c r="Y105" s="572"/>
      <c r="Z105" s="572"/>
      <c r="AA105" s="572"/>
      <c r="AB105" s="573"/>
      <c r="AC105" s="573"/>
      <c r="AD105" s="572"/>
      <c r="AE105" s="572"/>
      <c r="AF105" s="572"/>
      <c r="AG105" s="572"/>
      <c r="AH105" s="572"/>
      <c r="AI105" s="573"/>
      <c r="AJ105" s="573"/>
      <c r="AK105" s="572"/>
      <c r="AL105" s="572"/>
      <c r="AM105" s="574"/>
      <c r="AN105" s="572"/>
      <c r="AO105" s="572"/>
      <c r="AP105" s="594"/>
      <c r="AQ105" s="2455"/>
      <c r="AR105" s="2462"/>
      <c r="AS105" s="2456"/>
      <c r="AT105" s="2456"/>
      <c r="AU105" s="2457"/>
    </row>
    <row r="106" spans="1:47" ht="12" customHeight="1">
      <c r="A106" s="586"/>
      <c r="D106" s="587"/>
      <c r="E106" s="595"/>
      <c r="F106" s="596"/>
      <c r="G106" s="597"/>
      <c r="H106" s="597"/>
      <c r="I106" s="596"/>
      <c r="J106" s="596"/>
      <c r="K106" s="596"/>
      <c r="L106" s="596"/>
      <c r="M106" s="596"/>
      <c r="N106" s="597"/>
      <c r="O106" s="597"/>
      <c r="P106" s="596"/>
      <c r="Q106" s="596"/>
      <c r="R106" s="596"/>
      <c r="S106" s="596"/>
      <c r="T106" s="596"/>
      <c r="U106" s="597"/>
      <c r="V106" s="597"/>
      <c r="W106" s="596"/>
      <c r="X106" s="596"/>
      <c r="Y106" s="596"/>
      <c r="Z106" s="596"/>
      <c r="AA106" s="596"/>
      <c r="AB106" s="597"/>
      <c r="AC106" s="597"/>
      <c r="AD106" s="596"/>
      <c r="AE106" s="596"/>
      <c r="AF106" s="596"/>
      <c r="AG106" s="596"/>
      <c r="AH106" s="596"/>
      <c r="AI106" s="597"/>
      <c r="AJ106" s="597"/>
      <c r="AK106" s="596"/>
      <c r="AL106" s="596"/>
      <c r="AM106" s="596"/>
      <c r="AN106" s="596"/>
      <c r="AO106" s="596"/>
      <c r="AP106" s="597"/>
      <c r="AQ106" s="2458">
        <f>Z10</f>
        <v>43631</v>
      </c>
      <c r="AR106" s="2944"/>
      <c r="AS106" s="2459"/>
      <c r="AT106" s="2459"/>
      <c r="AU106" s="2460"/>
    </row>
    <row r="107" spans="1:47" ht="12" customHeight="1">
      <c r="A107" s="586"/>
      <c r="D107" s="587"/>
      <c r="E107" s="571"/>
      <c r="F107" s="572"/>
      <c r="G107" s="573"/>
      <c r="H107" s="573"/>
      <c r="I107" s="572"/>
      <c r="J107" s="572"/>
      <c r="K107" s="572"/>
      <c r="L107" s="572"/>
      <c r="M107" s="572"/>
      <c r="N107" s="573"/>
      <c r="O107" s="573"/>
      <c r="P107" s="572"/>
      <c r="Q107" s="572"/>
      <c r="R107" s="572"/>
      <c r="S107" s="572"/>
      <c r="T107" s="572"/>
      <c r="U107" s="573"/>
      <c r="V107" s="573"/>
      <c r="W107" s="572"/>
      <c r="X107" s="572"/>
      <c r="Y107" s="572"/>
      <c r="Z107" s="572"/>
      <c r="AA107" s="572"/>
      <c r="AB107" s="573"/>
      <c r="AC107" s="573"/>
      <c r="AD107" s="572"/>
      <c r="AE107" s="572"/>
      <c r="AF107" s="572"/>
      <c r="AG107" s="572"/>
      <c r="AH107" s="572"/>
      <c r="AI107" s="573"/>
      <c r="AJ107" s="573"/>
      <c r="AK107" s="572"/>
      <c r="AL107" s="572"/>
      <c r="AM107" s="572"/>
      <c r="AN107" s="572"/>
      <c r="AO107" s="572"/>
      <c r="AP107" s="573"/>
      <c r="AQ107" s="2458"/>
      <c r="AR107" s="2944"/>
      <c r="AS107" s="2459"/>
      <c r="AT107" s="2459"/>
      <c r="AU107" s="2460"/>
    </row>
    <row r="108" spans="1:47" ht="12" customHeight="1">
      <c r="A108" s="586"/>
      <c r="D108" s="587"/>
      <c r="E108" s="571"/>
      <c r="F108" s="572"/>
      <c r="G108" s="573"/>
      <c r="H108" s="573"/>
      <c r="I108" s="572"/>
      <c r="J108" s="572"/>
      <c r="K108" s="572"/>
      <c r="L108" s="572"/>
      <c r="M108" s="572"/>
      <c r="N108" s="573"/>
      <c r="O108" s="573"/>
      <c r="P108" s="572"/>
      <c r="Q108" s="572"/>
      <c r="R108" s="572"/>
      <c r="S108" s="572"/>
      <c r="T108" s="572"/>
      <c r="U108" s="573"/>
      <c r="V108" s="573"/>
      <c r="W108" s="572"/>
      <c r="X108" s="572"/>
      <c r="Y108" s="572"/>
      <c r="Z108" s="572"/>
      <c r="AA108" s="572"/>
      <c r="AB108" s="573"/>
      <c r="AC108" s="573"/>
      <c r="AD108" s="572"/>
      <c r="AE108" s="572"/>
      <c r="AF108" s="572"/>
      <c r="AG108" s="572"/>
      <c r="AH108" s="572"/>
      <c r="AI108" s="573"/>
      <c r="AJ108" s="573"/>
      <c r="AK108" s="572"/>
      <c r="AL108" s="572"/>
      <c r="AM108" s="574"/>
      <c r="AN108" s="572"/>
      <c r="AO108" s="572"/>
      <c r="AP108" s="594"/>
      <c r="AQ108" s="2455" t="s">
        <v>1100</v>
      </c>
      <c r="AR108" s="2945"/>
      <c r="AS108" s="2461"/>
      <c r="AT108" s="2462" t="s">
        <v>1101</v>
      </c>
      <c r="AU108" s="2457"/>
    </row>
    <row r="109" spans="1:47" ht="12" customHeight="1" thickBot="1">
      <c r="A109" s="588"/>
      <c r="B109" s="589"/>
      <c r="C109" s="589"/>
      <c r="D109" s="590"/>
      <c r="E109" s="591"/>
      <c r="F109" s="592"/>
      <c r="G109" s="593"/>
      <c r="H109" s="593"/>
      <c r="I109" s="592"/>
      <c r="J109" s="592"/>
      <c r="K109" s="592"/>
      <c r="L109" s="592"/>
      <c r="M109" s="592"/>
      <c r="N109" s="593"/>
      <c r="O109" s="593"/>
      <c r="P109" s="592"/>
      <c r="Q109" s="592"/>
      <c r="R109" s="592"/>
      <c r="S109" s="592"/>
      <c r="T109" s="592"/>
      <c r="U109" s="593"/>
      <c r="V109" s="593"/>
      <c r="W109" s="592"/>
      <c r="X109" s="592"/>
      <c r="Y109" s="592"/>
      <c r="Z109" s="592"/>
      <c r="AA109" s="592"/>
      <c r="AB109" s="593"/>
      <c r="AC109" s="593"/>
      <c r="AD109" s="592"/>
      <c r="AE109" s="592"/>
      <c r="AF109" s="592"/>
      <c r="AG109" s="592"/>
      <c r="AH109" s="592"/>
      <c r="AI109" s="593"/>
      <c r="AJ109" s="593"/>
      <c r="AK109" s="592"/>
      <c r="AL109" s="592"/>
      <c r="AM109" s="592"/>
      <c r="AN109" s="592"/>
      <c r="AO109" s="592"/>
      <c r="AP109" s="593"/>
      <c r="AQ109" s="2455"/>
      <c r="AR109" s="2945"/>
      <c r="AS109" s="2461"/>
      <c r="AT109" s="2462"/>
      <c r="AU109" s="2457"/>
    </row>
    <row r="110" spans="1:47" ht="13.5" customHeight="1">
      <c r="A110" s="583" t="s">
        <v>1102</v>
      </c>
      <c r="B110" s="584"/>
      <c r="C110" s="584"/>
      <c r="D110" s="585"/>
      <c r="E110" s="567"/>
      <c r="F110" s="568"/>
      <c r="G110" s="569"/>
      <c r="H110" s="569"/>
      <c r="I110" s="568"/>
      <c r="J110" s="568"/>
      <c r="K110" s="568"/>
      <c r="L110" s="568"/>
      <c r="M110" s="568"/>
      <c r="N110" s="569"/>
      <c r="O110" s="569"/>
      <c r="P110" s="568"/>
      <c r="Q110" s="568"/>
      <c r="R110" s="568"/>
      <c r="S110" s="568"/>
      <c r="T110" s="568"/>
      <c r="U110" s="569"/>
      <c r="V110" s="569"/>
      <c r="W110" s="568"/>
      <c r="X110" s="568"/>
      <c r="Y110" s="568"/>
      <c r="Z110" s="568"/>
      <c r="AA110" s="568"/>
      <c r="AB110" s="569"/>
      <c r="AC110" s="569"/>
      <c r="AD110" s="568"/>
      <c r="AE110" s="568"/>
      <c r="AF110" s="568"/>
      <c r="AG110" s="568"/>
      <c r="AH110" s="568"/>
      <c r="AI110" s="569"/>
      <c r="AJ110" s="569"/>
      <c r="AK110" s="568"/>
      <c r="AL110" s="568"/>
      <c r="AM110" s="570"/>
      <c r="AN110" s="568"/>
      <c r="AO110" s="568"/>
      <c r="AP110" s="598"/>
      <c r="AQ110" s="2444"/>
      <c r="AR110" s="2946"/>
      <c r="AS110" s="2445"/>
      <c r="AT110" s="2448"/>
      <c r="AU110" s="2449"/>
    </row>
    <row r="111" spans="1:47" ht="12" customHeight="1">
      <c r="A111" s="586"/>
      <c r="D111" s="587"/>
      <c r="E111" s="571"/>
      <c r="F111" s="572"/>
      <c r="G111" s="573"/>
      <c r="H111" s="573"/>
      <c r="I111" s="572"/>
      <c r="J111" s="572"/>
      <c r="K111" s="572"/>
      <c r="L111" s="572"/>
      <c r="M111" s="572"/>
      <c r="N111" s="573"/>
      <c r="O111" s="573"/>
      <c r="P111" s="572"/>
      <c r="Q111" s="572"/>
      <c r="R111" s="572"/>
      <c r="S111" s="572"/>
      <c r="T111" s="572"/>
      <c r="U111" s="573"/>
      <c r="V111" s="573"/>
      <c r="W111" s="572"/>
      <c r="X111" s="572"/>
      <c r="Y111" s="572"/>
      <c r="Z111" s="572"/>
      <c r="AA111" s="572"/>
      <c r="AB111" s="573"/>
      <c r="AC111" s="573"/>
      <c r="AD111" s="572"/>
      <c r="AE111" s="572"/>
      <c r="AF111" s="572"/>
      <c r="AG111" s="572"/>
      <c r="AH111" s="572"/>
      <c r="AI111" s="573"/>
      <c r="AJ111" s="573"/>
      <c r="AK111" s="572"/>
      <c r="AL111" s="572"/>
      <c r="AM111" s="574"/>
      <c r="AN111" s="572"/>
      <c r="AO111" s="572"/>
      <c r="AP111" s="594"/>
      <c r="AQ111" s="2444"/>
      <c r="AR111" s="2946"/>
      <c r="AS111" s="2445"/>
      <c r="AT111" s="2448"/>
      <c r="AU111" s="2449"/>
    </row>
    <row r="112" spans="1:47" ht="12.75" customHeight="1" thickBot="1">
      <c r="A112" s="588"/>
      <c r="B112" s="589"/>
      <c r="C112" s="589"/>
      <c r="D112" s="590"/>
      <c r="E112" s="579"/>
      <c r="F112" s="580"/>
      <c r="G112" s="581"/>
      <c r="H112" s="581"/>
      <c r="I112" s="580"/>
      <c r="J112" s="580"/>
      <c r="K112" s="580"/>
      <c r="L112" s="580"/>
      <c r="M112" s="580"/>
      <c r="N112" s="581"/>
      <c r="O112" s="581"/>
      <c r="P112" s="580"/>
      <c r="Q112" s="580"/>
      <c r="R112" s="580"/>
      <c r="S112" s="580"/>
      <c r="T112" s="580"/>
      <c r="U112" s="581"/>
      <c r="V112" s="581"/>
      <c r="W112" s="580"/>
      <c r="X112" s="580"/>
      <c r="Y112" s="580"/>
      <c r="Z112" s="580"/>
      <c r="AA112" s="580"/>
      <c r="AB112" s="581"/>
      <c r="AC112" s="581"/>
      <c r="AD112" s="580"/>
      <c r="AE112" s="580"/>
      <c r="AF112" s="580"/>
      <c r="AG112" s="580"/>
      <c r="AH112" s="580"/>
      <c r="AI112" s="581"/>
      <c r="AJ112" s="581"/>
      <c r="AK112" s="580"/>
      <c r="AL112" s="580"/>
      <c r="AM112" s="582"/>
      <c r="AN112" s="580"/>
      <c r="AO112" s="580"/>
      <c r="AP112" s="599"/>
      <c r="AQ112" s="2446"/>
      <c r="AR112" s="2947"/>
      <c r="AS112" s="2447"/>
      <c r="AT112" s="2450"/>
      <c r="AU112" s="2451"/>
    </row>
    <row r="113" spans="1:47" ht="14.25" customHeight="1">
      <c r="A113" s="584"/>
      <c r="B113" s="584"/>
      <c r="C113" s="584"/>
      <c r="D113" s="584"/>
      <c r="E113" s="556" t="s">
        <v>1103</v>
      </c>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584"/>
      <c r="AR113" s="584"/>
      <c r="AS113" s="584"/>
      <c r="AT113" s="584"/>
      <c r="AU113" s="584"/>
    </row>
    <row r="114" spans="1:47" ht="14.25" customHeight="1">
      <c r="E114" s="601" t="s">
        <v>1104</v>
      </c>
    </row>
    <row r="115" spans="1:47">
      <c r="A115" s="586"/>
      <c r="AU115" s="587"/>
    </row>
    <row r="116" spans="1:47">
      <c r="A116" s="586"/>
      <c r="AU116" s="587"/>
    </row>
    <row r="117" spans="1:47">
      <c r="A117" s="586"/>
      <c r="AU117" s="587"/>
    </row>
    <row r="118" spans="1:47">
      <c r="A118" s="586"/>
      <c r="AU118" s="587"/>
    </row>
    <row r="119" spans="1:47">
      <c r="A119" s="586"/>
      <c r="AU119" s="587"/>
    </row>
    <row r="120" spans="1:47">
      <c r="A120" s="586"/>
      <c r="AU120" s="587"/>
    </row>
    <row r="121" spans="1:47">
      <c r="A121" s="586"/>
      <c r="AU121" s="587"/>
    </row>
    <row r="122" spans="1:47">
      <c r="A122" s="586"/>
      <c r="AU122" s="587"/>
    </row>
    <row r="123" spans="1:47">
      <c r="A123" s="586"/>
      <c r="AU123" s="587"/>
    </row>
    <row r="124" spans="1:47">
      <c r="A124" s="586"/>
      <c r="AU124" s="587"/>
    </row>
    <row r="125" spans="1:47">
      <c r="A125" s="586"/>
      <c r="AU125" s="587"/>
    </row>
    <row r="126" spans="1:47" ht="12.75" thickBot="1">
      <c r="A126" s="588"/>
      <c r="B126" s="589"/>
      <c r="C126" s="589"/>
      <c r="D126" s="589"/>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c r="AK126" s="602"/>
      <c r="AL126" s="602"/>
      <c r="AM126" s="602"/>
      <c r="AN126" s="602"/>
      <c r="AO126" s="602"/>
      <c r="AP126" s="602"/>
      <c r="AQ126" s="589"/>
      <c r="AR126" s="589"/>
      <c r="AS126" s="589"/>
      <c r="AT126" s="589"/>
      <c r="AU126" s="590"/>
    </row>
  </sheetData>
  <mergeCells count="84">
    <mergeCell ref="AQ101:AS101"/>
    <mergeCell ref="AT101:AU101"/>
    <mergeCell ref="AT102:AU103"/>
    <mergeCell ref="AQ110:AS112"/>
    <mergeCell ref="AT110:AU112"/>
    <mergeCell ref="AQ104:AU105"/>
    <mergeCell ref="AQ106:AU107"/>
    <mergeCell ref="AQ108:AS109"/>
    <mergeCell ref="AT108:AU109"/>
    <mergeCell ref="AR102:AR103"/>
    <mergeCell ref="AQ102:AQ103"/>
    <mergeCell ref="AS102:AS103"/>
    <mergeCell ref="A89:D91"/>
    <mergeCell ref="AQ89:AU91"/>
    <mergeCell ref="A92:D94"/>
    <mergeCell ref="AQ92:AU94"/>
    <mergeCell ref="A95:D97"/>
    <mergeCell ref="AQ95:AU97"/>
    <mergeCell ref="A80:D82"/>
    <mergeCell ref="AQ80:AU82"/>
    <mergeCell ref="A83:D85"/>
    <mergeCell ref="AQ83:AU85"/>
    <mergeCell ref="A86:D88"/>
    <mergeCell ref="AQ86:AU88"/>
    <mergeCell ref="A71:D73"/>
    <mergeCell ref="AQ71:AU73"/>
    <mergeCell ref="A74:D76"/>
    <mergeCell ref="AQ74:AU76"/>
    <mergeCell ref="A77:D79"/>
    <mergeCell ref="AQ77:AU79"/>
    <mergeCell ref="A62:D64"/>
    <mergeCell ref="AQ62:AU64"/>
    <mergeCell ref="A65:D67"/>
    <mergeCell ref="AQ65:AU67"/>
    <mergeCell ref="A68:D70"/>
    <mergeCell ref="AQ68:AU70"/>
    <mergeCell ref="A53:D55"/>
    <mergeCell ref="AQ53:AU55"/>
    <mergeCell ref="A56:D58"/>
    <mergeCell ref="AQ56:AU58"/>
    <mergeCell ref="A59:D61"/>
    <mergeCell ref="AQ59:AU61"/>
    <mergeCell ref="A44:D46"/>
    <mergeCell ref="AQ44:AU46"/>
    <mergeCell ref="A47:D49"/>
    <mergeCell ref="AQ47:AU49"/>
    <mergeCell ref="A50:D52"/>
    <mergeCell ref="AQ50:AU52"/>
    <mergeCell ref="A35:D37"/>
    <mergeCell ref="AQ35:AU37"/>
    <mergeCell ref="A38:D40"/>
    <mergeCell ref="AQ38:AU40"/>
    <mergeCell ref="A41:D43"/>
    <mergeCell ref="AQ41:AU43"/>
    <mergeCell ref="A26:D28"/>
    <mergeCell ref="AQ26:AU28"/>
    <mergeCell ref="A29:D31"/>
    <mergeCell ref="AQ29:AU31"/>
    <mergeCell ref="A32:D34"/>
    <mergeCell ref="AQ32:AU34"/>
    <mergeCell ref="A17:D19"/>
    <mergeCell ref="AQ17:AU19"/>
    <mergeCell ref="A20:D22"/>
    <mergeCell ref="AQ20:AU22"/>
    <mergeCell ref="A23:D25"/>
    <mergeCell ref="AQ23:AU25"/>
    <mergeCell ref="A12:D12"/>
    <mergeCell ref="AQ12:AU12"/>
    <mergeCell ref="A13:D13"/>
    <mergeCell ref="AQ13:AU13"/>
    <mergeCell ref="A14:D16"/>
    <mergeCell ref="AQ14:AU16"/>
    <mergeCell ref="A10:D10"/>
    <mergeCell ref="AQ10:AU10"/>
    <mergeCell ref="A11:D11"/>
    <mergeCell ref="AQ11:AU11"/>
    <mergeCell ref="C2:D2"/>
    <mergeCell ref="A4:D6"/>
    <mergeCell ref="A7:D9"/>
    <mergeCell ref="E4:AC5"/>
    <mergeCell ref="AD4:AU7"/>
    <mergeCell ref="E6:AC7"/>
    <mergeCell ref="E8:AC9"/>
    <mergeCell ref="AD8:AU9"/>
  </mergeCells>
  <phoneticPr fontId="1"/>
  <dataValidations count="2">
    <dataValidation type="list" allowBlank="1" showInputMessage="1" showErrorMessage="1" sqref="E13:AP13" xr:uid="{00000000-0002-0000-3A00-000000000000}">
      <formula1>"○,●,◎,※"</formula1>
    </dataValidation>
    <dataValidation type="list" allowBlank="1" showInputMessage="1" showErrorMessage="1" sqref="E109:AP109 E105:AP107 E99:AP103" xr:uid="{00000000-0002-0000-3A00-000001000000}">
      <formula1>"●"</formula1>
    </dataValidation>
  </dataValidations>
  <printOptions horizontalCentered="1"/>
  <pageMargins left="0.39370078740157483" right="0.39370078740157483" top="0.39370078740157483" bottom="0.47244094488188981" header="0.11811023622047245" footer="0.31496062992125984"/>
  <pageSetup paperSize="8" fitToHeight="0"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525E5-0F57-45C1-A184-76D53EE2245E}">
  <sheetPr codeName="Sheet60"/>
  <dimension ref="A2:AT127"/>
  <sheetViews>
    <sheetView view="pageBreakPreview" zoomScale="70" zoomScaleNormal="100" zoomScaleSheetLayoutView="70" workbookViewId="0">
      <pane xSplit="4" ySplit="13" topLeftCell="E22" activePane="bottomRight" state="frozen"/>
      <selection activeCell="AX35" sqref="AX35"/>
      <selection pane="topRight" activeCell="AX35" sqref="AX35"/>
      <selection pane="bottomLeft" activeCell="AX35" sqref="AX35"/>
      <selection pane="bottomRight" activeCell="R28" sqref="R28"/>
    </sheetView>
  </sheetViews>
  <sheetFormatPr defaultRowHeight="12"/>
  <cols>
    <col min="1" max="1" width="4.625" style="545" customWidth="1"/>
    <col min="2" max="2" width="10.25" style="545" customWidth="1"/>
    <col min="3" max="4" width="6.25" style="545" customWidth="1"/>
    <col min="5" max="42" width="4.125" style="547" customWidth="1"/>
    <col min="43" max="46" width="5" style="545" customWidth="1"/>
    <col min="47" max="16384" width="9" style="545"/>
  </cols>
  <sheetData>
    <row r="2" spans="1:46">
      <c r="B2" s="546" t="s">
        <v>1781</v>
      </c>
      <c r="C2" s="2367">
        <v>43610</v>
      </c>
      <c r="D2" s="2368"/>
    </row>
    <row r="3" spans="1:46" ht="30.75" customHeight="1" thickBot="1">
      <c r="A3" s="548"/>
      <c r="D3" s="549"/>
      <c r="AT3" s="603" t="s">
        <v>1782</v>
      </c>
    </row>
    <row r="4" spans="1:46" ht="15.95" customHeight="1">
      <c r="A4" s="2369" t="s">
        <v>1474</v>
      </c>
      <c r="B4" s="2370"/>
      <c r="C4" s="2370"/>
      <c r="D4" s="2371"/>
      <c r="E4" s="2381" t="s">
        <v>1783</v>
      </c>
      <c r="F4" s="2382"/>
      <c r="G4" s="2382"/>
      <c r="H4" s="2382"/>
      <c r="I4" s="2382"/>
      <c r="J4" s="2382"/>
      <c r="K4" s="2382"/>
      <c r="L4" s="2382"/>
      <c r="M4" s="2382"/>
      <c r="N4" s="2382"/>
      <c r="O4" s="2382"/>
      <c r="P4" s="2382"/>
      <c r="Q4" s="2382"/>
      <c r="R4" s="2382"/>
      <c r="S4" s="2382"/>
      <c r="T4" s="2382"/>
      <c r="U4" s="2382"/>
      <c r="V4" s="2382"/>
      <c r="W4" s="2382"/>
      <c r="X4" s="2382"/>
      <c r="Y4" s="2382"/>
      <c r="Z4" s="2382"/>
      <c r="AA4" s="2382"/>
      <c r="AB4" s="2382"/>
      <c r="AC4" s="2383"/>
      <c r="AD4" s="2387" t="s">
        <v>1784</v>
      </c>
      <c r="AE4" s="2388"/>
      <c r="AF4" s="2388"/>
      <c r="AG4" s="2388"/>
      <c r="AH4" s="2388"/>
      <c r="AI4" s="2388"/>
      <c r="AJ4" s="2388"/>
      <c r="AK4" s="2388"/>
      <c r="AL4" s="2388"/>
      <c r="AM4" s="2388"/>
      <c r="AN4" s="2388"/>
      <c r="AO4" s="2388"/>
      <c r="AP4" s="2388"/>
      <c r="AQ4" s="2388"/>
      <c r="AR4" s="2388"/>
      <c r="AS4" s="2388"/>
      <c r="AT4" s="2389"/>
    </row>
    <row r="5" spans="1:46" ht="15.95" customHeight="1">
      <c r="A5" s="2372"/>
      <c r="B5" s="2373"/>
      <c r="C5" s="2373"/>
      <c r="D5" s="2374"/>
      <c r="E5" s="2384"/>
      <c r="F5" s="2385"/>
      <c r="G5" s="2385"/>
      <c r="H5" s="2385"/>
      <c r="I5" s="2385"/>
      <c r="J5" s="2385"/>
      <c r="K5" s="2385"/>
      <c r="L5" s="2385"/>
      <c r="M5" s="2385"/>
      <c r="N5" s="2385"/>
      <c r="O5" s="2385"/>
      <c r="P5" s="2385"/>
      <c r="Q5" s="2385"/>
      <c r="R5" s="2385"/>
      <c r="S5" s="2385"/>
      <c r="T5" s="2385"/>
      <c r="U5" s="2385"/>
      <c r="V5" s="2385"/>
      <c r="W5" s="2385"/>
      <c r="X5" s="2385"/>
      <c r="Y5" s="2385"/>
      <c r="Z5" s="2385"/>
      <c r="AA5" s="2385"/>
      <c r="AB5" s="2385"/>
      <c r="AC5" s="2386"/>
      <c r="AD5" s="2390"/>
      <c r="AE5" s="2391"/>
      <c r="AF5" s="2391"/>
      <c r="AG5" s="2391"/>
      <c r="AH5" s="2391"/>
      <c r="AI5" s="2391"/>
      <c r="AJ5" s="2391"/>
      <c r="AK5" s="2391"/>
      <c r="AL5" s="2391"/>
      <c r="AM5" s="2391"/>
      <c r="AN5" s="2391"/>
      <c r="AO5" s="2391"/>
      <c r="AP5" s="2391"/>
      <c r="AQ5" s="2391"/>
      <c r="AR5" s="2391"/>
      <c r="AS5" s="2391"/>
      <c r="AT5" s="2392"/>
    </row>
    <row r="6" spans="1:46" ht="15.95" customHeight="1">
      <c r="A6" s="2484"/>
      <c r="B6" s="2485"/>
      <c r="C6" s="2485"/>
      <c r="D6" s="2486"/>
      <c r="E6" s="2384" t="s">
        <v>1785</v>
      </c>
      <c r="F6" s="2385"/>
      <c r="G6" s="2385"/>
      <c r="H6" s="2385"/>
      <c r="I6" s="2385"/>
      <c r="J6" s="2385"/>
      <c r="K6" s="2385"/>
      <c r="L6" s="2385"/>
      <c r="M6" s="2385"/>
      <c r="N6" s="2385"/>
      <c r="O6" s="2385"/>
      <c r="P6" s="2385"/>
      <c r="Q6" s="2385"/>
      <c r="R6" s="2385"/>
      <c r="S6" s="2385"/>
      <c r="T6" s="2385"/>
      <c r="U6" s="2385"/>
      <c r="V6" s="2385"/>
      <c r="W6" s="2385"/>
      <c r="X6" s="2385"/>
      <c r="Y6" s="2385"/>
      <c r="Z6" s="2385"/>
      <c r="AA6" s="2385"/>
      <c r="AB6" s="2385"/>
      <c r="AC6" s="2386"/>
      <c r="AD6" s="2390"/>
      <c r="AE6" s="2391"/>
      <c r="AF6" s="2391"/>
      <c r="AG6" s="2391"/>
      <c r="AH6" s="2391"/>
      <c r="AI6" s="2391"/>
      <c r="AJ6" s="2391"/>
      <c r="AK6" s="2391"/>
      <c r="AL6" s="2391"/>
      <c r="AM6" s="2391"/>
      <c r="AN6" s="2391"/>
      <c r="AO6" s="2391"/>
      <c r="AP6" s="2391"/>
      <c r="AQ6" s="2391"/>
      <c r="AR6" s="2391"/>
      <c r="AS6" s="2391"/>
      <c r="AT6" s="2392"/>
    </row>
    <row r="7" spans="1:46" ht="29.25" customHeight="1">
      <c r="A7" s="2375" t="s">
        <v>1786</v>
      </c>
      <c r="B7" s="2487"/>
      <c r="C7" s="2487"/>
      <c r="D7" s="2488"/>
      <c r="E7" s="2384"/>
      <c r="F7" s="2385"/>
      <c r="G7" s="2385"/>
      <c r="H7" s="2385"/>
      <c r="I7" s="2385"/>
      <c r="J7" s="2385"/>
      <c r="K7" s="2385"/>
      <c r="L7" s="2385"/>
      <c r="M7" s="2385"/>
      <c r="N7" s="2385"/>
      <c r="O7" s="2385"/>
      <c r="P7" s="2385"/>
      <c r="Q7" s="2385"/>
      <c r="R7" s="2385"/>
      <c r="S7" s="2385"/>
      <c r="T7" s="2385"/>
      <c r="U7" s="2385"/>
      <c r="V7" s="2385"/>
      <c r="W7" s="2385"/>
      <c r="X7" s="2385"/>
      <c r="Y7" s="2385"/>
      <c r="Z7" s="2385"/>
      <c r="AA7" s="2385"/>
      <c r="AB7" s="2385"/>
      <c r="AC7" s="2386"/>
      <c r="AD7" s="2390"/>
      <c r="AE7" s="2391"/>
      <c r="AF7" s="2391"/>
      <c r="AG7" s="2391"/>
      <c r="AH7" s="2391"/>
      <c r="AI7" s="2391"/>
      <c r="AJ7" s="2391"/>
      <c r="AK7" s="2391"/>
      <c r="AL7" s="2391"/>
      <c r="AM7" s="2391"/>
      <c r="AN7" s="2391"/>
      <c r="AO7" s="2391"/>
      <c r="AP7" s="2391"/>
      <c r="AQ7" s="2391"/>
      <c r="AR7" s="2391"/>
      <c r="AS7" s="2391"/>
      <c r="AT7" s="2392"/>
    </row>
    <row r="8" spans="1:46" ht="15.95" customHeight="1">
      <c r="A8" s="2489"/>
      <c r="B8" s="2487"/>
      <c r="C8" s="2487"/>
      <c r="D8" s="2488"/>
      <c r="E8" s="2393" t="s">
        <v>1787</v>
      </c>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5"/>
      <c r="AD8" s="2390" t="s">
        <v>1788</v>
      </c>
      <c r="AE8" s="2391"/>
      <c r="AF8" s="2391"/>
      <c r="AG8" s="2391"/>
      <c r="AH8" s="2391"/>
      <c r="AI8" s="2391"/>
      <c r="AJ8" s="2391"/>
      <c r="AK8" s="2391"/>
      <c r="AL8" s="2391"/>
      <c r="AM8" s="2391"/>
      <c r="AN8" s="2391"/>
      <c r="AO8" s="2391"/>
      <c r="AP8" s="2391"/>
      <c r="AQ8" s="2391"/>
      <c r="AR8" s="2391"/>
      <c r="AS8" s="2391"/>
      <c r="AT8" s="2392"/>
    </row>
    <row r="9" spans="1:46" ht="15.95" customHeight="1" thickBot="1">
      <c r="A9" s="2490"/>
      <c r="B9" s="2491"/>
      <c r="C9" s="2491"/>
      <c r="D9" s="2492"/>
      <c r="E9" s="2396"/>
      <c r="F9" s="2397"/>
      <c r="G9" s="2397"/>
      <c r="H9" s="2397"/>
      <c r="I9" s="2397"/>
      <c r="J9" s="2397"/>
      <c r="K9" s="2397"/>
      <c r="L9" s="2397"/>
      <c r="M9" s="2397"/>
      <c r="N9" s="2397"/>
      <c r="O9" s="2397"/>
      <c r="P9" s="2397"/>
      <c r="Q9" s="2397"/>
      <c r="R9" s="2397"/>
      <c r="S9" s="2397"/>
      <c r="T9" s="2397"/>
      <c r="U9" s="2397"/>
      <c r="V9" s="2397"/>
      <c r="W9" s="2397"/>
      <c r="X9" s="2397"/>
      <c r="Y9" s="2397"/>
      <c r="Z9" s="2397"/>
      <c r="AA9" s="2397"/>
      <c r="AB9" s="2397"/>
      <c r="AC9" s="2398"/>
      <c r="AD9" s="2399"/>
      <c r="AE9" s="2400"/>
      <c r="AF9" s="2400"/>
      <c r="AG9" s="2400"/>
      <c r="AH9" s="2400"/>
      <c r="AI9" s="2400"/>
      <c r="AJ9" s="2400"/>
      <c r="AK9" s="2400"/>
      <c r="AL9" s="2400"/>
      <c r="AM9" s="2400"/>
      <c r="AN9" s="2400"/>
      <c r="AO9" s="2400"/>
      <c r="AP9" s="2400"/>
      <c r="AQ9" s="2400"/>
      <c r="AR9" s="2400"/>
      <c r="AS9" s="2400"/>
      <c r="AT9" s="2401"/>
    </row>
    <row r="10" spans="1:46" ht="15.95" customHeight="1">
      <c r="A10" s="2355" t="s">
        <v>1789</v>
      </c>
      <c r="B10" s="2356"/>
      <c r="C10" s="2356"/>
      <c r="D10" s="2357"/>
      <c r="E10" s="550"/>
      <c r="F10" s="551"/>
      <c r="G10" s="551"/>
      <c r="H10" s="552">
        <f>H11</f>
        <v>43613</v>
      </c>
      <c r="I10" s="551"/>
      <c r="J10" s="551"/>
      <c r="K10" s="553"/>
      <c r="L10" s="551"/>
      <c r="M10" s="551"/>
      <c r="N10" s="551"/>
      <c r="O10" s="551"/>
      <c r="P10" s="551"/>
      <c r="Q10" s="551"/>
      <c r="R10" s="551"/>
      <c r="S10" s="551"/>
      <c r="T10" s="551"/>
      <c r="U10" s="551"/>
      <c r="V10" s="554"/>
      <c r="W10" s="551"/>
      <c r="X10" s="551"/>
      <c r="Y10" s="551"/>
      <c r="Z10" s="552">
        <f>Z11</f>
        <v>43631</v>
      </c>
      <c r="AA10" s="554"/>
      <c r="AB10" s="551"/>
      <c r="AC10" s="551"/>
      <c r="AD10" s="551"/>
      <c r="AE10" s="551"/>
      <c r="AF10" s="551"/>
      <c r="AG10" s="551"/>
      <c r="AH10" s="551"/>
      <c r="AI10" s="551"/>
      <c r="AJ10" s="551"/>
      <c r="AK10" s="551"/>
      <c r="AL10" s="551"/>
      <c r="AM10" s="551"/>
      <c r="AN10" s="551"/>
      <c r="AO10" s="553"/>
      <c r="AP10" s="555">
        <f>AP11</f>
        <v>43647</v>
      </c>
      <c r="AQ10" s="2358" t="s">
        <v>1790</v>
      </c>
      <c r="AR10" s="2359"/>
      <c r="AS10" s="2359"/>
      <c r="AT10" s="2360"/>
    </row>
    <row r="11" spans="1:46" ht="15.95" customHeight="1">
      <c r="A11" s="2361" t="s">
        <v>1791</v>
      </c>
      <c r="B11" s="2362"/>
      <c r="C11" s="2362"/>
      <c r="D11" s="2363"/>
      <c r="E11" s="557">
        <f>C2</f>
        <v>43610</v>
      </c>
      <c r="F11" s="558">
        <f>E11+1</f>
        <v>43611</v>
      </c>
      <c r="G11" s="559">
        <f t="shared" ref="G11:AP11" si="0">F11+1</f>
        <v>43612</v>
      </c>
      <c r="H11" s="559">
        <f t="shared" si="0"/>
        <v>43613</v>
      </c>
      <c r="I11" s="558">
        <f t="shared" si="0"/>
        <v>43614</v>
      </c>
      <c r="J11" s="558">
        <f t="shared" si="0"/>
        <v>43615</v>
      </c>
      <c r="K11" s="558">
        <f t="shared" si="0"/>
        <v>43616</v>
      </c>
      <c r="L11" s="558">
        <f t="shared" si="0"/>
        <v>43617</v>
      </c>
      <c r="M11" s="558">
        <f t="shared" si="0"/>
        <v>43618</v>
      </c>
      <c r="N11" s="559">
        <f t="shared" si="0"/>
        <v>43619</v>
      </c>
      <c r="O11" s="559">
        <f t="shared" si="0"/>
        <v>43620</v>
      </c>
      <c r="P11" s="558">
        <f t="shared" si="0"/>
        <v>43621</v>
      </c>
      <c r="Q11" s="558">
        <f t="shared" si="0"/>
        <v>43622</v>
      </c>
      <c r="R11" s="558">
        <f t="shared" si="0"/>
        <v>43623</v>
      </c>
      <c r="S11" s="558">
        <f t="shared" si="0"/>
        <v>43624</v>
      </c>
      <c r="T11" s="558">
        <f t="shared" si="0"/>
        <v>43625</v>
      </c>
      <c r="U11" s="559">
        <f>T11+1</f>
        <v>43626</v>
      </c>
      <c r="V11" s="559">
        <f t="shared" si="0"/>
        <v>43627</v>
      </c>
      <c r="W11" s="558">
        <f t="shared" si="0"/>
        <v>43628</v>
      </c>
      <c r="X11" s="558">
        <f t="shared" si="0"/>
        <v>43629</v>
      </c>
      <c r="Y11" s="558">
        <f t="shared" si="0"/>
        <v>43630</v>
      </c>
      <c r="Z11" s="558">
        <f t="shared" si="0"/>
        <v>43631</v>
      </c>
      <c r="AA11" s="558">
        <f t="shared" si="0"/>
        <v>43632</v>
      </c>
      <c r="AB11" s="559">
        <f>AA11+1</f>
        <v>43633</v>
      </c>
      <c r="AC11" s="559">
        <f t="shared" si="0"/>
        <v>43634</v>
      </c>
      <c r="AD11" s="558">
        <f t="shared" si="0"/>
        <v>43635</v>
      </c>
      <c r="AE11" s="558">
        <f>AD11+1</f>
        <v>43636</v>
      </c>
      <c r="AF11" s="558">
        <f t="shared" si="0"/>
        <v>43637</v>
      </c>
      <c r="AG11" s="558">
        <f>AF11+1</f>
        <v>43638</v>
      </c>
      <c r="AH11" s="558">
        <f t="shared" si="0"/>
        <v>43639</v>
      </c>
      <c r="AI11" s="559">
        <f>AH11+1</f>
        <v>43640</v>
      </c>
      <c r="AJ11" s="559">
        <f t="shared" si="0"/>
        <v>43641</v>
      </c>
      <c r="AK11" s="558">
        <f t="shared" si="0"/>
        <v>43642</v>
      </c>
      <c r="AL11" s="558">
        <f t="shared" si="0"/>
        <v>43643</v>
      </c>
      <c r="AM11" s="560">
        <f t="shared" si="0"/>
        <v>43644</v>
      </c>
      <c r="AN11" s="558">
        <f t="shared" si="0"/>
        <v>43645</v>
      </c>
      <c r="AO11" s="560">
        <f t="shared" si="0"/>
        <v>43646</v>
      </c>
      <c r="AP11" s="559">
        <f t="shared" si="0"/>
        <v>43647</v>
      </c>
      <c r="AQ11" s="2364" t="s">
        <v>1445</v>
      </c>
      <c r="AR11" s="2365"/>
      <c r="AS11" s="2365"/>
      <c r="AT11" s="2366"/>
    </row>
    <row r="12" spans="1:46" ht="15.95" customHeight="1">
      <c r="A12" s="2361" t="s">
        <v>1792</v>
      </c>
      <c r="B12" s="2362"/>
      <c r="C12" s="2362"/>
      <c r="D12" s="2363"/>
      <c r="E12" s="561" t="s">
        <v>1771</v>
      </c>
      <c r="F12" s="562" t="s">
        <v>1772</v>
      </c>
      <c r="G12" s="563" t="s">
        <v>1774</v>
      </c>
      <c r="H12" s="563" t="s">
        <v>1773</v>
      </c>
      <c r="I12" s="562" t="s">
        <v>1775</v>
      </c>
      <c r="J12" s="562" t="s">
        <v>1776</v>
      </c>
      <c r="K12" s="562" t="s">
        <v>1777</v>
      </c>
      <c r="L12" s="562" t="s">
        <v>1771</v>
      </c>
      <c r="M12" s="562" t="s">
        <v>1772</v>
      </c>
      <c r="N12" s="563" t="s">
        <v>1774</v>
      </c>
      <c r="O12" s="563" t="s">
        <v>1773</v>
      </c>
      <c r="P12" s="562" t="s">
        <v>1775</v>
      </c>
      <c r="Q12" s="562" t="s">
        <v>1776</v>
      </c>
      <c r="R12" s="562" t="s">
        <v>1777</v>
      </c>
      <c r="S12" s="562" t="s">
        <v>1771</v>
      </c>
      <c r="T12" s="562" t="s">
        <v>1772</v>
      </c>
      <c r="U12" s="563" t="s">
        <v>1774</v>
      </c>
      <c r="V12" s="563" t="s">
        <v>1773</v>
      </c>
      <c r="W12" s="562" t="s">
        <v>1775</v>
      </c>
      <c r="X12" s="562" t="s">
        <v>1776</v>
      </c>
      <c r="Y12" s="562" t="s">
        <v>1777</v>
      </c>
      <c r="Z12" s="562" t="s">
        <v>1771</v>
      </c>
      <c r="AA12" s="562" t="s">
        <v>1772</v>
      </c>
      <c r="AB12" s="563" t="s">
        <v>1774</v>
      </c>
      <c r="AC12" s="563" t="s">
        <v>1773</v>
      </c>
      <c r="AD12" s="562" t="s">
        <v>1775</v>
      </c>
      <c r="AE12" s="562" t="s">
        <v>1776</v>
      </c>
      <c r="AF12" s="562" t="s">
        <v>1777</v>
      </c>
      <c r="AG12" s="562" t="s">
        <v>1771</v>
      </c>
      <c r="AH12" s="562" t="s">
        <v>1772</v>
      </c>
      <c r="AI12" s="563" t="s">
        <v>1774</v>
      </c>
      <c r="AJ12" s="563" t="s">
        <v>1773</v>
      </c>
      <c r="AK12" s="562" t="s">
        <v>1775</v>
      </c>
      <c r="AL12" s="562" t="s">
        <v>1776</v>
      </c>
      <c r="AM12" s="562" t="s">
        <v>1777</v>
      </c>
      <c r="AN12" s="562" t="s">
        <v>1771</v>
      </c>
      <c r="AO12" s="562" t="s">
        <v>1772</v>
      </c>
      <c r="AP12" s="563" t="s">
        <v>1774</v>
      </c>
      <c r="AQ12" s="2402" t="s">
        <v>1793</v>
      </c>
      <c r="AR12" s="2403"/>
      <c r="AS12" s="2403"/>
      <c r="AT12" s="2404"/>
    </row>
    <row r="13" spans="1:46" ht="15.95" customHeight="1" thickBot="1">
      <c r="A13" s="2405" t="s">
        <v>1794</v>
      </c>
      <c r="B13" s="2406"/>
      <c r="C13" s="2406"/>
      <c r="D13" s="2407"/>
      <c r="E13" s="564"/>
      <c r="F13" s="565"/>
      <c r="G13" s="566"/>
      <c r="H13" s="566"/>
      <c r="I13" s="565"/>
      <c r="J13" s="565"/>
      <c r="K13" s="565"/>
      <c r="L13" s="565"/>
      <c r="M13" s="565"/>
      <c r="N13" s="566"/>
      <c r="O13" s="566"/>
      <c r="P13" s="565"/>
      <c r="Q13" s="565"/>
      <c r="R13" s="565"/>
      <c r="S13" s="565"/>
      <c r="T13" s="565"/>
      <c r="U13" s="566"/>
      <c r="V13" s="566"/>
      <c r="W13" s="565"/>
      <c r="X13" s="565"/>
      <c r="Y13" s="565"/>
      <c r="Z13" s="565"/>
      <c r="AA13" s="565"/>
      <c r="AB13" s="566"/>
      <c r="AC13" s="566"/>
      <c r="AD13" s="565"/>
      <c r="AE13" s="565"/>
      <c r="AF13" s="565"/>
      <c r="AG13" s="565"/>
      <c r="AH13" s="565"/>
      <c r="AI13" s="566"/>
      <c r="AJ13" s="566"/>
      <c r="AK13" s="565"/>
      <c r="AL13" s="565"/>
      <c r="AM13" s="565"/>
      <c r="AN13" s="565"/>
      <c r="AO13" s="565"/>
      <c r="AP13" s="566"/>
      <c r="AQ13" s="2408" t="s">
        <v>1445</v>
      </c>
      <c r="AR13" s="2409"/>
      <c r="AS13" s="2409"/>
      <c r="AT13" s="2410"/>
    </row>
    <row r="14" spans="1:46" ht="12" customHeight="1" thickBot="1">
      <c r="A14" s="2411" t="s">
        <v>1795</v>
      </c>
      <c r="B14" s="2412"/>
      <c r="C14" s="2412"/>
      <c r="D14" s="2413"/>
      <c r="E14" s="604"/>
      <c r="F14" s="605"/>
      <c r="G14" s="606"/>
      <c r="H14" s="606"/>
      <c r="I14" s="605"/>
      <c r="J14" s="1100" t="s">
        <v>1831</v>
      </c>
      <c r="K14" s="607"/>
      <c r="L14" s="607"/>
      <c r="M14" s="607"/>
      <c r="N14" s="606"/>
      <c r="O14" s="606"/>
      <c r="P14" s="607" t="s">
        <v>1796</v>
      </c>
      <c r="Q14" s="607"/>
      <c r="R14" s="607"/>
      <c r="S14" s="607"/>
      <c r="T14" s="607"/>
      <c r="U14" s="606"/>
      <c r="V14" s="606"/>
      <c r="W14" s="607"/>
      <c r="X14" s="1101"/>
      <c r="Y14" s="1101"/>
      <c r="Z14" s="605"/>
      <c r="AA14" s="605"/>
      <c r="AB14" s="1102"/>
      <c r="AC14" s="606"/>
      <c r="AD14" s="605"/>
      <c r="AE14" s="605"/>
      <c r="AF14" s="605"/>
      <c r="AG14" s="605"/>
      <c r="AH14" s="605"/>
      <c r="AI14" s="606"/>
      <c r="AJ14" s="606"/>
      <c r="AK14" s="605"/>
      <c r="AL14" s="605"/>
      <c r="AM14" s="608"/>
      <c r="AN14" s="605"/>
      <c r="AO14" s="605"/>
      <c r="AP14" s="569"/>
      <c r="AQ14" s="2420"/>
      <c r="AR14" s="2421"/>
      <c r="AS14" s="2421"/>
      <c r="AT14" s="2422"/>
    </row>
    <row r="15" spans="1:46" ht="6" customHeight="1" thickTop="1" thickBot="1">
      <c r="A15" s="2414"/>
      <c r="B15" s="2415"/>
      <c r="C15" s="2415"/>
      <c r="D15" s="2416"/>
      <c r="E15" s="609"/>
      <c r="F15" s="610"/>
      <c r="G15" s="611"/>
      <c r="H15" s="611"/>
      <c r="I15" s="1103"/>
      <c r="J15" s="1103"/>
      <c r="K15" s="610"/>
      <c r="L15" s="610"/>
      <c r="M15" s="610"/>
      <c r="N15" s="611"/>
      <c r="O15" s="611"/>
      <c r="P15" s="610"/>
      <c r="Q15" s="610"/>
      <c r="R15" s="610"/>
      <c r="S15" s="610"/>
      <c r="T15" s="610"/>
      <c r="U15" s="612"/>
      <c r="V15" s="612"/>
      <c r="W15" s="610"/>
      <c r="X15" s="1103"/>
      <c r="Y15" s="610"/>
      <c r="Z15" s="610"/>
      <c r="AA15" s="1094"/>
      <c r="AB15" s="1104"/>
      <c r="AC15" s="611"/>
      <c r="AD15" s="610"/>
      <c r="AE15" s="610"/>
      <c r="AF15" s="610"/>
      <c r="AG15" s="610"/>
      <c r="AH15" s="610"/>
      <c r="AI15" s="611"/>
      <c r="AJ15" s="611"/>
      <c r="AK15" s="610"/>
      <c r="AL15" s="610"/>
      <c r="AM15" s="613"/>
      <c r="AN15" s="610"/>
      <c r="AO15" s="610"/>
      <c r="AP15" s="573"/>
      <c r="AQ15" s="2423"/>
      <c r="AR15" s="2424"/>
      <c r="AS15" s="2424"/>
      <c r="AT15" s="2425"/>
    </row>
    <row r="16" spans="1:46" ht="12" customHeight="1" thickTop="1">
      <c r="A16" s="2417"/>
      <c r="B16" s="2418"/>
      <c r="C16" s="2418"/>
      <c r="D16" s="2419"/>
      <c r="E16" s="614"/>
      <c r="F16" s="615"/>
      <c r="G16" s="616"/>
      <c r="H16" s="616"/>
      <c r="I16" s="1105"/>
      <c r="J16" s="1106"/>
      <c r="K16" s="617"/>
      <c r="L16" s="617"/>
      <c r="M16" s="617"/>
      <c r="N16" s="616"/>
      <c r="O16" s="616"/>
      <c r="P16" s="617"/>
      <c r="Q16" s="617"/>
      <c r="R16" s="617"/>
      <c r="S16" s="617"/>
      <c r="T16" s="617"/>
      <c r="U16" s="616"/>
      <c r="V16" s="616"/>
      <c r="W16" s="617"/>
      <c r="X16" s="1105"/>
      <c r="Y16" s="1105"/>
      <c r="Z16" s="615"/>
      <c r="AA16" s="1105"/>
      <c r="AB16" s="1107"/>
      <c r="AC16" s="616"/>
      <c r="AD16" s="615"/>
      <c r="AE16" s="1105"/>
      <c r="AF16" s="615"/>
      <c r="AG16" s="615"/>
      <c r="AH16" s="615"/>
      <c r="AI16" s="616"/>
      <c r="AJ16" s="616"/>
      <c r="AK16" s="615"/>
      <c r="AL16" s="615"/>
      <c r="AM16" s="618"/>
      <c r="AN16" s="615"/>
      <c r="AO16" s="615"/>
      <c r="AP16" s="577"/>
      <c r="AQ16" s="2426"/>
      <c r="AR16" s="2427"/>
      <c r="AS16" s="2427"/>
      <c r="AT16" s="2428"/>
    </row>
    <row r="17" spans="1:46" ht="12" customHeight="1" thickBot="1">
      <c r="A17" s="2429" t="s">
        <v>1797</v>
      </c>
      <c r="B17" s="2430"/>
      <c r="C17" s="2430"/>
      <c r="D17" s="2431"/>
      <c r="E17" s="609"/>
      <c r="F17" s="610"/>
      <c r="G17" s="611"/>
      <c r="H17" s="611"/>
      <c r="I17" s="1103"/>
      <c r="J17" s="1103" t="s">
        <v>1832</v>
      </c>
      <c r="K17" s="610"/>
      <c r="L17" s="610"/>
      <c r="M17" s="610" t="s">
        <v>1798</v>
      </c>
      <c r="N17" s="611"/>
      <c r="O17" s="611"/>
      <c r="P17" s="610" t="s">
        <v>1799</v>
      </c>
      <c r="Q17" s="610"/>
      <c r="R17" s="610"/>
      <c r="S17" s="610"/>
      <c r="T17" s="610"/>
      <c r="U17" s="611"/>
      <c r="V17" s="611"/>
      <c r="W17" s="610" t="s">
        <v>1800</v>
      </c>
      <c r="X17" s="610"/>
      <c r="Y17" s="610"/>
      <c r="Z17" s="610"/>
      <c r="AA17" s="610"/>
      <c r="AB17" s="1104"/>
      <c r="AC17" s="611"/>
      <c r="AD17" s="610"/>
      <c r="AE17" s="1103" t="s">
        <v>1833</v>
      </c>
      <c r="AF17" s="610"/>
      <c r="AG17" s="610"/>
      <c r="AH17" s="610"/>
      <c r="AI17" s="611"/>
      <c r="AJ17" s="611"/>
      <c r="AK17" s="610"/>
      <c r="AL17" s="610"/>
      <c r="AM17" s="613"/>
      <c r="AN17" s="610"/>
      <c r="AO17" s="610"/>
      <c r="AP17" s="573"/>
      <c r="AQ17" s="2432"/>
      <c r="AR17" s="2433"/>
      <c r="AS17" s="2433"/>
      <c r="AT17" s="2434"/>
    </row>
    <row r="18" spans="1:46" ht="6" customHeight="1" thickTop="1" thickBot="1">
      <c r="A18" s="2414"/>
      <c r="B18" s="2415"/>
      <c r="C18" s="2415"/>
      <c r="D18" s="2416"/>
      <c r="E18" s="609"/>
      <c r="F18" s="610"/>
      <c r="G18" s="611"/>
      <c r="H18" s="611"/>
      <c r="I18" s="1103"/>
      <c r="J18" s="1108"/>
      <c r="K18" s="610"/>
      <c r="L18" s="610"/>
      <c r="M18" s="619"/>
      <c r="N18" s="611"/>
      <c r="O18" s="611"/>
      <c r="P18" s="620"/>
      <c r="Q18" s="620"/>
      <c r="R18" s="619"/>
      <c r="S18" s="619"/>
      <c r="T18" s="619"/>
      <c r="U18" s="611"/>
      <c r="V18" s="611"/>
      <c r="W18" s="619"/>
      <c r="X18" s="610"/>
      <c r="Y18" s="610"/>
      <c r="Z18" s="610"/>
      <c r="AA18" s="610"/>
      <c r="AB18" s="1104"/>
      <c r="AC18" s="1109"/>
      <c r="AD18" s="1103"/>
      <c r="AE18" s="1108"/>
      <c r="AF18" s="619"/>
      <c r="AG18" s="619"/>
      <c r="AH18" s="619"/>
      <c r="AI18" s="621"/>
      <c r="AJ18" s="621"/>
      <c r="AK18" s="619"/>
      <c r="AL18" s="610"/>
      <c r="AM18" s="613"/>
      <c r="AN18" s="610"/>
      <c r="AO18" s="610"/>
      <c r="AP18" s="573"/>
      <c r="AQ18" s="2423"/>
      <c r="AR18" s="2424"/>
      <c r="AS18" s="2424"/>
      <c r="AT18" s="2425"/>
    </row>
    <row r="19" spans="1:46" ht="12" customHeight="1" thickTop="1">
      <c r="A19" s="2417"/>
      <c r="B19" s="2418"/>
      <c r="C19" s="2418"/>
      <c r="D19" s="2419"/>
      <c r="E19" s="614"/>
      <c r="F19" s="615"/>
      <c r="G19" s="616"/>
      <c r="H19" s="616"/>
      <c r="I19" s="615"/>
      <c r="J19" s="1105"/>
      <c r="K19" s="615"/>
      <c r="L19" s="615"/>
      <c r="M19" s="615"/>
      <c r="N19" s="616"/>
      <c r="O19" s="616"/>
      <c r="P19" s="615"/>
      <c r="Q19" s="615"/>
      <c r="R19" s="615"/>
      <c r="S19" s="615"/>
      <c r="T19" s="615"/>
      <c r="U19" s="616"/>
      <c r="V19" s="616"/>
      <c r="W19" s="615"/>
      <c r="X19" s="615"/>
      <c r="Y19" s="615"/>
      <c r="Z19" s="615"/>
      <c r="AA19" s="615"/>
      <c r="AB19" s="1107"/>
      <c r="AC19" s="616"/>
      <c r="AD19" s="615"/>
      <c r="AE19" s="1105"/>
      <c r="AF19" s="615"/>
      <c r="AG19" s="615"/>
      <c r="AH19" s="615"/>
      <c r="AI19" s="616"/>
      <c r="AJ19" s="616"/>
      <c r="AK19" s="615"/>
      <c r="AL19" s="615"/>
      <c r="AM19" s="618"/>
      <c r="AN19" s="615"/>
      <c r="AO19" s="615"/>
      <c r="AP19" s="577"/>
      <c r="AQ19" s="2426"/>
      <c r="AR19" s="2427"/>
      <c r="AS19" s="2427"/>
      <c r="AT19" s="2428"/>
    </row>
    <row r="20" spans="1:46" ht="12" customHeight="1" thickBot="1">
      <c r="A20" s="2429" t="s">
        <v>1801</v>
      </c>
      <c r="B20" s="2430"/>
      <c r="C20" s="2430"/>
      <c r="D20" s="2431"/>
      <c r="E20" s="609"/>
      <c r="F20" s="610"/>
      <c r="G20" s="611"/>
      <c r="H20" s="611"/>
      <c r="I20" s="610"/>
      <c r="J20" s="1103"/>
      <c r="K20" s="610" t="s">
        <v>1802</v>
      </c>
      <c r="L20" s="610"/>
      <c r="M20" s="610"/>
      <c r="N20" s="611"/>
      <c r="O20" s="611"/>
      <c r="P20" s="610"/>
      <c r="Q20" s="610"/>
      <c r="R20" s="610"/>
      <c r="S20" s="610"/>
      <c r="T20" s="610"/>
      <c r="U20" s="611"/>
      <c r="V20" s="611"/>
      <c r="W20" s="610"/>
      <c r="X20" s="610"/>
      <c r="Y20" s="610"/>
      <c r="Z20" s="610"/>
      <c r="AA20" s="610"/>
      <c r="AB20" s="1104"/>
      <c r="AC20" s="611"/>
      <c r="AD20" s="610"/>
      <c r="AE20" s="1103"/>
      <c r="AF20" s="610"/>
      <c r="AG20" s="610"/>
      <c r="AH20" s="610"/>
      <c r="AI20" s="611"/>
      <c r="AJ20" s="611"/>
      <c r="AK20" s="610"/>
      <c r="AL20" s="610" t="s">
        <v>1803</v>
      </c>
      <c r="AM20" s="613"/>
      <c r="AN20" s="610"/>
      <c r="AO20" s="610"/>
      <c r="AP20" s="573"/>
      <c r="AQ20" s="2432"/>
      <c r="AR20" s="2433"/>
      <c r="AS20" s="2433"/>
      <c r="AT20" s="2434"/>
    </row>
    <row r="21" spans="1:46" ht="6" customHeight="1" thickTop="1" thickBot="1">
      <c r="A21" s="2414"/>
      <c r="B21" s="2415"/>
      <c r="C21" s="2415"/>
      <c r="D21" s="2416"/>
      <c r="E21" s="609"/>
      <c r="F21" s="610"/>
      <c r="G21" s="611"/>
      <c r="H21" s="611"/>
      <c r="I21" s="610"/>
      <c r="J21" s="1103"/>
      <c r="K21" s="619"/>
      <c r="L21" s="610"/>
      <c r="M21" s="610"/>
      <c r="N21" s="611"/>
      <c r="O21" s="611"/>
      <c r="P21" s="610"/>
      <c r="Q21" s="610"/>
      <c r="R21" s="610"/>
      <c r="S21" s="610"/>
      <c r="T21" s="610"/>
      <c r="U21" s="611"/>
      <c r="V21" s="611"/>
      <c r="W21" s="610"/>
      <c r="X21" s="610"/>
      <c r="Y21" s="610"/>
      <c r="Z21" s="610"/>
      <c r="AA21" s="610"/>
      <c r="AB21" s="1104"/>
      <c r="AC21" s="611"/>
      <c r="AD21" s="610"/>
      <c r="AE21" s="1103"/>
      <c r="AF21" s="610"/>
      <c r="AG21" s="610"/>
      <c r="AH21" s="610"/>
      <c r="AI21" s="611"/>
      <c r="AJ21" s="611"/>
      <c r="AK21" s="610"/>
      <c r="AL21" s="619"/>
      <c r="AM21" s="613"/>
      <c r="AN21" s="610"/>
      <c r="AO21" s="610"/>
      <c r="AP21" s="573"/>
      <c r="AQ21" s="2423"/>
      <c r="AR21" s="2424"/>
      <c r="AS21" s="2424"/>
      <c r="AT21" s="2425"/>
    </row>
    <row r="22" spans="1:46" ht="12" customHeight="1" thickTop="1">
      <c r="A22" s="2417"/>
      <c r="B22" s="2418"/>
      <c r="C22" s="2418"/>
      <c r="D22" s="2419"/>
      <c r="E22" s="614"/>
      <c r="F22" s="615"/>
      <c r="G22" s="616"/>
      <c r="H22" s="616"/>
      <c r="I22" s="615"/>
      <c r="J22" s="1105"/>
      <c r="K22" s="615"/>
      <c r="L22" s="615"/>
      <c r="M22" s="615"/>
      <c r="N22" s="616"/>
      <c r="O22" s="616"/>
      <c r="P22" s="615"/>
      <c r="Q22" s="615"/>
      <c r="R22" s="615"/>
      <c r="S22" s="615"/>
      <c r="T22" s="615"/>
      <c r="U22" s="616"/>
      <c r="V22" s="616"/>
      <c r="W22" s="615"/>
      <c r="X22" s="615"/>
      <c r="Y22" s="615"/>
      <c r="Z22" s="615"/>
      <c r="AA22" s="615"/>
      <c r="AB22" s="1107"/>
      <c r="AC22" s="1107"/>
      <c r="AD22" s="615"/>
      <c r="AE22" s="1105"/>
      <c r="AF22" s="615"/>
      <c r="AG22" s="615"/>
      <c r="AH22" s="615"/>
      <c r="AI22" s="616"/>
      <c r="AJ22" s="616"/>
      <c r="AK22" s="615"/>
      <c r="AL22" s="615"/>
      <c r="AM22" s="618"/>
      <c r="AN22" s="615"/>
      <c r="AO22" s="615"/>
      <c r="AP22" s="577"/>
      <c r="AQ22" s="2426"/>
      <c r="AR22" s="2427"/>
      <c r="AS22" s="2427"/>
      <c r="AT22" s="2428"/>
    </row>
    <row r="23" spans="1:46" ht="12" customHeight="1" thickBot="1">
      <c r="A23" s="2429" t="s">
        <v>1804</v>
      </c>
      <c r="B23" s="2430"/>
      <c r="C23" s="2430"/>
      <c r="D23" s="2431"/>
      <c r="E23" s="609"/>
      <c r="F23" s="610"/>
      <c r="G23" s="611"/>
      <c r="H23" s="624"/>
      <c r="I23" s="1103"/>
      <c r="J23" s="1103"/>
      <c r="K23" s="610"/>
      <c r="L23" s="610"/>
      <c r="M23" s="610"/>
      <c r="N23" s="611"/>
      <c r="O23" s="611"/>
      <c r="P23" s="610"/>
      <c r="Q23" s="610"/>
      <c r="R23" s="610"/>
      <c r="S23" s="610"/>
      <c r="T23" s="610"/>
      <c r="U23" s="611"/>
      <c r="V23" s="611"/>
      <c r="W23" s="610" t="s">
        <v>1805</v>
      </c>
      <c r="X23" s="610"/>
      <c r="Y23" s="610"/>
      <c r="Z23" s="610"/>
      <c r="AA23" s="623"/>
      <c r="AB23" s="1104"/>
      <c r="AC23" s="624"/>
      <c r="AD23" s="1103"/>
      <c r="AE23" s="1103" t="s">
        <v>1806</v>
      </c>
      <c r="AF23" s="610"/>
      <c r="AG23" s="610"/>
      <c r="AH23" s="610"/>
      <c r="AI23" s="611"/>
      <c r="AJ23" s="611"/>
      <c r="AK23" s="610"/>
      <c r="AL23" s="610"/>
      <c r="AM23" s="613"/>
      <c r="AN23" s="610"/>
      <c r="AO23" s="610"/>
      <c r="AP23" s="573"/>
      <c r="AQ23" s="2432"/>
      <c r="AR23" s="2433"/>
      <c r="AS23" s="2433"/>
      <c r="AT23" s="2434"/>
    </row>
    <row r="24" spans="1:46" ht="6" customHeight="1" thickTop="1" thickBot="1">
      <c r="A24" s="2414"/>
      <c r="B24" s="2415"/>
      <c r="C24" s="2415"/>
      <c r="D24" s="2416"/>
      <c r="E24" s="609"/>
      <c r="F24" s="610"/>
      <c r="G24" s="611"/>
      <c r="H24" s="611"/>
      <c r="I24" s="1103"/>
      <c r="J24" s="1103"/>
      <c r="K24" s="610"/>
      <c r="L24" s="610"/>
      <c r="M24" s="610"/>
      <c r="N24" s="611"/>
      <c r="O24" s="611"/>
      <c r="P24" s="610"/>
      <c r="Q24" s="610"/>
      <c r="R24" s="610"/>
      <c r="S24" s="610"/>
      <c r="T24" s="610"/>
      <c r="U24" s="611"/>
      <c r="V24" s="611"/>
      <c r="W24" s="619"/>
      <c r="X24" s="610"/>
      <c r="Y24" s="610"/>
      <c r="Z24" s="610"/>
      <c r="AA24" s="610"/>
      <c r="AB24" s="1104"/>
      <c r="AC24" s="611"/>
      <c r="AD24" s="1103"/>
      <c r="AE24" s="1108"/>
      <c r="AF24" s="619"/>
      <c r="AG24" s="619"/>
      <c r="AH24" s="619"/>
      <c r="AI24" s="621"/>
      <c r="AJ24" s="621"/>
      <c r="AK24" s="619"/>
      <c r="AL24" s="610"/>
      <c r="AM24" s="613"/>
      <c r="AN24" s="610"/>
      <c r="AO24" s="610"/>
      <c r="AP24" s="573"/>
      <c r="AQ24" s="2423"/>
      <c r="AR24" s="2424"/>
      <c r="AS24" s="2424"/>
      <c r="AT24" s="2425"/>
    </row>
    <row r="25" spans="1:46" ht="12" customHeight="1" thickTop="1">
      <c r="A25" s="2417"/>
      <c r="B25" s="2418"/>
      <c r="C25" s="2418"/>
      <c r="D25" s="2419"/>
      <c r="E25" s="614"/>
      <c r="F25" s="615"/>
      <c r="G25" s="616"/>
      <c r="H25" s="616"/>
      <c r="I25" s="1105"/>
      <c r="J25" s="1105"/>
      <c r="K25" s="615"/>
      <c r="L25" s="615"/>
      <c r="M25" s="615"/>
      <c r="N25" s="616"/>
      <c r="O25" s="616"/>
      <c r="P25" s="615"/>
      <c r="Q25" s="615"/>
      <c r="R25" s="615"/>
      <c r="S25" s="615"/>
      <c r="T25" s="615"/>
      <c r="U25" s="616"/>
      <c r="V25" s="616"/>
      <c r="W25" s="615"/>
      <c r="X25" s="615"/>
      <c r="Y25" s="615"/>
      <c r="Z25" s="615"/>
      <c r="AA25" s="615"/>
      <c r="AB25" s="1107"/>
      <c r="AC25" s="616"/>
      <c r="AD25" s="1105"/>
      <c r="AE25" s="1105"/>
      <c r="AF25" s="615"/>
      <c r="AG25" s="615"/>
      <c r="AH25" s="615"/>
      <c r="AI25" s="616"/>
      <c r="AJ25" s="616"/>
      <c r="AK25" s="615"/>
      <c r="AL25" s="615"/>
      <c r="AM25" s="618"/>
      <c r="AN25" s="615"/>
      <c r="AO25" s="615"/>
      <c r="AP25" s="577"/>
      <c r="AQ25" s="2426"/>
      <c r="AR25" s="2427"/>
      <c r="AS25" s="2427"/>
      <c r="AT25" s="2428"/>
    </row>
    <row r="26" spans="1:46" ht="12" customHeight="1" thickBot="1">
      <c r="A26" s="2429" t="s">
        <v>1807</v>
      </c>
      <c r="B26" s="2430"/>
      <c r="C26" s="2430"/>
      <c r="D26" s="2431"/>
      <c r="E26" s="609"/>
      <c r="F26" s="610"/>
      <c r="G26" s="611"/>
      <c r="H26" s="611"/>
      <c r="I26" s="610"/>
      <c r="J26" s="610"/>
      <c r="K26" s="610" t="s">
        <v>1808</v>
      </c>
      <c r="L26" s="610"/>
      <c r="M26" s="610"/>
      <c r="N26" s="611"/>
      <c r="O26" s="611"/>
      <c r="P26" s="610"/>
      <c r="Q26" s="610"/>
      <c r="R26" s="610"/>
      <c r="S26" s="610"/>
      <c r="T26" s="610"/>
      <c r="U26" s="611"/>
      <c r="V26" s="611"/>
      <c r="W26" s="610"/>
      <c r="X26" s="610"/>
      <c r="Y26" s="610"/>
      <c r="Z26" s="610"/>
      <c r="AA26" s="610"/>
      <c r="AB26" s="611"/>
      <c r="AC26" s="611"/>
      <c r="AD26" s="610"/>
      <c r="AE26" s="610"/>
      <c r="AF26" s="610"/>
      <c r="AG26" s="610"/>
      <c r="AH26" s="610"/>
      <c r="AI26" s="611"/>
      <c r="AJ26" s="611"/>
      <c r="AK26" s="610"/>
      <c r="AL26" s="610" t="s">
        <v>1809</v>
      </c>
      <c r="AM26" s="613"/>
      <c r="AN26" s="610"/>
      <c r="AO26" s="610"/>
      <c r="AP26" s="573"/>
      <c r="AQ26" s="2432"/>
      <c r="AR26" s="2433"/>
      <c r="AS26" s="2433"/>
      <c r="AT26" s="2434"/>
    </row>
    <row r="27" spans="1:46" ht="6" customHeight="1" thickTop="1" thickBot="1">
      <c r="A27" s="2414"/>
      <c r="B27" s="2415"/>
      <c r="C27" s="2415"/>
      <c r="D27" s="2416"/>
      <c r="E27" s="609"/>
      <c r="F27" s="610"/>
      <c r="G27" s="611"/>
      <c r="H27" s="611"/>
      <c r="I27" s="610"/>
      <c r="J27" s="610"/>
      <c r="K27" s="619"/>
      <c r="L27" s="610"/>
      <c r="M27" s="610"/>
      <c r="N27" s="611"/>
      <c r="O27" s="611"/>
      <c r="P27" s="610"/>
      <c r="Q27" s="610"/>
      <c r="R27" s="610"/>
      <c r="S27" s="610"/>
      <c r="T27" s="610"/>
      <c r="U27" s="611"/>
      <c r="V27" s="611"/>
      <c r="W27" s="610"/>
      <c r="X27" s="610"/>
      <c r="Y27" s="610"/>
      <c r="Z27" s="610"/>
      <c r="AA27" s="610"/>
      <c r="AB27" s="611"/>
      <c r="AC27" s="611"/>
      <c r="AD27" s="610"/>
      <c r="AE27" s="610"/>
      <c r="AF27" s="610"/>
      <c r="AG27" s="610"/>
      <c r="AH27" s="610"/>
      <c r="AI27" s="611"/>
      <c r="AJ27" s="611"/>
      <c r="AK27" s="610"/>
      <c r="AL27" s="619"/>
      <c r="AM27" s="613"/>
      <c r="AN27" s="610"/>
      <c r="AO27" s="610"/>
      <c r="AP27" s="573"/>
      <c r="AQ27" s="2423"/>
      <c r="AR27" s="2424"/>
      <c r="AS27" s="2424"/>
      <c r="AT27" s="2425"/>
    </row>
    <row r="28" spans="1:46" ht="12" customHeight="1" thickTop="1">
      <c r="A28" s="2417"/>
      <c r="B28" s="2418"/>
      <c r="C28" s="2418"/>
      <c r="D28" s="2419"/>
      <c r="E28" s="614"/>
      <c r="F28" s="615"/>
      <c r="G28" s="616"/>
      <c r="H28" s="616"/>
      <c r="I28" s="615"/>
      <c r="J28" s="615"/>
      <c r="K28" s="615"/>
      <c r="L28" s="615"/>
      <c r="M28" s="615"/>
      <c r="N28" s="616"/>
      <c r="O28" s="616"/>
      <c r="P28" s="615"/>
      <c r="Q28" s="615"/>
      <c r="R28" s="615"/>
      <c r="S28" s="615"/>
      <c r="T28" s="615"/>
      <c r="U28" s="616"/>
      <c r="V28" s="616"/>
      <c r="W28" s="615"/>
      <c r="X28" s="615"/>
      <c r="Y28" s="615"/>
      <c r="Z28" s="615"/>
      <c r="AA28" s="615"/>
      <c r="AB28" s="616"/>
      <c r="AC28" s="616"/>
      <c r="AD28" s="615"/>
      <c r="AE28" s="615"/>
      <c r="AF28" s="615"/>
      <c r="AG28" s="615"/>
      <c r="AH28" s="615"/>
      <c r="AI28" s="616"/>
      <c r="AJ28" s="616"/>
      <c r="AK28" s="615"/>
      <c r="AL28" s="615"/>
      <c r="AM28" s="618"/>
      <c r="AN28" s="615"/>
      <c r="AO28" s="615"/>
      <c r="AP28" s="577"/>
      <c r="AQ28" s="2426"/>
      <c r="AR28" s="2427"/>
      <c r="AS28" s="2427"/>
      <c r="AT28" s="2428"/>
    </row>
    <row r="29" spans="1:46" ht="12" customHeight="1">
      <c r="A29" s="2429"/>
      <c r="B29" s="2430"/>
      <c r="C29" s="2430"/>
      <c r="D29" s="2431"/>
      <c r="E29" s="609"/>
      <c r="F29" s="610"/>
      <c r="G29" s="611"/>
      <c r="H29" s="611"/>
      <c r="I29" s="610"/>
      <c r="J29" s="610"/>
      <c r="K29" s="610"/>
      <c r="L29" s="610"/>
      <c r="M29" s="610"/>
      <c r="N29" s="611"/>
      <c r="O29" s="611"/>
      <c r="P29" s="610"/>
      <c r="Q29" s="610"/>
      <c r="R29" s="610"/>
      <c r="S29" s="610"/>
      <c r="T29" s="610"/>
      <c r="U29" s="611"/>
      <c r="V29" s="611"/>
      <c r="W29" s="610"/>
      <c r="X29" s="610"/>
      <c r="Y29" s="610"/>
      <c r="Z29" s="610"/>
      <c r="AA29" s="610"/>
      <c r="AB29" s="611"/>
      <c r="AC29" s="611"/>
      <c r="AD29" s="610"/>
      <c r="AE29" s="610"/>
      <c r="AF29" s="610"/>
      <c r="AG29" s="610"/>
      <c r="AH29" s="610"/>
      <c r="AI29" s="611"/>
      <c r="AJ29" s="611"/>
      <c r="AK29" s="610"/>
      <c r="AL29" s="610"/>
      <c r="AM29" s="613"/>
      <c r="AN29" s="610"/>
      <c r="AO29" s="610"/>
      <c r="AP29" s="573"/>
      <c r="AQ29" s="2432"/>
      <c r="AR29" s="2433"/>
      <c r="AS29" s="2433"/>
      <c r="AT29" s="2434"/>
    </row>
    <row r="30" spans="1:46" ht="6" customHeight="1">
      <c r="A30" s="2414"/>
      <c r="B30" s="2415"/>
      <c r="C30" s="2415"/>
      <c r="D30" s="2416"/>
      <c r="E30" s="609"/>
      <c r="F30" s="610"/>
      <c r="G30" s="611"/>
      <c r="H30" s="611"/>
      <c r="I30" s="610"/>
      <c r="J30" s="610"/>
      <c r="K30" s="610"/>
      <c r="L30" s="610"/>
      <c r="M30" s="610"/>
      <c r="N30" s="611"/>
      <c r="O30" s="611"/>
      <c r="P30" s="610"/>
      <c r="Q30" s="610"/>
      <c r="R30" s="610"/>
      <c r="S30" s="610"/>
      <c r="T30" s="610"/>
      <c r="U30" s="611"/>
      <c r="V30" s="611"/>
      <c r="W30" s="610"/>
      <c r="X30" s="610"/>
      <c r="Y30" s="610"/>
      <c r="Z30" s="610"/>
      <c r="AA30" s="610"/>
      <c r="AB30" s="611"/>
      <c r="AC30" s="611"/>
      <c r="AD30" s="610"/>
      <c r="AE30" s="610"/>
      <c r="AF30" s="610"/>
      <c r="AG30" s="610"/>
      <c r="AH30" s="610"/>
      <c r="AI30" s="611"/>
      <c r="AJ30" s="611"/>
      <c r="AK30" s="610"/>
      <c r="AL30" s="610"/>
      <c r="AM30" s="613"/>
      <c r="AN30" s="610"/>
      <c r="AO30" s="610"/>
      <c r="AP30" s="573"/>
      <c r="AQ30" s="2423"/>
      <c r="AR30" s="2424"/>
      <c r="AS30" s="2424"/>
      <c r="AT30" s="2425"/>
    </row>
    <row r="31" spans="1:46" ht="12" customHeight="1">
      <c r="A31" s="2417"/>
      <c r="B31" s="2418"/>
      <c r="C31" s="2418"/>
      <c r="D31" s="2419"/>
      <c r="E31" s="614"/>
      <c r="F31" s="615"/>
      <c r="G31" s="616"/>
      <c r="H31" s="616"/>
      <c r="I31" s="615"/>
      <c r="J31" s="615"/>
      <c r="K31" s="615"/>
      <c r="L31" s="615"/>
      <c r="M31" s="615"/>
      <c r="N31" s="616"/>
      <c r="O31" s="616"/>
      <c r="P31" s="615"/>
      <c r="Q31" s="615"/>
      <c r="R31" s="615"/>
      <c r="S31" s="615"/>
      <c r="T31" s="615"/>
      <c r="U31" s="616"/>
      <c r="V31" s="616"/>
      <c r="W31" s="615"/>
      <c r="X31" s="615"/>
      <c r="Y31" s="615"/>
      <c r="Z31" s="615"/>
      <c r="AA31" s="615"/>
      <c r="AB31" s="616"/>
      <c r="AC31" s="616"/>
      <c r="AD31" s="615"/>
      <c r="AE31" s="615"/>
      <c r="AF31" s="615"/>
      <c r="AG31" s="615"/>
      <c r="AH31" s="615"/>
      <c r="AI31" s="616"/>
      <c r="AJ31" s="616"/>
      <c r="AK31" s="615"/>
      <c r="AL31" s="615"/>
      <c r="AM31" s="618"/>
      <c r="AN31" s="615"/>
      <c r="AO31" s="615"/>
      <c r="AP31" s="577"/>
      <c r="AQ31" s="2426"/>
      <c r="AR31" s="2427"/>
      <c r="AS31" s="2427"/>
      <c r="AT31" s="2428"/>
    </row>
    <row r="32" spans="1:46" ht="12" customHeight="1">
      <c r="A32" s="2429"/>
      <c r="B32" s="2430"/>
      <c r="C32" s="2430"/>
      <c r="D32" s="2431"/>
      <c r="E32" s="609"/>
      <c r="F32" s="610"/>
      <c r="G32" s="611"/>
      <c r="H32" s="611"/>
      <c r="I32" s="610"/>
      <c r="J32" s="610"/>
      <c r="K32" s="610"/>
      <c r="L32" s="610"/>
      <c r="M32" s="610"/>
      <c r="N32" s="611"/>
      <c r="O32" s="611"/>
      <c r="P32" s="610"/>
      <c r="Q32" s="610"/>
      <c r="R32" s="610"/>
      <c r="S32" s="610"/>
      <c r="T32" s="610"/>
      <c r="U32" s="611"/>
      <c r="V32" s="611"/>
      <c r="W32" s="610"/>
      <c r="X32" s="610"/>
      <c r="Y32" s="610"/>
      <c r="Z32" s="610"/>
      <c r="AA32" s="610"/>
      <c r="AB32" s="611"/>
      <c r="AC32" s="611"/>
      <c r="AD32" s="610"/>
      <c r="AE32" s="610"/>
      <c r="AF32" s="610"/>
      <c r="AG32" s="610"/>
      <c r="AH32" s="610"/>
      <c r="AI32" s="611"/>
      <c r="AJ32" s="611"/>
      <c r="AK32" s="610"/>
      <c r="AL32" s="610"/>
      <c r="AM32" s="613"/>
      <c r="AN32" s="610"/>
      <c r="AO32" s="610"/>
      <c r="AP32" s="573"/>
      <c r="AQ32" s="2432"/>
      <c r="AR32" s="2433"/>
      <c r="AS32" s="2433"/>
      <c r="AT32" s="2434"/>
    </row>
    <row r="33" spans="1:46" ht="6" customHeight="1">
      <c r="A33" s="2414"/>
      <c r="B33" s="2415"/>
      <c r="C33" s="2415"/>
      <c r="D33" s="2416"/>
      <c r="E33" s="609"/>
      <c r="F33" s="610"/>
      <c r="G33" s="611"/>
      <c r="H33" s="611"/>
      <c r="I33" s="610"/>
      <c r="J33" s="610"/>
      <c r="K33" s="610"/>
      <c r="L33" s="610"/>
      <c r="M33" s="610"/>
      <c r="N33" s="611"/>
      <c r="O33" s="611"/>
      <c r="P33" s="610"/>
      <c r="Q33" s="610"/>
      <c r="R33" s="610"/>
      <c r="S33" s="610"/>
      <c r="T33" s="610"/>
      <c r="U33" s="611"/>
      <c r="V33" s="611"/>
      <c r="W33" s="610"/>
      <c r="X33" s="610"/>
      <c r="Y33" s="610"/>
      <c r="Z33" s="610"/>
      <c r="AA33" s="610"/>
      <c r="AB33" s="611"/>
      <c r="AC33" s="611"/>
      <c r="AD33" s="610"/>
      <c r="AE33" s="610"/>
      <c r="AF33" s="610"/>
      <c r="AG33" s="610"/>
      <c r="AH33" s="610"/>
      <c r="AI33" s="611"/>
      <c r="AJ33" s="611"/>
      <c r="AK33" s="610"/>
      <c r="AL33" s="610"/>
      <c r="AM33" s="613"/>
      <c r="AN33" s="610"/>
      <c r="AO33" s="610"/>
      <c r="AP33" s="573"/>
      <c r="AQ33" s="2423"/>
      <c r="AR33" s="2424"/>
      <c r="AS33" s="2424"/>
      <c r="AT33" s="2425"/>
    </row>
    <row r="34" spans="1:46" ht="12" customHeight="1">
      <c r="A34" s="2417"/>
      <c r="B34" s="2418"/>
      <c r="C34" s="2418"/>
      <c r="D34" s="2419"/>
      <c r="E34" s="614"/>
      <c r="F34" s="615"/>
      <c r="G34" s="616"/>
      <c r="H34" s="616"/>
      <c r="I34" s="615"/>
      <c r="J34" s="615"/>
      <c r="K34" s="615"/>
      <c r="L34" s="615"/>
      <c r="M34" s="615"/>
      <c r="N34" s="616"/>
      <c r="O34" s="616"/>
      <c r="P34" s="615"/>
      <c r="Q34" s="615"/>
      <c r="R34" s="615"/>
      <c r="S34" s="615"/>
      <c r="T34" s="615"/>
      <c r="U34" s="616"/>
      <c r="V34" s="616"/>
      <c r="W34" s="615"/>
      <c r="X34" s="615"/>
      <c r="Y34" s="615"/>
      <c r="Z34" s="615"/>
      <c r="AA34" s="615"/>
      <c r="AB34" s="616"/>
      <c r="AC34" s="616"/>
      <c r="AD34" s="615"/>
      <c r="AE34" s="615"/>
      <c r="AF34" s="615"/>
      <c r="AG34" s="615"/>
      <c r="AH34" s="615"/>
      <c r="AI34" s="616"/>
      <c r="AJ34" s="616"/>
      <c r="AK34" s="615"/>
      <c r="AL34" s="615"/>
      <c r="AM34" s="618"/>
      <c r="AN34" s="615"/>
      <c r="AO34" s="615"/>
      <c r="AP34" s="577"/>
      <c r="AQ34" s="2426"/>
      <c r="AR34" s="2427"/>
      <c r="AS34" s="2427"/>
      <c r="AT34" s="2428"/>
    </row>
    <row r="35" spans="1:46" ht="12" customHeight="1">
      <c r="A35" s="2429"/>
      <c r="B35" s="2430"/>
      <c r="C35" s="2430"/>
      <c r="D35" s="2431"/>
      <c r="E35" s="609"/>
      <c r="F35" s="610"/>
      <c r="G35" s="611"/>
      <c r="H35" s="611"/>
      <c r="I35" s="610"/>
      <c r="J35" s="610"/>
      <c r="K35" s="610"/>
      <c r="L35" s="610"/>
      <c r="M35" s="610"/>
      <c r="N35" s="611"/>
      <c r="O35" s="611"/>
      <c r="P35" s="610"/>
      <c r="Q35" s="610"/>
      <c r="R35" s="610"/>
      <c r="S35" s="610"/>
      <c r="T35" s="610"/>
      <c r="U35" s="611"/>
      <c r="V35" s="611"/>
      <c r="W35" s="610"/>
      <c r="X35" s="610"/>
      <c r="Y35" s="610"/>
      <c r="Z35" s="610"/>
      <c r="AA35" s="610"/>
      <c r="AB35" s="611"/>
      <c r="AC35" s="611"/>
      <c r="AD35" s="610"/>
      <c r="AE35" s="610"/>
      <c r="AF35" s="610"/>
      <c r="AG35" s="610"/>
      <c r="AH35" s="610"/>
      <c r="AI35" s="611"/>
      <c r="AJ35" s="611"/>
      <c r="AK35" s="610"/>
      <c r="AL35" s="610"/>
      <c r="AM35" s="613"/>
      <c r="AN35" s="610"/>
      <c r="AO35" s="610"/>
      <c r="AP35" s="573"/>
      <c r="AQ35" s="2432"/>
      <c r="AR35" s="2433"/>
      <c r="AS35" s="2433"/>
      <c r="AT35" s="2434"/>
    </row>
    <row r="36" spans="1:46" ht="6" customHeight="1">
      <c r="A36" s="2414"/>
      <c r="B36" s="2415"/>
      <c r="C36" s="2415"/>
      <c r="D36" s="2416"/>
      <c r="E36" s="609"/>
      <c r="F36" s="610"/>
      <c r="G36" s="611"/>
      <c r="H36" s="611"/>
      <c r="I36" s="610"/>
      <c r="J36" s="610"/>
      <c r="K36" s="610"/>
      <c r="L36" s="610"/>
      <c r="M36" s="610"/>
      <c r="N36" s="611"/>
      <c r="O36" s="611"/>
      <c r="P36" s="610"/>
      <c r="Q36" s="610"/>
      <c r="R36" s="610"/>
      <c r="S36" s="610"/>
      <c r="T36" s="610"/>
      <c r="U36" s="611"/>
      <c r="V36" s="611"/>
      <c r="W36" s="610"/>
      <c r="X36" s="610"/>
      <c r="Y36" s="610"/>
      <c r="Z36" s="610"/>
      <c r="AA36" s="610"/>
      <c r="AB36" s="611"/>
      <c r="AC36" s="611"/>
      <c r="AD36" s="610"/>
      <c r="AE36" s="610"/>
      <c r="AF36" s="610"/>
      <c r="AG36" s="610"/>
      <c r="AH36" s="610"/>
      <c r="AI36" s="611"/>
      <c r="AJ36" s="611"/>
      <c r="AK36" s="610"/>
      <c r="AL36" s="610"/>
      <c r="AM36" s="613"/>
      <c r="AN36" s="610"/>
      <c r="AO36" s="610"/>
      <c r="AP36" s="573"/>
      <c r="AQ36" s="2423"/>
      <c r="AR36" s="2424"/>
      <c r="AS36" s="2424"/>
      <c r="AT36" s="2425"/>
    </row>
    <row r="37" spans="1:46" ht="12" customHeight="1">
      <c r="A37" s="2417"/>
      <c r="B37" s="2418"/>
      <c r="C37" s="2418"/>
      <c r="D37" s="2419"/>
      <c r="E37" s="614"/>
      <c r="F37" s="615"/>
      <c r="G37" s="616"/>
      <c r="H37" s="616"/>
      <c r="I37" s="615"/>
      <c r="J37" s="615"/>
      <c r="K37" s="615"/>
      <c r="L37" s="615"/>
      <c r="M37" s="615"/>
      <c r="N37" s="616"/>
      <c r="O37" s="616"/>
      <c r="P37" s="615"/>
      <c r="Q37" s="615"/>
      <c r="R37" s="615"/>
      <c r="S37" s="615"/>
      <c r="T37" s="615"/>
      <c r="U37" s="616"/>
      <c r="V37" s="616"/>
      <c r="W37" s="615"/>
      <c r="X37" s="615"/>
      <c r="Y37" s="615"/>
      <c r="Z37" s="615"/>
      <c r="AA37" s="615"/>
      <c r="AB37" s="616"/>
      <c r="AC37" s="616"/>
      <c r="AD37" s="615"/>
      <c r="AE37" s="615"/>
      <c r="AF37" s="615"/>
      <c r="AG37" s="615"/>
      <c r="AH37" s="615"/>
      <c r="AI37" s="616"/>
      <c r="AJ37" s="616"/>
      <c r="AK37" s="615"/>
      <c r="AL37" s="615"/>
      <c r="AM37" s="618"/>
      <c r="AN37" s="615"/>
      <c r="AO37" s="615"/>
      <c r="AP37" s="577"/>
      <c r="AQ37" s="2426"/>
      <c r="AR37" s="2427"/>
      <c r="AS37" s="2427"/>
      <c r="AT37" s="2428"/>
    </row>
    <row r="38" spans="1:46" ht="12" customHeight="1">
      <c r="A38" s="2429"/>
      <c r="B38" s="2430"/>
      <c r="C38" s="2430"/>
      <c r="D38" s="2431"/>
      <c r="E38" s="609"/>
      <c r="F38" s="610"/>
      <c r="G38" s="611"/>
      <c r="H38" s="611"/>
      <c r="I38" s="610"/>
      <c r="J38" s="610"/>
      <c r="K38" s="610"/>
      <c r="L38" s="610"/>
      <c r="M38" s="610"/>
      <c r="N38" s="611"/>
      <c r="O38" s="611"/>
      <c r="P38" s="610"/>
      <c r="Q38" s="610"/>
      <c r="R38" s="610"/>
      <c r="S38" s="610"/>
      <c r="T38" s="610"/>
      <c r="U38" s="611"/>
      <c r="V38" s="611"/>
      <c r="W38" s="610"/>
      <c r="X38" s="610"/>
      <c r="Y38" s="610"/>
      <c r="Z38" s="610"/>
      <c r="AA38" s="610"/>
      <c r="AB38" s="611"/>
      <c r="AC38" s="611"/>
      <c r="AD38" s="610"/>
      <c r="AE38" s="610"/>
      <c r="AF38" s="610"/>
      <c r="AG38" s="610"/>
      <c r="AH38" s="610"/>
      <c r="AI38" s="611"/>
      <c r="AJ38" s="611"/>
      <c r="AK38" s="610"/>
      <c r="AL38" s="610"/>
      <c r="AM38" s="613"/>
      <c r="AN38" s="610"/>
      <c r="AO38" s="610"/>
      <c r="AP38" s="573"/>
      <c r="AQ38" s="2432"/>
      <c r="AR38" s="2433"/>
      <c r="AS38" s="2433"/>
      <c r="AT38" s="2434"/>
    </row>
    <row r="39" spans="1:46" ht="6" customHeight="1">
      <c r="A39" s="2414"/>
      <c r="B39" s="2415"/>
      <c r="C39" s="2415"/>
      <c r="D39" s="2416"/>
      <c r="E39" s="609"/>
      <c r="F39" s="610"/>
      <c r="G39" s="611"/>
      <c r="H39" s="611"/>
      <c r="I39" s="610"/>
      <c r="J39" s="610"/>
      <c r="K39" s="610"/>
      <c r="L39" s="610"/>
      <c r="M39" s="610"/>
      <c r="N39" s="611"/>
      <c r="O39" s="611"/>
      <c r="P39" s="610"/>
      <c r="Q39" s="610"/>
      <c r="R39" s="610"/>
      <c r="S39" s="610"/>
      <c r="T39" s="610"/>
      <c r="U39" s="611"/>
      <c r="V39" s="611"/>
      <c r="W39" s="610"/>
      <c r="X39" s="610"/>
      <c r="Y39" s="610"/>
      <c r="Z39" s="610"/>
      <c r="AA39" s="610"/>
      <c r="AB39" s="611"/>
      <c r="AC39" s="611"/>
      <c r="AD39" s="610"/>
      <c r="AE39" s="610"/>
      <c r="AF39" s="610"/>
      <c r="AG39" s="610"/>
      <c r="AH39" s="610"/>
      <c r="AI39" s="611"/>
      <c r="AJ39" s="611"/>
      <c r="AK39" s="610"/>
      <c r="AL39" s="610"/>
      <c r="AM39" s="613"/>
      <c r="AN39" s="610"/>
      <c r="AO39" s="610"/>
      <c r="AP39" s="573"/>
      <c r="AQ39" s="2423"/>
      <c r="AR39" s="2424"/>
      <c r="AS39" s="2424"/>
      <c r="AT39" s="2425"/>
    </row>
    <row r="40" spans="1:46" ht="12" customHeight="1">
      <c r="A40" s="2417"/>
      <c r="B40" s="2418"/>
      <c r="C40" s="2418"/>
      <c r="D40" s="2419"/>
      <c r="E40" s="614"/>
      <c r="F40" s="615"/>
      <c r="G40" s="616"/>
      <c r="H40" s="616"/>
      <c r="I40" s="615"/>
      <c r="J40" s="615"/>
      <c r="K40" s="615"/>
      <c r="L40" s="615"/>
      <c r="M40" s="615"/>
      <c r="N40" s="616"/>
      <c r="O40" s="616"/>
      <c r="P40" s="615"/>
      <c r="Q40" s="615"/>
      <c r="R40" s="615"/>
      <c r="S40" s="615"/>
      <c r="T40" s="615"/>
      <c r="U40" s="616"/>
      <c r="V40" s="616"/>
      <c r="W40" s="615"/>
      <c r="X40" s="615"/>
      <c r="Y40" s="615"/>
      <c r="Z40" s="615"/>
      <c r="AA40" s="615"/>
      <c r="AB40" s="616"/>
      <c r="AC40" s="616"/>
      <c r="AD40" s="615"/>
      <c r="AE40" s="615"/>
      <c r="AF40" s="615"/>
      <c r="AG40" s="615"/>
      <c r="AH40" s="615"/>
      <c r="AI40" s="616"/>
      <c r="AJ40" s="616"/>
      <c r="AK40" s="615"/>
      <c r="AL40" s="615"/>
      <c r="AM40" s="618"/>
      <c r="AN40" s="615"/>
      <c r="AO40" s="615"/>
      <c r="AP40" s="577"/>
      <c r="AQ40" s="2426"/>
      <c r="AR40" s="2427"/>
      <c r="AS40" s="2427"/>
      <c r="AT40" s="2428"/>
    </row>
    <row r="41" spans="1:46" ht="12" customHeight="1">
      <c r="A41" s="2429"/>
      <c r="B41" s="2430"/>
      <c r="C41" s="2430"/>
      <c r="D41" s="2431"/>
      <c r="E41" s="609"/>
      <c r="F41" s="610"/>
      <c r="G41" s="611"/>
      <c r="H41" s="611"/>
      <c r="I41" s="610"/>
      <c r="J41" s="610"/>
      <c r="K41" s="610"/>
      <c r="L41" s="610"/>
      <c r="M41" s="610"/>
      <c r="N41" s="611"/>
      <c r="O41" s="611"/>
      <c r="P41" s="610"/>
      <c r="Q41" s="610"/>
      <c r="R41" s="610"/>
      <c r="S41" s="610"/>
      <c r="T41" s="610"/>
      <c r="U41" s="611"/>
      <c r="V41" s="611"/>
      <c r="W41" s="610"/>
      <c r="X41" s="610"/>
      <c r="Y41" s="610"/>
      <c r="Z41" s="610"/>
      <c r="AA41" s="610"/>
      <c r="AB41" s="611"/>
      <c r="AC41" s="611"/>
      <c r="AD41" s="610"/>
      <c r="AE41" s="610"/>
      <c r="AF41" s="610"/>
      <c r="AG41" s="610"/>
      <c r="AH41" s="610"/>
      <c r="AI41" s="611"/>
      <c r="AJ41" s="611"/>
      <c r="AK41" s="610"/>
      <c r="AL41" s="610"/>
      <c r="AM41" s="613"/>
      <c r="AN41" s="610"/>
      <c r="AO41" s="610"/>
      <c r="AP41" s="573"/>
      <c r="AQ41" s="2432"/>
      <c r="AR41" s="2433"/>
      <c r="AS41" s="2433"/>
      <c r="AT41" s="2434"/>
    </row>
    <row r="42" spans="1:46" ht="6" customHeight="1">
      <c r="A42" s="2414"/>
      <c r="B42" s="2415"/>
      <c r="C42" s="2415"/>
      <c r="D42" s="2416"/>
      <c r="E42" s="609"/>
      <c r="F42" s="610"/>
      <c r="G42" s="611"/>
      <c r="H42" s="611"/>
      <c r="I42" s="610"/>
      <c r="J42" s="610"/>
      <c r="K42" s="610"/>
      <c r="L42" s="610"/>
      <c r="M42" s="610"/>
      <c r="N42" s="611"/>
      <c r="O42" s="611"/>
      <c r="P42" s="610"/>
      <c r="Q42" s="610"/>
      <c r="R42" s="610"/>
      <c r="S42" s="610"/>
      <c r="T42" s="610"/>
      <c r="U42" s="611"/>
      <c r="V42" s="611"/>
      <c r="W42" s="610"/>
      <c r="X42" s="610"/>
      <c r="Y42" s="610"/>
      <c r="Z42" s="610"/>
      <c r="AA42" s="610"/>
      <c r="AB42" s="611"/>
      <c r="AC42" s="611"/>
      <c r="AD42" s="610"/>
      <c r="AE42" s="610"/>
      <c r="AF42" s="610"/>
      <c r="AG42" s="610"/>
      <c r="AH42" s="610"/>
      <c r="AI42" s="611"/>
      <c r="AJ42" s="611"/>
      <c r="AK42" s="610"/>
      <c r="AL42" s="610"/>
      <c r="AM42" s="613"/>
      <c r="AN42" s="610"/>
      <c r="AO42" s="610"/>
      <c r="AP42" s="573"/>
      <c r="AQ42" s="2423"/>
      <c r="AR42" s="2424"/>
      <c r="AS42" s="2424"/>
      <c r="AT42" s="2425"/>
    </row>
    <row r="43" spans="1:46" ht="12" customHeight="1">
      <c r="A43" s="2417"/>
      <c r="B43" s="2418"/>
      <c r="C43" s="2418"/>
      <c r="D43" s="2419"/>
      <c r="E43" s="614"/>
      <c r="F43" s="615"/>
      <c r="G43" s="616"/>
      <c r="H43" s="616"/>
      <c r="I43" s="615"/>
      <c r="J43" s="615"/>
      <c r="K43" s="615"/>
      <c r="L43" s="615"/>
      <c r="M43" s="615"/>
      <c r="N43" s="616"/>
      <c r="O43" s="616"/>
      <c r="P43" s="615"/>
      <c r="Q43" s="615"/>
      <c r="R43" s="615"/>
      <c r="S43" s="615"/>
      <c r="T43" s="615"/>
      <c r="U43" s="616"/>
      <c r="V43" s="616"/>
      <c r="W43" s="615"/>
      <c r="X43" s="615"/>
      <c r="Y43" s="615"/>
      <c r="Z43" s="615"/>
      <c r="AA43" s="615"/>
      <c r="AB43" s="616"/>
      <c r="AC43" s="616"/>
      <c r="AD43" s="615"/>
      <c r="AE43" s="615"/>
      <c r="AF43" s="615"/>
      <c r="AG43" s="615"/>
      <c r="AH43" s="615"/>
      <c r="AI43" s="616"/>
      <c r="AJ43" s="616"/>
      <c r="AK43" s="615"/>
      <c r="AL43" s="615"/>
      <c r="AM43" s="618"/>
      <c r="AN43" s="615"/>
      <c r="AO43" s="615"/>
      <c r="AP43" s="577"/>
      <c r="AQ43" s="2426"/>
      <c r="AR43" s="2427"/>
      <c r="AS43" s="2427"/>
      <c r="AT43" s="2428"/>
    </row>
    <row r="44" spans="1:46" ht="12" customHeight="1">
      <c r="A44" s="2429"/>
      <c r="B44" s="2430"/>
      <c r="C44" s="2430"/>
      <c r="D44" s="2431"/>
      <c r="E44" s="609"/>
      <c r="F44" s="610"/>
      <c r="G44" s="611"/>
      <c r="H44" s="611"/>
      <c r="I44" s="610"/>
      <c r="J44" s="610"/>
      <c r="K44" s="610"/>
      <c r="L44" s="610"/>
      <c r="M44" s="610"/>
      <c r="N44" s="611"/>
      <c r="O44" s="611"/>
      <c r="P44" s="610"/>
      <c r="Q44" s="610"/>
      <c r="R44" s="610"/>
      <c r="S44" s="610"/>
      <c r="T44" s="610"/>
      <c r="U44" s="611"/>
      <c r="V44" s="611"/>
      <c r="W44" s="610"/>
      <c r="X44" s="610"/>
      <c r="Y44" s="610"/>
      <c r="Z44" s="610"/>
      <c r="AA44" s="610"/>
      <c r="AB44" s="611"/>
      <c r="AC44" s="611"/>
      <c r="AD44" s="610"/>
      <c r="AE44" s="610"/>
      <c r="AF44" s="610"/>
      <c r="AG44" s="610"/>
      <c r="AH44" s="610"/>
      <c r="AI44" s="611"/>
      <c r="AJ44" s="611"/>
      <c r="AK44" s="610"/>
      <c r="AL44" s="610"/>
      <c r="AM44" s="613"/>
      <c r="AN44" s="610"/>
      <c r="AO44" s="610"/>
      <c r="AP44" s="573"/>
      <c r="AQ44" s="2432"/>
      <c r="AR44" s="2433"/>
      <c r="AS44" s="2433"/>
      <c r="AT44" s="2434"/>
    </row>
    <row r="45" spans="1:46" ht="6" customHeight="1">
      <c r="A45" s="2414"/>
      <c r="B45" s="2415"/>
      <c r="C45" s="2415"/>
      <c r="D45" s="2416"/>
      <c r="E45" s="609"/>
      <c r="F45" s="610"/>
      <c r="G45" s="611"/>
      <c r="H45" s="611"/>
      <c r="I45" s="610"/>
      <c r="J45" s="610"/>
      <c r="K45" s="610"/>
      <c r="L45" s="610"/>
      <c r="M45" s="610"/>
      <c r="N45" s="611"/>
      <c r="O45" s="611"/>
      <c r="P45" s="610"/>
      <c r="Q45" s="610"/>
      <c r="R45" s="610"/>
      <c r="S45" s="610"/>
      <c r="T45" s="610"/>
      <c r="U45" s="611"/>
      <c r="V45" s="611"/>
      <c r="W45" s="610"/>
      <c r="X45" s="610"/>
      <c r="Y45" s="610"/>
      <c r="Z45" s="610"/>
      <c r="AA45" s="610"/>
      <c r="AB45" s="611"/>
      <c r="AC45" s="611"/>
      <c r="AD45" s="610"/>
      <c r="AE45" s="610"/>
      <c r="AF45" s="610"/>
      <c r="AG45" s="610"/>
      <c r="AH45" s="610"/>
      <c r="AI45" s="611"/>
      <c r="AJ45" s="611"/>
      <c r="AK45" s="610"/>
      <c r="AL45" s="610"/>
      <c r="AM45" s="613"/>
      <c r="AN45" s="610"/>
      <c r="AO45" s="610"/>
      <c r="AP45" s="573"/>
      <c r="AQ45" s="2423"/>
      <c r="AR45" s="2424"/>
      <c r="AS45" s="2424"/>
      <c r="AT45" s="2425"/>
    </row>
    <row r="46" spans="1:46" ht="12" customHeight="1">
      <c r="A46" s="2417"/>
      <c r="B46" s="2418"/>
      <c r="C46" s="2418"/>
      <c r="D46" s="2419"/>
      <c r="E46" s="614"/>
      <c r="F46" s="615"/>
      <c r="G46" s="616"/>
      <c r="H46" s="616"/>
      <c r="I46" s="615"/>
      <c r="J46" s="615"/>
      <c r="K46" s="615"/>
      <c r="L46" s="615"/>
      <c r="M46" s="615"/>
      <c r="N46" s="616"/>
      <c r="O46" s="616"/>
      <c r="P46" s="615"/>
      <c r="Q46" s="615"/>
      <c r="R46" s="615"/>
      <c r="S46" s="615"/>
      <c r="T46" s="615"/>
      <c r="U46" s="616"/>
      <c r="V46" s="616"/>
      <c r="W46" s="615"/>
      <c r="X46" s="615"/>
      <c r="Y46" s="615"/>
      <c r="Z46" s="615"/>
      <c r="AA46" s="615"/>
      <c r="AB46" s="616"/>
      <c r="AC46" s="616"/>
      <c r="AD46" s="615"/>
      <c r="AE46" s="615"/>
      <c r="AF46" s="615"/>
      <c r="AG46" s="615"/>
      <c r="AH46" s="615"/>
      <c r="AI46" s="616"/>
      <c r="AJ46" s="616"/>
      <c r="AK46" s="615"/>
      <c r="AL46" s="615"/>
      <c r="AM46" s="618"/>
      <c r="AN46" s="615"/>
      <c r="AO46" s="615"/>
      <c r="AP46" s="577"/>
      <c r="AQ46" s="2426"/>
      <c r="AR46" s="2427"/>
      <c r="AS46" s="2427"/>
      <c r="AT46" s="2428"/>
    </row>
    <row r="47" spans="1:46" ht="12" customHeight="1">
      <c r="A47" s="2429"/>
      <c r="B47" s="2430"/>
      <c r="C47" s="2430"/>
      <c r="D47" s="2431"/>
      <c r="E47" s="609"/>
      <c r="F47" s="610"/>
      <c r="G47" s="611"/>
      <c r="H47" s="611"/>
      <c r="I47" s="610"/>
      <c r="J47" s="610"/>
      <c r="K47" s="610"/>
      <c r="L47" s="610"/>
      <c r="M47" s="610"/>
      <c r="N47" s="611"/>
      <c r="O47" s="611"/>
      <c r="P47" s="610"/>
      <c r="Q47" s="610"/>
      <c r="R47" s="610"/>
      <c r="S47" s="610"/>
      <c r="T47" s="610"/>
      <c r="U47" s="611"/>
      <c r="V47" s="611"/>
      <c r="W47" s="610"/>
      <c r="X47" s="610"/>
      <c r="Y47" s="610"/>
      <c r="Z47" s="610"/>
      <c r="AA47" s="610"/>
      <c r="AB47" s="611"/>
      <c r="AC47" s="611"/>
      <c r="AD47" s="610"/>
      <c r="AE47" s="610"/>
      <c r="AF47" s="610"/>
      <c r="AG47" s="610"/>
      <c r="AH47" s="610"/>
      <c r="AI47" s="611"/>
      <c r="AJ47" s="611"/>
      <c r="AK47" s="610"/>
      <c r="AL47" s="610"/>
      <c r="AM47" s="613"/>
      <c r="AN47" s="610"/>
      <c r="AO47" s="610"/>
      <c r="AP47" s="573"/>
      <c r="AQ47" s="2432"/>
      <c r="AR47" s="2433"/>
      <c r="AS47" s="2433"/>
      <c r="AT47" s="2434"/>
    </row>
    <row r="48" spans="1:46" ht="6" customHeight="1">
      <c r="A48" s="2414"/>
      <c r="B48" s="2415"/>
      <c r="C48" s="2415"/>
      <c r="D48" s="2416"/>
      <c r="E48" s="609"/>
      <c r="F48" s="610"/>
      <c r="G48" s="611"/>
      <c r="H48" s="611"/>
      <c r="I48" s="610"/>
      <c r="J48" s="610"/>
      <c r="K48" s="610"/>
      <c r="L48" s="610"/>
      <c r="M48" s="610"/>
      <c r="N48" s="611"/>
      <c r="O48" s="611"/>
      <c r="P48" s="610"/>
      <c r="Q48" s="610"/>
      <c r="R48" s="610"/>
      <c r="S48" s="610"/>
      <c r="T48" s="610"/>
      <c r="U48" s="611"/>
      <c r="V48" s="611"/>
      <c r="W48" s="610"/>
      <c r="X48" s="610"/>
      <c r="Y48" s="610"/>
      <c r="Z48" s="610"/>
      <c r="AA48" s="610"/>
      <c r="AB48" s="611"/>
      <c r="AC48" s="611"/>
      <c r="AD48" s="610"/>
      <c r="AE48" s="610"/>
      <c r="AF48" s="610"/>
      <c r="AG48" s="610"/>
      <c r="AH48" s="610"/>
      <c r="AI48" s="611"/>
      <c r="AJ48" s="611"/>
      <c r="AK48" s="610"/>
      <c r="AL48" s="610"/>
      <c r="AM48" s="613"/>
      <c r="AN48" s="610"/>
      <c r="AO48" s="610"/>
      <c r="AP48" s="573"/>
      <c r="AQ48" s="2423"/>
      <c r="AR48" s="2424"/>
      <c r="AS48" s="2424"/>
      <c r="AT48" s="2425"/>
    </row>
    <row r="49" spans="1:46" ht="12" customHeight="1">
      <c r="A49" s="2417"/>
      <c r="B49" s="2418"/>
      <c r="C49" s="2418"/>
      <c r="D49" s="2419"/>
      <c r="E49" s="614"/>
      <c r="F49" s="615"/>
      <c r="G49" s="616"/>
      <c r="H49" s="616"/>
      <c r="I49" s="615"/>
      <c r="J49" s="615"/>
      <c r="K49" s="615"/>
      <c r="L49" s="615"/>
      <c r="M49" s="615"/>
      <c r="N49" s="616"/>
      <c r="O49" s="616"/>
      <c r="P49" s="615"/>
      <c r="Q49" s="615"/>
      <c r="R49" s="615"/>
      <c r="S49" s="615"/>
      <c r="T49" s="615"/>
      <c r="U49" s="616"/>
      <c r="V49" s="616"/>
      <c r="W49" s="615"/>
      <c r="X49" s="615"/>
      <c r="Y49" s="615"/>
      <c r="Z49" s="615"/>
      <c r="AA49" s="615"/>
      <c r="AB49" s="616"/>
      <c r="AC49" s="616"/>
      <c r="AD49" s="615"/>
      <c r="AE49" s="615"/>
      <c r="AF49" s="615"/>
      <c r="AG49" s="615"/>
      <c r="AH49" s="615"/>
      <c r="AI49" s="616"/>
      <c r="AJ49" s="616"/>
      <c r="AK49" s="615"/>
      <c r="AL49" s="615"/>
      <c r="AM49" s="618"/>
      <c r="AN49" s="615"/>
      <c r="AO49" s="615"/>
      <c r="AP49" s="577"/>
      <c r="AQ49" s="2426"/>
      <c r="AR49" s="2427"/>
      <c r="AS49" s="2427"/>
      <c r="AT49" s="2428"/>
    </row>
    <row r="50" spans="1:46" ht="12" customHeight="1">
      <c r="A50" s="2429"/>
      <c r="B50" s="2430"/>
      <c r="C50" s="2430"/>
      <c r="D50" s="2431"/>
      <c r="E50" s="609"/>
      <c r="F50" s="610"/>
      <c r="G50" s="611"/>
      <c r="H50" s="611"/>
      <c r="I50" s="610"/>
      <c r="J50" s="610"/>
      <c r="K50" s="610"/>
      <c r="L50" s="610"/>
      <c r="M50" s="610"/>
      <c r="N50" s="611"/>
      <c r="O50" s="611"/>
      <c r="P50" s="610"/>
      <c r="Q50" s="610"/>
      <c r="R50" s="610"/>
      <c r="S50" s="610"/>
      <c r="T50" s="610"/>
      <c r="U50" s="611"/>
      <c r="V50" s="611"/>
      <c r="W50" s="610"/>
      <c r="X50" s="610"/>
      <c r="Y50" s="610"/>
      <c r="Z50" s="610"/>
      <c r="AA50" s="610"/>
      <c r="AB50" s="611"/>
      <c r="AC50" s="611"/>
      <c r="AD50" s="610"/>
      <c r="AE50" s="610"/>
      <c r="AF50" s="610"/>
      <c r="AG50" s="610"/>
      <c r="AH50" s="610"/>
      <c r="AI50" s="611"/>
      <c r="AJ50" s="611"/>
      <c r="AK50" s="610"/>
      <c r="AL50" s="610"/>
      <c r="AM50" s="613"/>
      <c r="AN50" s="610"/>
      <c r="AO50" s="610"/>
      <c r="AP50" s="573"/>
      <c r="AQ50" s="2432"/>
      <c r="AR50" s="2433"/>
      <c r="AS50" s="2433"/>
      <c r="AT50" s="2434"/>
    </row>
    <row r="51" spans="1:46" ht="6" customHeight="1">
      <c r="A51" s="2414"/>
      <c r="B51" s="2415"/>
      <c r="C51" s="2415"/>
      <c r="D51" s="2416"/>
      <c r="E51" s="609"/>
      <c r="F51" s="610"/>
      <c r="G51" s="611"/>
      <c r="H51" s="611"/>
      <c r="I51" s="610"/>
      <c r="J51" s="610"/>
      <c r="K51" s="610"/>
      <c r="L51" s="610"/>
      <c r="M51" s="610"/>
      <c r="N51" s="611"/>
      <c r="O51" s="611"/>
      <c r="P51" s="610"/>
      <c r="Q51" s="610"/>
      <c r="R51" s="610"/>
      <c r="S51" s="610"/>
      <c r="T51" s="610"/>
      <c r="U51" s="611"/>
      <c r="V51" s="611"/>
      <c r="W51" s="610"/>
      <c r="X51" s="610"/>
      <c r="Y51" s="610"/>
      <c r="Z51" s="610"/>
      <c r="AA51" s="610"/>
      <c r="AB51" s="611"/>
      <c r="AC51" s="611"/>
      <c r="AD51" s="610"/>
      <c r="AE51" s="610"/>
      <c r="AF51" s="610"/>
      <c r="AG51" s="610"/>
      <c r="AH51" s="610"/>
      <c r="AI51" s="611"/>
      <c r="AJ51" s="611"/>
      <c r="AK51" s="610"/>
      <c r="AL51" s="610"/>
      <c r="AM51" s="613"/>
      <c r="AN51" s="610"/>
      <c r="AO51" s="610"/>
      <c r="AP51" s="573"/>
      <c r="AQ51" s="2423"/>
      <c r="AR51" s="2424"/>
      <c r="AS51" s="2424"/>
      <c r="AT51" s="2425"/>
    </row>
    <row r="52" spans="1:46" ht="12" customHeight="1">
      <c r="A52" s="2417"/>
      <c r="B52" s="2418"/>
      <c r="C52" s="2418"/>
      <c r="D52" s="2419"/>
      <c r="E52" s="614"/>
      <c r="F52" s="615"/>
      <c r="G52" s="616"/>
      <c r="H52" s="616"/>
      <c r="I52" s="615"/>
      <c r="J52" s="615"/>
      <c r="K52" s="615"/>
      <c r="L52" s="615"/>
      <c r="M52" s="615"/>
      <c r="N52" s="616"/>
      <c r="O52" s="616"/>
      <c r="P52" s="615"/>
      <c r="Q52" s="615"/>
      <c r="R52" s="615"/>
      <c r="S52" s="615"/>
      <c r="T52" s="615"/>
      <c r="U52" s="616"/>
      <c r="V52" s="616"/>
      <c r="W52" s="615"/>
      <c r="X52" s="615"/>
      <c r="Y52" s="615"/>
      <c r="Z52" s="615"/>
      <c r="AA52" s="615"/>
      <c r="AB52" s="616"/>
      <c r="AC52" s="616"/>
      <c r="AD52" s="615"/>
      <c r="AE52" s="615"/>
      <c r="AF52" s="615"/>
      <c r="AG52" s="615"/>
      <c r="AH52" s="615"/>
      <c r="AI52" s="616"/>
      <c r="AJ52" s="616"/>
      <c r="AK52" s="615"/>
      <c r="AL52" s="615"/>
      <c r="AM52" s="618"/>
      <c r="AN52" s="615"/>
      <c r="AO52" s="615"/>
      <c r="AP52" s="577"/>
      <c r="AQ52" s="2426"/>
      <c r="AR52" s="2427"/>
      <c r="AS52" s="2427"/>
      <c r="AT52" s="2428"/>
    </row>
    <row r="53" spans="1:46" ht="12" customHeight="1">
      <c r="A53" s="2429"/>
      <c r="B53" s="2430"/>
      <c r="C53" s="2430"/>
      <c r="D53" s="2431"/>
      <c r="E53" s="622"/>
      <c r="F53" s="623"/>
      <c r="G53" s="624"/>
      <c r="H53" s="624"/>
      <c r="I53" s="623"/>
      <c r="J53" s="623"/>
      <c r="K53" s="623"/>
      <c r="L53" s="623"/>
      <c r="M53" s="623"/>
      <c r="N53" s="624"/>
      <c r="O53" s="624"/>
      <c r="P53" s="623"/>
      <c r="Q53" s="623"/>
      <c r="R53" s="623"/>
      <c r="S53" s="623"/>
      <c r="T53" s="623"/>
      <c r="U53" s="624"/>
      <c r="V53" s="624"/>
      <c r="W53" s="623"/>
      <c r="X53" s="623"/>
      <c r="Y53" s="623"/>
      <c r="Z53" s="623"/>
      <c r="AA53" s="623"/>
      <c r="AB53" s="624"/>
      <c r="AC53" s="624"/>
      <c r="AD53" s="623"/>
      <c r="AE53" s="623"/>
      <c r="AF53" s="623"/>
      <c r="AG53" s="623"/>
      <c r="AH53" s="623"/>
      <c r="AI53" s="624"/>
      <c r="AJ53" s="624"/>
      <c r="AK53" s="623"/>
      <c r="AL53" s="623"/>
      <c r="AM53" s="625"/>
      <c r="AN53" s="623"/>
      <c r="AO53" s="623"/>
      <c r="AP53" s="1083"/>
      <c r="AQ53" s="2432"/>
      <c r="AR53" s="2433"/>
      <c r="AS53" s="2433"/>
      <c r="AT53" s="2434"/>
    </row>
    <row r="54" spans="1:46" ht="6" customHeight="1">
      <c r="A54" s="2414"/>
      <c r="B54" s="2415"/>
      <c r="C54" s="2415"/>
      <c r="D54" s="2416"/>
      <c r="E54" s="609"/>
      <c r="F54" s="610"/>
      <c r="G54" s="611"/>
      <c r="H54" s="611"/>
      <c r="I54" s="610"/>
      <c r="J54" s="610"/>
      <c r="K54" s="610"/>
      <c r="L54" s="610"/>
      <c r="M54" s="610"/>
      <c r="N54" s="611"/>
      <c r="O54" s="611"/>
      <c r="P54" s="610"/>
      <c r="Q54" s="610"/>
      <c r="R54" s="610"/>
      <c r="S54" s="610"/>
      <c r="T54" s="610"/>
      <c r="U54" s="611"/>
      <c r="V54" s="611"/>
      <c r="W54" s="610"/>
      <c r="X54" s="610"/>
      <c r="Y54" s="610"/>
      <c r="Z54" s="610"/>
      <c r="AA54" s="610"/>
      <c r="AB54" s="611"/>
      <c r="AC54" s="611"/>
      <c r="AD54" s="610"/>
      <c r="AE54" s="610"/>
      <c r="AF54" s="610"/>
      <c r="AG54" s="610"/>
      <c r="AH54" s="610"/>
      <c r="AI54" s="611"/>
      <c r="AJ54" s="611"/>
      <c r="AK54" s="610"/>
      <c r="AL54" s="610"/>
      <c r="AM54" s="613"/>
      <c r="AN54" s="610"/>
      <c r="AO54" s="610"/>
      <c r="AP54" s="630"/>
      <c r="AQ54" s="2423"/>
      <c r="AR54" s="2424"/>
      <c r="AS54" s="2424"/>
      <c r="AT54" s="2425"/>
    </row>
    <row r="55" spans="1:46" ht="12" customHeight="1" thickBot="1">
      <c r="A55" s="2417"/>
      <c r="B55" s="2418"/>
      <c r="C55" s="2418"/>
      <c r="D55" s="2419"/>
      <c r="E55" s="626"/>
      <c r="F55" s="627"/>
      <c r="G55" s="628"/>
      <c r="H55" s="628"/>
      <c r="I55" s="627"/>
      <c r="J55" s="627"/>
      <c r="K55" s="627"/>
      <c r="L55" s="627"/>
      <c r="M55" s="627"/>
      <c r="N55" s="628"/>
      <c r="O55" s="628"/>
      <c r="P55" s="627"/>
      <c r="Q55" s="627"/>
      <c r="R55" s="627"/>
      <c r="S55" s="627"/>
      <c r="T55" s="627"/>
      <c r="U55" s="628"/>
      <c r="V55" s="628"/>
      <c r="W55" s="627"/>
      <c r="X55" s="627"/>
      <c r="Y55" s="627"/>
      <c r="Z55" s="627"/>
      <c r="AA55" s="627"/>
      <c r="AB55" s="628"/>
      <c r="AC55" s="628"/>
      <c r="AD55" s="627"/>
      <c r="AE55" s="627"/>
      <c r="AF55" s="627"/>
      <c r="AG55" s="627"/>
      <c r="AH55" s="627"/>
      <c r="AI55" s="628"/>
      <c r="AJ55" s="628"/>
      <c r="AK55" s="627"/>
      <c r="AL55" s="627"/>
      <c r="AM55" s="629"/>
      <c r="AN55" s="627"/>
      <c r="AO55" s="627"/>
      <c r="AP55" s="1084"/>
      <c r="AQ55" s="2426"/>
      <c r="AR55" s="2427"/>
      <c r="AS55" s="2427"/>
      <c r="AT55" s="2428"/>
    </row>
    <row r="56" spans="1:46" ht="12" hidden="1" customHeight="1">
      <c r="A56" s="2429"/>
      <c r="B56" s="2430"/>
      <c r="C56" s="2430"/>
      <c r="D56" s="2431"/>
      <c r="E56" s="609"/>
      <c r="F56" s="610"/>
      <c r="G56" s="611"/>
      <c r="H56" s="611"/>
      <c r="I56" s="610"/>
      <c r="J56" s="610"/>
      <c r="K56" s="610"/>
      <c r="L56" s="610"/>
      <c r="M56" s="610"/>
      <c r="N56" s="611"/>
      <c r="O56" s="611"/>
      <c r="P56" s="610"/>
      <c r="Q56" s="610"/>
      <c r="R56" s="610"/>
      <c r="S56" s="610"/>
      <c r="T56" s="610"/>
      <c r="U56" s="611"/>
      <c r="V56" s="611"/>
      <c r="W56" s="610"/>
      <c r="X56" s="610"/>
      <c r="Y56" s="610"/>
      <c r="Z56" s="610"/>
      <c r="AA56" s="610"/>
      <c r="AB56" s="611"/>
      <c r="AC56" s="611"/>
      <c r="AD56" s="610"/>
      <c r="AE56" s="610"/>
      <c r="AF56" s="610"/>
      <c r="AG56" s="610"/>
      <c r="AH56" s="610"/>
      <c r="AI56" s="611"/>
      <c r="AJ56" s="611"/>
      <c r="AK56" s="610"/>
      <c r="AL56" s="610"/>
      <c r="AM56" s="613"/>
      <c r="AN56" s="610"/>
      <c r="AO56" s="610"/>
      <c r="AP56" s="573"/>
      <c r="AQ56" s="2432"/>
      <c r="AR56" s="2433"/>
      <c r="AS56" s="2433"/>
      <c r="AT56" s="2434"/>
    </row>
    <row r="57" spans="1:46" ht="6" hidden="1" customHeight="1">
      <c r="A57" s="2414"/>
      <c r="B57" s="2415"/>
      <c r="C57" s="2415"/>
      <c r="D57" s="2416"/>
      <c r="E57" s="609"/>
      <c r="F57" s="610"/>
      <c r="G57" s="611"/>
      <c r="H57" s="611"/>
      <c r="I57" s="610"/>
      <c r="J57" s="610"/>
      <c r="K57" s="610"/>
      <c r="L57" s="610"/>
      <c r="M57" s="610"/>
      <c r="N57" s="611"/>
      <c r="O57" s="611"/>
      <c r="P57" s="610"/>
      <c r="Q57" s="610"/>
      <c r="R57" s="610"/>
      <c r="S57" s="610"/>
      <c r="T57" s="610"/>
      <c r="U57" s="611"/>
      <c r="V57" s="611"/>
      <c r="W57" s="610"/>
      <c r="X57" s="610"/>
      <c r="Y57" s="610"/>
      <c r="Z57" s="610"/>
      <c r="AA57" s="610"/>
      <c r="AB57" s="611"/>
      <c r="AC57" s="611"/>
      <c r="AD57" s="610"/>
      <c r="AE57" s="610"/>
      <c r="AF57" s="610"/>
      <c r="AG57" s="610"/>
      <c r="AH57" s="610"/>
      <c r="AI57" s="611"/>
      <c r="AJ57" s="611"/>
      <c r="AK57" s="610"/>
      <c r="AL57" s="610"/>
      <c r="AM57" s="613"/>
      <c r="AN57" s="610"/>
      <c r="AO57" s="610"/>
      <c r="AP57" s="573"/>
      <c r="AQ57" s="2423"/>
      <c r="AR57" s="2424"/>
      <c r="AS57" s="2424"/>
      <c r="AT57" s="2425"/>
    </row>
    <row r="58" spans="1:46" ht="12" hidden="1" customHeight="1">
      <c r="A58" s="2417"/>
      <c r="B58" s="2418"/>
      <c r="C58" s="2418"/>
      <c r="D58" s="2419"/>
      <c r="E58" s="614"/>
      <c r="F58" s="615"/>
      <c r="G58" s="616"/>
      <c r="H58" s="616"/>
      <c r="I58" s="615"/>
      <c r="J58" s="615"/>
      <c r="K58" s="615"/>
      <c r="L58" s="615"/>
      <c r="M58" s="615"/>
      <c r="N58" s="616"/>
      <c r="O58" s="616"/>
      <c r="P58" s="615"/>
      <c r="Q58" s="615"/>
      <c r="R58" s="615"/>
      <c r="S58" s="615"/>
      <c r="T58" s="615"/>
      <c r="U58" s="616"/>
      <c r="V58" s="616"/>
      <c r="W58" s="615"/>
      <c r="X58" s="615"/>
      <c r="Y58" s="615"/>
      <c r="Z58" s="615"/>
      <c r="AA58" s="615"/>
      <c r="AB58" s="616"/>
      <c r="AC58" s="616"/>
      <c r="AD58" s="615"/>
      <c r="AE58" s="615"/>
      <c r="AF58" s="615"/>
      <c r="AG58" s="615"/>
      <c r="AH58" s="615"/>
      <c r="AI58" s="616"/>
      <c r="AJ58" s="616"/>
      <c r="AK58" s="615"/>
      <c r="AL58" s="615"/>
      <c r="AM58" s="618"/>
      <c r="AN58" s="615"/>
      <c r="AO58" s="615"/>
      <c r="AP58" s="577"/>
      <c r="AQ58" s="2426"/>
      <c r="AR58" s="2427"/>
      <c r="AS58" s="2427"/>
      <c r="AT58" s="2428"/>
    </row>
    <row r="59" spans="1:46" ht="12" hidden="1" customHeight="1">
      <c r="A59" s="2429"/>
      <c r="B59" s="2430"/>
      <c r="C59" s="2430"/>
      <c r="D59" s="2431"/>
      <c r="E59" s="609"/>
      <c r="F59" s="610"/>
      <c r="G59" s="611"/>
      <c r="H59" s="611"/>
      <c r="I59" s="610"/>
      <c r="J59" s="610"/>
      <c r="K59" s="610"/>
      <c r="L59" s="610"/>
      <c r="M59" s="610"/>
      <c r="N59" s="611"/>
      <c r="O59" s="611"/>
      <c r="P59" s="610"/>
      <c r="Q59" s="610"/>
      <c r="R59" s="610"/>
      <c r="S59" s="610"/>
      <c r="T59" s="610"/>
      <c r="U59" s="611"/>
      <c r="V59" s="611"/>
      <c r="W59" s="610"/>
      <c r="X59" s="610"/>
      <c r="Y59" s="610"/>
      <c r="Z59" s="610"/>
      <c r="AA59" s="610"/>
      <c r="AB59" s="611"/>
      <c r="AC59" s="611"/>
      <c r="AD59" s="610"/>
      <c r="AE59" s="610"/>
      <c r="AF59" s="610"/>
      <c r="AG59" s="610"/>
      <c r="AH59" s="610"/>
      <c r="AI59" s="611"/>
      <c r="AJ59" s="611"/>
      <c r="AK59" s="610"/>
      <c r="AL59" s="610"/>
      <c r="AM59" s="613"/>
      <c r="AN59" s="610"/>
      <c r="AO59" s="610"/>
      <c r="AP59" s="573"/>
      <c r="AQ59" s="2432"/>
      <c r="AR59" s="2433"/>
      <c r="AS59" s="2433"/>
      <c r="AT59" s="2434"/>
    </row>
    <row r="60" spans="1:46" ht="6" hidden="1" customHeight="1">
      <c r="A60" s="2414"/>
      <c r="B60" s="2415"/>
      <c r="C60" s="2415"/>
      <c r="D60" s="2416"/>
      <c r="E60" s="609"/>
      <c r="F60" s="610"/>
      <c r="G60" s="611"/>
      <c r="H60" s="611"/>
      <c r="I60" s="610"/>
      <c r="J60" s="610"/>
      <c r="K60" s="610"/>
      <c r="L60" s="610"/>
      <c r="M60" s="610"/>
      <c r="N60" s="611"/>
      <c r="O60" s="611"/>
      <c r="P60" s="610"/>
      <c r="Q60" s="610"/>
      <c r="R60" s="610"/>
      <c r="S60" s="610"/>
      <c r="T60" s="610"/>
      <c r="U60" s="611"/>
      <c r="V60" s="611"/>
      <c r="W60" s="610"/>
      <c r="X60" s="610"/>
      <c r="Y60" s="610"/>
      <c r="Z60" s="610"/>
      <c r="AA60" s="610"/>
      <c r="AB60" s="611"/>
      <c r="AC60" s="611"/>
      <c r="AD60" s="610"/>
      <c r="AE60" s="610"/>
      <c r="AF60" s="610"/>
      <c r="AG60" s="610"/>
      <c r="AH60" s="610"/>
      <c r="AI60" s="611"/>
      <c r="AJ60" s="611"/>
      <c r="AK60" s="610"/>
      <c r="AL60" s="610"/>
      <c r="AM60" s="613"/>
      <c r="AN60" s="610"/>
      <c r="AO60" s="610"/>
      <c r="AP60" s="573"/>
      <c r="AQ60" s="2423"/>
      <c r="AR60" s="2424"/>
      <c r="AS60" s="2424"/>
      <c r="AT60" s="2425"/>
    </row>
    <row r="61" spans="1:46" ht="12" hidden="1" customHeight="1">
      <c r="A61" s="2417"/>
      <c r="B61" s="2418"/>
      <c r="C61" s="2418"/>
      <c r="D61" s="2419"/>
      <c r="E61" s="614"/>
      <c r="F61" s="615"/>
      <c r="G61" s="616"/>
      <c r="H61" s="616"/>
      <c r="I61" s="615"/>
      <c r="J61" s="615"/>
      <c r="K61" s="615"/>
      <c r="L61" s="615"/>
      <c r="M61" s="615"/>
      <c r="N61" s="616"/>
      <c r="O61" s="616"/>
      <c r="P61" s="615"/>
      <c r="Q61" s="615"/>
      <c r="R61" s="615"/>
      <c r="S61" s="615"/>
      <c r="T61" s="615"/>
      <c r="U61" s="616"/>
      <c r="V61" s="616"/>
      <c r="W61" s="615"/>
      <c r="X61" s="615"/>
      <c r="Y61" s="615"/>
      <c r="Z61" s="615"/>
      <c r="AA61" s="615"/>
      <c r="AB61" s="616"/>
      <c r="AC61" s="616"/>
      <c r="AD61" s="615"/>
      <c r="AE61" s="615"/>
      <c r="AF61" s="615"/>
      <c r="AG61" s="615"/>
      <c r="AH61" s="615"/>
      <c r="AI61" s="616"/>
      <c r="AJ61" s="616"/>
      <c r="AK61" s="615"/>
      <c r="AL61" s="615"/>
      <c r="AM61" s="618"/>
      <c r="AN61" s="615"/>
      <c r="AO61" s="615"/>
      <c r="AP61" s="577"/>
      <c r="AQ61" s="2426"/>
      <c r="AR61" s="2427"/>
      <c r="AS61" s="2427"/>
      <c r="AT61" s="2428"/>
    </row>
    <row r="62" spans="1:46" ht="12" hidden="1" customHeight="1">
      <c r="A62" s="2429"/>
      <c r="B62" s="2430"/>
      <c r="C62" s="2430"/>
      <c r="D62" s="2431"/>
      <c r="E62" s="609"/>
      <c r="F62" s="610"/>
      <c r="G62" s="611"/>
      <c r="H62" s="611"/>
      <c r="I62" s="610"/>
      <c r="J62" s="610"/>
      <c r="K62" s="610"/>
      <c r="L62" s="610"/>
      <c r="M62" s="610"/>
      <c r="N62" s="611"/>
      <c r="O62" s="611"/>
      <c r="P62" s="610"/>
      <c r="Q62" s="610"/>
      <c r="R62" s="610"/>
      <c r="S62" s="610"/>
      <c r="T62" s="610"/>
      <c r="U62" s="611"/>
      <c r="V62" s="611"/>
      <c r="W62" s="610"/>
      <c r="X62" s="610"/>
      <c r="Y62" s="610"/>
      <c r="Z62" s="610"/>
      <c r="AA62" s="610"/>
      <c r="AB62" s="611"/>
      <c r="AC62" s="611"/>
      <c r="AD62" s="610"/>
      <c r="AE62" s="610"/>
      <c r="AF62" s="610"/>
      <c r="AG62" s="610"/>
      <c r="AH62" s="610"/>
      <c r="AI62" s="611"/>
      <c r="AJ62" s="611"/>
      <c r="AK62" s="610"/>
      <c r="AL62" s="610"/>
      <c r="AM62" s="613"/>
      <c r="AN62" s="610"/>
      <c r="AO62" s="610"/>
      <c r="AP62" s="573"/>
      <c r="AQ62" s="2432"/>
      <c r="AR62" s="2433"/>
      <c r="AS62" s="2433"/>
      <c r="AT62" s="2434"/>
    </row>
    <row r="63" spans="1:46" ht="6" hidden="1" customHeight="1">
      <c r="A63" s="2414"/>
      <c r="B63" s="2415"/>
      <c r="C63" s="2415"/>
      <c r="D63" s="2416"/>
      <c r="E63" s="609"/>
      <c r="F63" s="610"/>
      <c r="G63" s="611"/>
      <c r="H63" s="611"/>
      <c r="I63" s="610"/>
      <c r="J63" s="610"/>
      <c r="K63" s="610"/>
      <c r="L63" s="610"/>
      <c r="M63" s="610"/>
      <c r="N63" s="611"/>
      <c r="O63" s="611"/>
      <c r="P63" s="610"/>
      <c r="Q63" s="610"/>
      <c r="R63" s="610"/>
      <c r="S63" s="610"/>
      <c r="T63" s="610"/>
      <c r="U63" s="611"/>
      <c r="V63" s="611"/>
      <c r="W63" s="610"/>
      <c r="X63" s="610"/>
      <c r="Y63" s="610"/>
      <c r="Z63" s="610"/>
      <c r="AA63" s="610"/>
      <c r="AB63" s="611"/>
      <c r="AC63" s="611"/>
      <c r="AD63" s="610"/>
      <c r="AE63" s="610"/>
      <c r="AF63" s="610"/>
      <c r="AG63" s="610"/>
      <c r="AH63" s="610"/>
      <c r="AI63" s="611"/>
      <c r="AJ63" s="611"/>
      <c r="AK63" s="610"/>
      <c r="AL63" s="610"/>
      <c r="AM63" s="613"/>
      <c r="AN63" s="610"/>
      <c r="AO63" s="610"/>
      <c r="AP63" s="573"/>
      <c r="AQ63" s="2423"/>
      <c r="AR63" s="2424"/>
      <c r="AS63" s="2424"/>
      <c r="AT63" s="2425"/>
    </row>
    <row r="64" spans="1:46" ht="12" hidden="1" customHeight="1">
      <c r="A64" s="2417"/>
      <c r="B64" s="2418"/>
      <c r="C64" s="2418"/>
      <c r="D64" s="2419"/>
      <c r="E64" s="614"/>
      <c r="F64" s="615"/>
      <c r="G64" s="616"/>
      <c r="H64" s="616"/>
      <c r="I64" s="615"/>
      <c r="J64" s="615"/>
      <c r="K64" s="615"/>
      <c r="L64" s="615"/>
      <c r="M64" s="615"/>
      <c r="N64" s="616"/>
      <c r="O64" s="616"/>
      <c r="P64" s="615"/>
      <c r="Q64" s="615"/>
      <c r="R64" s="615"/>
      <c r="S64" s="615"/>
      <c r="T64" s="615"/>
      <c r="U64" s="616"/>
      <c r="V64" s="616"/>
      <c r="W64" s="615"/>
      <c r="X64" s="615"/>
      <c r="Y64" s="615"/>
      <c r="Z64" s="615"/>
      <c r="AA64" s="615"/>
      <c r="AB64" s="616"/>
      <c r="AC64" s="616"/>
      <c r="AD64" s="615"/>
      <c r="AE64" s="615"/>
      <c r="AF64" s="615"/>
      <c r="AG64" s="615"/>
      <c r="AH64" s="615"/>
      <c r="AI64" s="616"/>
      <c r="AJ64" s="616"/>
      <c r="AK64" s="615"/>
      <c r="AL64" s="615"/>
      <c r="AM64" s="618"/>
      <c r="AN64" s="615"/>
      <c r="AO64" s="615"/>
      <c r="AP64" s="577"/>
      <c r="AQ64" s="2426"/>
      <c r="AR64" s="2427"/>
      <c r="AS64" s="2427"/>
      <c r="AT64" s="2428"/>
    </row>
    <row r="65" spans="1:46" ht="12" hidden="1" customHeight="1">
      <c r="A65" s="2429"/>
      <c r="B65" s="2430"/>
      <c r="C65" s="2430"/>
      <c r="D65" s="2431"/>
      <c r="E65" s="609"/>
      <c r="F65" s="610"/>
      <c r="G65" s="611"/>
      <c r="H65" s="611"/>
      <c r="I65" s="610"/>
      <c r="J65" s="610"/>
      <c r="K65" s="610"/>
      <c r="L65" s="610"/>
      <c r="M65" s="610"/>
      <c r="N65" s="611"/>
      <c r="O65" s="611"/>
      <c r="P65" s="610"/>
      <c r="Q65" s="610"/>
      <c r="R65" s="610"/>
      <c r="S65" s="610"/>
      <c r="T65" s="610"/>
      <c r="U65" s="611"/>
      <c r="V65" s="611"/>
      <c r="W65" s="610"/>
      <c r="X65" s="610"/>
      <c r="Y65" s="610"/>
      <c r="Z65" s="610"/>
      <c r="AA65" s="610"/>
      <c r="AB65" s="611"/>
      <c r="AC65" s="611"/>
      <c r="AD65" s="610"/>
      <c r="AE65" s="610"/>
      <c r="AF65" s="610"/>
      <c r="AG65" s="610"/>
      <c r="AH65" s="610"/>
      <c r="AI65" s="611"/>
      <c r="AJ65" s="611"/>
      <c r="AK65" s="610"/>
      <c r="AL65" s="610"/>
      <c r="AM65" s="613"/>
      <c r="AN65" s="610"/>
      <c r="AO65" s="610"/>
      <c r="AP65" s="573"/>
      <c r="AQ65" s="2432"/>
      <c r="AR65" s="2433"/>
      <c r="AS65" s="2433"/>
      <c r="AT65" s="2434"/>
    </row>
    <row r="66" spans="1:46" ht="12" hidden="1" customHeight="1">
      <c r="A66" s="2414"/>
      <c r="B66" s="2415"/>
      <c r="C66" s="2415"/>
      <c r="D66" s="2416"/>
      <c r="E66" s="609"/>
      <c r="F66" s="610"/>
      <c r="G66" s="611"/>
      <c r="H66" s="611"/>
      <c r="I66" s="610"/>
      <c r="J66" s="610"/>
      <c r="K66" s="610"/>
      <c r="L66" s="610"/>
      <c r="M66" s="610"/>
      <c r="N66" s="611"/>
      <c r="O66" s="611"/>
      <c r="P66" s="610"/>
      <c r="Q66" s="610"/>
      <c r="R66" s="610"/>
      <c r="S66" s="610"/>
      <c r="T66" s="610"/>
      <c r="U66" s="611"/>
      <c r="V66" s="611"/>
      <c r="W66" s="610"/>
      <c r="X66" s="610"/>
      <c r="Y66" s="610"/>
      <c r="Z66" s="610"/>
      <c r="AA66" s="610"/>
      <c r="AB66" s="611"/>
      <c r="AC66" s="611"/>
      <c r="AD66" s="610"/>
      <c r="AE66" s="610"/>
      <c r="AF66" s="610"/>
      <c r="AG66" s="610"/>
      <c r="AH66" s="610"/>
      <c r="AI66" s="611"/>
      <c r="AJ66" s="611"/>
      <c r="AK66" s="610"/>
      <c r="AL66" s="610"/>
      <c r="AM66" s="613"/>
      <c r="AN66" s="610"/>
      <c r="AO66" s="610"/>
      <c r="AP66" s="573"/>
      <c r="AQ66" s="2423"/>
      <c r="AR66" s="2424"/>
      <c r="AS66" s="2424"/>
      <c r="AT66" s="2425"/>
    </row>
    <row r="67" spans="1:46" ht="12" hidden="1" customHeight="1">
      <c r="A67" s="2417"/>
      <c r="B67" s="2418"/>
      <c r="C67" s="2418"/>
      <c r="D67" s="2419"/>
      <c r="E67" s="614"/>
      <c r="F67" s="615"/>
      <c r="G67" s="616"/>
      <c r="H67" s="616"/>
      <c r="I67" s="615"/>
      <c r="J67" s="615"/>
      <c r="K67" s="615"/>
      <c r="L67" s="615"/>
      <c r="M67" s="615"/>
      <c r="N67" s="616"/>
      <c r="O67" s="616"/>
      <c r="P67" s="615"/>
      <c r="Q67" s="615"/>
      <c r="R67" s="615"/>
      <c r="S67" s="615"/>
      <c r="T67" s="615"/>
      <c r="U67" s="616"/>
      <c r="V67" s="616"/>
      <c r="W67" s="615"/>
      <c r="X67" s="615"/>
      <c r="Y67" s="615"/>
      <c r="Z67" s="615"/>
      <c r="AA67" s="615"/>
      <c r="AB67" s="616"/>
      <c r="AC67" s="616"/>
      <c r="AD67" s="615"/>
      <c r="AE67" s="615"/>
      <c r="AF67" s="615"/>
      <c r="AG67" s="615"/>
      <c r="AH67" s="615"/>
      <c r="AI67" s="616"/>
      <c r="AJ67" s="616"/>
      <c r="AK67" s="615"/>
      <c r="AL67" s="615"/>
      <c r="AM67" s="618"/>
      <c r="AN67" s="615"/>
      <c r="AO67" s="615"/>
      <c r="AP67" s="577"/>
      <c r="AQ67" s="2426"/>
      <c r="AR67" s="2427"/>
      <c r="AS67" s="2427"/>
      <c r="AT67" s="2428"/>
    </row>
    <row r="68" spans="1:46" ht="12" hidden="1" customHeight="1">
      <c r="A68" s="2429"/>
      <c r="B68" s="2430"/>
      <c r="C68" s="2430"/>
      <c r="D68" s="2431"/>
      <c r="E68" s="609"/>
      <c r="F68" s="610"/>
      <c r="G68" s="611"/>
      <c r="H68" s="611"/>
      <c r="I68" s="610"/>
      <c r="J68" s="610"/>
      <c r="K68" s="610"/>
      <c r="L68" s="610"/>
      <c r="M68" s="610"/>
      <c r="N68" s="611"/>
      <c r="O68" s="611"/>
      <c r="P68" s="610"/>
      <c r="Q68" s="610"/>
      <c r="R68" s="610"/>
      <c r="S68" s="610"/>
      <c r="T68" s="610"/>
      <c r="U68" s="611"/>
      <c r="V68" s="611"/>
      <c r="W68" s="610"/>
      <c r="X68" s="610"/>
      <c r="Y68" s="610"/>
      <c r="Z68" s="610"/>
      <c r="AA68" s="610"/>
      <c r="AB68" s="611"/>
      <c r="AC68" s="611"/>
      <c r="AD68" s="610"/>
      <c r="AE68" s="610"/>
      <c r="AF68" s="610"/>
      <c r="AG68" s="610"/>
      <c r="AH68" s="610"/>
      <c r="AI68" s="611"/>
      <c r="AJ68" s="611"/>
      <c r="AK68" s="610"/>
      <c r="AL68" s="610"/>
      <c r="AM68" s="613"/>
      <c r="AN68" s="610"/>
      <c r="AO68" s="610"/>
      <c r="AP68" s="573"/>
      <c r="AQ68" s="2432"/>
      <c r="AR68" s="2433"/>
      <c r="AS68" s="2433"/>
      <c r="AT68" s="2434"/>
    </row>
    <row r="69" spans="1:46" ht="12" hidden="1" customHeight="1">
      <c r="A69" s="2414"/>
      <c r="B69" s="2415"/>
      <c r="C69" s="2415"/>
      <c r="D69" s="2416"/>
      <c r="E69" s="609"/>
      <c r="F69" s="610"/>
      <c r="G69" s="611"/>
      <c r="H69" s="611"/>
      <c r="I69" s="610"/>
      <c r="J69" s="610"/>
      <c r="K69" s="610"/>
      <c r="L69" s="610"/>
      <c r="M69" s="610"/>
      <c r="N69" s="611"/>
      <c r="O69" s="611"/>
      <c r="P69" s="610"/>
      <c r="Q69" s="610"/>
      <c r="R69" s="610"/>
      <c r="S69" s="610"/>
      <c r="T69" s="610"/>
      <c r="U69" s="611"/>
      <c r="V69" s="611"/>
      <c r="W69" s="610"/>
      <c r="X69" s="610"/>
      <c r="Y69" s="610"/>
      <c r="Z69" s="610"/>
      <c r="AA69" s="610"/>
      <c r="AB69" s="611"/>
      <c r="AC69" s="611"/>
      <c r="AD69" s="610"/>
      <c r="AE69" s="610"/>
      <c r="AF69" s="610"/>
      <c r="AG69" s="610"/>
      <c r="AH69" s="610"/>
      <c r="AI69" s="611"/>
      <c r="AJ69" s="611"/>
      <c r="AK69" s="610"/>
      <c r="AL69" s="610"/>
      <c r="AM69" s="613"/>
      <c r="AN69" s="610"/>
      <c r="AO69" s="610"/>
      <c r="AP69" s="573"/>
      <c r="AQ69" s="2423"/>
      <c r="AR69" s="2424"/>
      <c r="AS69" s="2424"/>
      <c r="AT69" s="2425"/>
    </row>
    <row r="70" spans="1:46" ht="12" hidden="1" customHeight="1">
      <c r="A70" s="2417"/>
      <c r="B70" s="2418"/>
      <c r="C70" s="2418"/>
      <c r="D70" s="2419"/>
      <c r="E70" s="614"/>
      <c r="F70" s="615"/>
      <c r="G70" s="616"/>
      <c r="H70" s="616"/>
      <c r="I70" s="615"/>
      <c r="J70" s="615"/>
      <c r="K70" s="615"/>
      <c r="L70" s="615"/>
      <c r="M70" s="615"/>
      <c r="N70" s="616"/>
      <c r="O70" s="616"/>
      <c r="P70" s="615"/>
      <c r="Q70" s="615"/>
      <c r="R70" s="615"/>
      <c r="S70" s="615"/>
      <c r="T70" s="615"/>
      <c r="U70" s="616"/>
      <c r="V70" s="616"/>
      <c r="W70" s="615"/>
      <c r="X70" s="615"/>
      <c r="Y70" s="615"/>
      <c r="Z70" s="615"/>
      <c r="AA70" s="615"/>
      <c r="AB70" s="616"/>
      <c r="AC70" s="616"/>
      <c r="AD70" s="615"/>
      <c r="AE70" s="615"/>
      <c r="AF70" s="615"/>
      <c r="AG70" s="615"/>
      <c r="AH70" s="615"/>
      <c r="AI70" s="616"/>
      <c r="AJ70" s="616"/>
      <c r="AK70" s="615"/>
      <c r="AL70" s="615"/>
      <c r="AM70" s="618"/>
      <c r="AN70" s="615"/>
      <c r="AO70" s="615"/>
      <c r="AP70" s="577"/>
      <c r="AQ70" s="2426"/>
      <c r="AR70" s="2427"/>
      <c r="AS70" s="2427"/>
      <c r="AT70" s="2428"/>
    </row>
    <row r="71" spans="1:46" ht="12" hidden="1" customHeight="1">
      <c r="A71" s="2429"/>
      <c r="B71" s="2430"/>
      <c r="C71" s="2430"/>
      <c r="D71" s="2431"/>
      <c r="E71" s="609"/>
      <c r="F71" s="610"/>
      <c r="G71" s="611"/>
      <c r="H71" s="611"/>
      <c r="I71" s="610"/>
      <c r="J71" s="610"/>
      <c r="K71" s="610"/>
      <c r="L71" s="610"/>
      <c r="M71" s="610"/>
      <c r="N71" s="611"/>
      <c r="O71" s="611"/>
      <c r="P71" s="610"/>
      <c r="Q71" s="610"/>
      <c r="R71" s="610"/>
      <c r="S71" s="610"/>
      <c r="T71" s="610"/>
      <c r="U71" s="611"/>
      <c r="V71" s="611"/>
      <c r="W71" s="610"/>
      <c r="X71" s="610"/>
      <c r="Y71" s="610"/>
      <c r="Z71" s="610"/>
      <c r="AA71" s="610"/>
      <c r="AB71" s="611"/>
      <c r="AC71" s="611"/>
      <c r="AD71" s="610"/>
      <c r="AE71" s="610"/>
      <c r="AF71" s="610"/>
      <c r="AG71" s="610"/>
      <c r="AH71" s="610"/>
      <c r="AI71" s="611"/>
      <c r="AJ71" s="611"/>
      <c r="AK71" s="610"/>
      <c r="AL71" s="610"/>
      <c r="AM71" s="613"/>
      <c r="AN71" s="610"/>
      <c r="AO71" s="610"/>
      <c r="AP71" s="573"/>
      <c r="AQ71" s="2432"/>
      <c r="AR71" s="2433"/>
      <c r="AS71" s="2433"/>
      <c r="AT71" s="2434"/>
    </row>
    <row r="72" spans="1:46" ht="12" hidden="1" customHeight="1">
      <c r="A72" s="2414"/>
      <c r="B72" s="2415"/>
      <c r="C72" s="2415"/>
      <c r="D72" s="2416"/>
      <c r="E72" s="609"/>
      <c r="F72" s="610"/>
      <c r="G72" s="611"/>
      <c r="H72" s="611"/>
      <c r="I72" s="610"/>
      <c r="J72" s="610"/>
      <c r="K72" s="610"/>
      <c r="L72" s="610"/>
      <c r="M72" s="610"/>
      <c r="N72" s="611"/>
      <c r="O72" s="611"/>
      <c r="P72" s="610"/>
      <c r="Q72" s="610"/>
      <c r="R72" s="610"/>
      <c r="S72" s="610"/>
      <c r="T72" s="610"/>
      <c r="U72" s="611"/>
      <c r="V72" s="611"/>
      <c r="W72" s="610"/>
      <c r="X72" s="610"/>
      <c r="Y72" s="610"/>
      <c r="Z72" s="610"/>
      <c r="AA72" s="610"/>
      <c r="AB72" s="611"/>
      <c r="AC72" s="611"/>
      <c r="AD72" s="610"/>
      <c r="AE72" s="610"/>
      <c r="AF72" s="610"/>
      <c r="AG72" s="610"/>
      <c r="AH72" s="610"/>
      <c r="AI72" s="611"/>
      <c r="AJ72" s="611"/>
      <c r="AK72" s="610"/>
      <c r="AL72" s="610"/>
      <c r="AM72" s="613"/>
      <c r="AN72" s="610"/>
      <c r="AO72" s="610"/>
      <c r="AP72" s="573"/>
      <c r="AQ72" s="2423"/>
      <c r="AR72" s="2424"/>
      <c r="AS72" s="2424"/>
      <c r="AT72" s="2425"/>
    </row>
    <row r="73" spans="1:46" ht="12" hidden="1" customHeight="1">
      <c r="A73" s="2417"/>
      <c r="B73" s="2418"/>
      <c r="C73" s="2418"/>
      <c r="D73" s="2419"/>
      <c r="E73" s="614"/>
      <c r="F73" s="615"/>
      <c r="G73" s="616"/>
      <c r="H73" s="616"/>
      <c r="I73" s="615"/>
      <c r="J73" s="615"/>
      <c r="K73" s="615"/>
      <c r="L73" s="615"/>
      <c r="M73" s="615"/>
      <c r="N73" s="616"/>
      <c r="O73" s="616"/>
      <c r="P73" s="615"/>
      <c r="Q73" s="615"/>
      <c r="R73" s="615"/>
      <c r="S73" s="615"/>
      <c r="T73" s="615"/>
      <c r="U73" s="616"/>
      <c r="V73" s="616"/>
      <c r="W73" s="615"/>
      <c r="X73" s="615"/>
      <c r="Y73" s="615"/>
      <c r="Z73" s="615"/>
      <c r="AA73" s="615"/>
      <c r="AB73" s="616"/>
      <c r="AC73" s="616"/>
      <c r="AD73" s="615"/>
      <c r="AE73" s="615"/>
      <c r="AF73" s="615"/>
      <c r="AG73" s="615"/>
      <c r="AH73" s="615"/>
      <c r="AI73" s="616"/>
      <c r="AJ73" s="616"/>
      <c r="AK73" s="615"/>
      <c r="AL73" s="615"/>
      <c r="AM73" s="618"/>
      <c r="AN73" s="615"/>
      <c r="AO73" s="615"/>
      <c r="AP73" s="577"/>
      <c r="AQ73" s="2426"/>
      <c r="AR73" s="2427"/>
      <c r="AS73" s="2427"/>
      <c r="AT73" s="2428"/>
    </row>
    <row r="74" spans="1:46" ht="12" hidden="1" customHeight="1">
      <c r="A74" s="2429"/>
      <c r="B74" s="2430"/>
      <c r="C74" s="2430"/>
      <c r="D74" s="2431"/>
      <c r="E74" s="609"/>
      <c r="F74" s="610"/>
      <c r="G74" s="611"/>
      <c r="H74" s="611"/>
      <c r="I74" s="610"/>
      <c r="J74" s="610"/>
      <c r="K74" s="610"/>
      <c r="L74" s="610"/>
      <c r="M74" s="610"/>
      <c r="N74" s="611"/>
      <c r="O74" s="611"/>
      <c r="P74" s="610"/>
      <c r="Q74" s="610"/>
      <c r="R74" s="610"/>
      <c r="S74" s="610"/>
      <c r="T74" s="610"/>
      <c r="U74" s="611"/>
      <c r="V74" s="611"/>
      <c r="W74" s="610"/>
      <c r="X74" s="610"/>
      <c r="Y74" s="610"/>
      <c r="Z74" s="610"/>
      <c r="AA74" s="610"/>
      <c r="AB74" s="611"/>
      <c r="AC74" s="611"/>
      <c r="AD74" s="610"/>
      <c r="AE74" s="610"/>
      <c r="AF74" s="610"/>
      <c r="AG74" s="610"/>
      <c r="AH74" s="610"/>
      <c r="AI74" s="611"/>
      <c r="AJ74" s="611"/>
      <c r="AK74" s="610"/>
      <c r="AL74" s="610"/>
      <c r="AM74" s="613"/>
      <c r="AN74" s="610"/>
      <c r="AO74" s="610"/>
      <c r="AP74" s="573"/>
      <c r="AQ74" s="2432"/>
      <c r="AR74" s="2433"/>
      <c r="AS74" s="2433"/>
      <c r="AT74" s="2434"/>
    </row>
    <row r="75" spans="1:46" ht="12" hidden="1" customHeight="1">
      <c r="A75" s="2414"/>
      <c r="B75" s="2415"/>
      <c r="C75" s="2415"/>
      <c r="D75" s="2416"/>
      <c r="E75" s="609"/>
      <c r="F75" s="610"/>
      <c r="G75" s="611"/>
      <c r="H75" s="611"/>
      <c r="I75" s="610"/>
      <c r="J75" s="610"/>
      <c r="K75" s="610"/>
      <c r="L75" s="610"/>
      <c r="M75" s="610"/>
      <c r="N75" s="611"/>
      <c r="O75" s="611"/>
      <c r="P75" s="610"/>
      <c r="Q75" s="610"/>
      <c r="R75" s="610"/>
      <c r="S75" s="610"/>
      <c r="T75" s="610"/>
      <c r="U75" s="611"/>
      <c r="V75" s="611"/>
      <c r="W75" s="610"/>
      <c r="X75" s="610"/>
      <c r="Y75" s="610"/>
      <c r="Z75" s="610"/>
      <c r="AA75" s="610"/>
      <c r="AB75" s="611"/>
      <c r="AC75" s="611"/>
      <c r="AD75" s="610"/>
      <c r="AE75" s="610"/>
      <c r="AF75" s="610"/>
      <c r="AG75" s="610"/>
      <c r="AH75" s="610"/>
      <c r="AI75" s="611"/>
      <c r="AJ75" s="611"/>
      <c r="AK75" s="610"/>
      <c r="AL75" s="610"/>
      <c r="AM75" s="613"/>
      <c r="AN75" s="610"/>
      <c r="AO75" s="610"/>
      <c r="AP75" s="573"/>
      <c r="AQ75" s="2423"/>
      <c r="AR75" s="2424"/>
      <c r="AS75" s="2424"/>
      <c r="AT75" s="2425"/>
    </row>
    <row r="76" spans="1:46" ht="12" hidden="1" customHeight="1">
      <c r="A76" s="2417"/>
      <c r="B76" s="2418"/>
      <c r="C76" s="2418"/>
      <c r="D76" s="2419"/>
      <c r="E76" s="614"/>
      <c r="F76" s="615"/>
      <c r="G76" s="616"/>
      <c r="H76" s="616"/>
      <c r="I76" s="615"/>
      <c r="J76" s="615"/>
      <c r="K76" s="615"/>
      <c r="L76" s="615"/>
      <c r="M76" s="615"/>
      <c r="N76" s="616"/>
      <c r="O76" s="616"/>
      <c r="P76" s="615"/>
      <c r="Q76" s="615"/>
      <c r="R76" s="615"/>
      <c r="S76" s="615"/>
      <c r="T76" s="615"/>
      <c r="U76" s="616"/>
      <c r="V76" s="616"/>
      <c r="W76" s="615"/>
      <c r="X76" s="615"/>
      <c r="Y76" s="615"/>
      <c r="Z76" s="615"/>
      <c r="AA76" s="615"/>
      <c r="AB76" s="616"/>
      <c r="AC76" s="616"/>
      <c r="AD76" s="615"/>
      <c r="AE76" s="615"/>
      <c r="AF76" s="615"/>
      <c r="AG76" s="615"/>
      <c r="AH76" s="615"/>
      <c r="AI76" s="616"/>
      <c r="AJ76" s="616"/>
      <c r="AK76" s="615"/>
      <c r="AL76" s="615"/>
      <c r="AM76" s="618"/>
      <c r="AN76" s="615"/>
      <c r="AO76" s="615"/>
      <c r="AP76" s="577"/>
      <c r="AQ76" s="2426"/>
      <c r="AR76" s="2427"/>
      <c r="AS76" s="2427"/>
      <c r="AT76" s="2428"/>
    </row>
    <row r="77" spans="1:46" ht="12" hidden="1" customHeight="1">
      <c r="A77" s="2429"/>
      <c r="B77" s="2430"/>
      <c r="C77" s="2430"/>
      <c r="D77" s="2431"/>
      <c r="E77" s="609"/>
      <c r="F77" s="610"/>
      <c r="G77" s="611"/>
      <c r="H77" s="611"/>
      <c r="I77" s="610"/>
      <c r="J77" s="610"/>
      <c r="K77" s="610"/>
      <c r="L77" s="610"/>
      <c r="M77" s="610"/>
      <c r="N77" s="611"/>
      <c r="O77" s="611"/>
      <c r="P77" s="610"/>
      <c r="Q77" s="610"/>
      <c r="R77" s="610"/>
      <c r="S77" s="610"/>
      <c r="T77" s="610"/>
      <c r="U77" s="611"/>
      <c r="V77" s="611"/>
      <c r="W77" s="610"/>
      <c r="X77" s="610"/>
      <c r="Y77" s="610"/>
      <c r="Z77" s="610"/>
      <c r="AA77" s="610"/>
      <c r="AB77" s="611"/>
      <c r="AC77" s="611"/>
      <c r="AD77" s="610"/>
      <c r="AE77" s="610"/>
      <c r="AF77" s="610"/>
      <c r="AG77" s="610"/>
      <c r="AH77" s="610"/>
      <c r="AI77" s="611"/>
      <c r="AJ77" s="611"/>
      <c r="AK77" s="610"/>
      <c r="AL77" s="610"/>
      <c r="AM77" s="613"/>
      <c r="AN77" s="610"/>
      <c r="AO77" s="610"/>
      <c r="AP77" s="573"/>
      <c r="AQ77" s="2432"/>
      <c r="AR77" s="2433"/>
      <c r="AS77" s="2433"/>
      <c r="AT77" s="2434"/>
    </row>
    <row r="78" spans="1:46" ht="12" hidden="1" customHeight="1">
      <c r="A78" s="2414"/>
      <c r="B78" s="2415"/>
      <c r="C78" s="2415"/>
      <c r="D78" s="2416"/>
      <c r="E78" s="609"/>
      <c r="F78" s="610"/>
      <c r="G78" s="611"/>
      <c r="H78" s="611"/>
      <c r="I78" s="610"/>
      <c r="J78" s="610"/>
      <c r="K78" s="610"/>
      <c r="L78" s="610"/>
      <c r="M78" s="610"/>
      <c r="N78" s="611"/>
      <c r="O78" s="611"/>
      <c r="P78" s="610"/>
      <c r="Q78" s="610"/>
      <c r="R78" s="610"/>
      <c r="S78" s="610"/>
      <c r="T78" s="610"/>
      <c r="U78" s="611"/>
      <c r="V78" s="611"/>
      <c r="W78" s="610"/>
      <c r="X78" s="610"/>
      <c r="Y78" s="610"/>
      <c r="Z78" s="610"/>
      <c r="AA78" s="610"/>
      <c r="AB78" s="611"/>
      <c r="AC78" s="611"/>
      <c r="AD78" s="610"/>
      <c r="AE78" s="610"/>
      <c r="AF78" s="610"/>
      <c r="AG78" s="610"/>
      <c r="AH78" s="610"/>
      <c r="AI78" s="611"/>
      <c r="AJ78" s="611"/>
      <c r="AK78" s="610"/>
      <c r="AL78" s="610"/>
      <c r="AM78" s="613"/>
      <c r="AN78" s="610"/>
      <c r="AO78" s="610"/>
      <c r="AP78" s="573"/>
      <c r="AQ78" s="2423"/>
      <c r="AR78" s="2424"/>
      <c r="AS78" s="2424"/>
      <c r="AT78" s="2425"/>
    </row>
    <row r="79" spans="1:46" ht="12" hidden="1" customHeight="1">
      <c r="A79" s="2417"/>
      <c r="B79" s="2418"/>
      <c r="C79" s="2418"/>
      <c r="D79" s="2419"/>
      <c r="E79" s="614"/>
      <c r="F79" s="615"/>
      <c r="G79" s="616"/>
      <c r="H79" s="616"/>
      <c r="I79" s="615"/>
      <c r="J79" s="615"/>
      <c r="K79" s="615"/>
      <c r="L79" s="615"/>
      <c r="M79" s="615"/>
      <c r="N79" s="616"/>
      <c r="O79" s="616"/>
      <c r="P79" s="615"/>
      <c r="Q79" s="615"/>
      <c r="R79" s="615"/>
      <c r="S79" s="615"/>
      <c r="T79" s="615"/>
      <c r="U79" s="616"/>
      <c r="V79" s="616"/>
      <c r="W79" s="615"/>
      <c r="X79" s="615"/>
      <c r="Y79" s="615"/>
      <c r="Z79" s="615"/>
      <c r="AA79" s="615"/>
      <c r="AB79" s="616"/>
      <c r="AC79" s="616"/>
      <c r="AD79" s="615"/>
      <c r="AE79" s="615"/>
      <c r="AF79" s="615"/>
      <c r="AG79" s="615"/>
      <c r="AH79" s="615"/>
      <c r="AI79" s="616"/>
      <c r="AJ79" s="616"/>
      <c r="AK79" s="615"/>
      <c r="AL79" s="615"/>
      <c r="AM79" s="618"/>
      <c r="AN79" s="615"/>
      <c r="AO79" s="615"/>
      <c r="AP79" s="577"/>
      <c r="AQ79" s="2426"/>
      <c r="AR79" s="2427"/>
      <c r="AS79" s="2427"/>
      <c r="AT79" s="2428"/>
    </row>
    <row r="80" spans="1:46" ht="12" hidden="1" customHeight="1">
      <c r="A80" s="2429"/>
      <c r="B80" s="2430"/>
      <c r="C80" s="2430"/>
      <c r="D80" s="2431"/>
      <c r="E80" s="609"/>
      <c r="F80" s="610"/>
      <c r="G80" s="611"/>
      <c r="H80" s="611"/>
      <c r="I80" s="610"/>
      <c r="J80" s="610"/>
      <c r="K80" s="610"/>
      <c r="L80" s="610"/>
      <c r="M80" s="610"/>
      <c r="N80" s="611"/>
      <c r="O80" s="611"/>
      <c r="P80" s="610"/>
      <c r="Q80" s="610"/>
      <c r="R80" s="610"/>
      <c r="S80" s="610"/>
      <c r="T80" s="610"/>
      <c r="U80" s="611"/>
      <c r="V80" s="611"/>
      <c r="W80" s="610"/>
      <c r="X80" s="610"/>
      <c r="Y80" s="610"/>
      <c r="Z80" s="610"/>
      <c r="AA80" s="610"/>
      <c r="AB80" s="611"/>
      <c r="AC80" s="611"/>
      <c r="AD80" s="610"/>
      <c r="AE80" s="610"/>
      <c r="AF80" s="610"/>
      <c r="AG80" s="610"/>
      <c r="AH80" s="610"/>
      <c r="AI80" s="611"/>
      <c r="AJ80" s="611"/>
      <c r="AK80" s="610"/>
      <c r="AL80" s="610"/>
      <c r="AM80" s="613"/>
      <c r="AN80" s="610"/>
      <c r="AO80" s="610"/>
      <c r="AP80" s="573"/>
      <c r="AQ80" s="2432"/>
      <c r="AR80" s="2433"/>
      <c r="AS80" s="2433"/>
      <c r="AT80" s="2434"/>
    </row>
    <row r="81" spans="1:46" ht="12" hidden="1" customHeight="1">
      <c r="A81" s="2414"/>
      <c r="B81" s="2415"/>
      <c r="C81" s="2415"/>
      <c r="D81" s="2416"/>
      <c r="E81" s="609"/>
      <c r="F81" s="610"/>
      <c r="G81" s="611"/>
      <c r="H81" s="611"/>
      <c r="I81" s="610"/>
      <c r="J81" s="610"/>
      <c r="K81" s="610"/>
      <c r="L81" s="610"/>
      <c r="M81" s="610"/>
      <c r="N81" s="611"/>
      <c r="O81" s="611"/>
      <c r="P81" s="610"/>
      <c r="Q81" s="610"/>
      <c r="R81" s="610"/>
      <c r="S81" s="610"/>
      <c r="T81" s="610"/>
      <c r="U81" s="611"/>
      <c r="V81" s="611"/>
      <c r="W81" s="610"/>
      <c r="X81" s="610"/>
      <c r="Y81" s="610"/>
      <c r="Z81" s="610"/>
      <c r="AA81" s="610"/>
      <c r="AB81" s="611"/>
      <c r="AC81" s="611"/>
      <c r="AD81" s="610"/>
      <c r="AE81" s="610"/>
      <c r="AF81" s="610"/>
      <c r="AG81" s="610"/>
      <c r="AH81" s="610"/>
      <c r="AI81" s="611"/>
      <c r="AJ81" s="611"/>
      <c r="AK81" s="610"/>
      <c r="AL81" s="610"/>
      <c r="AM81" s="613"/>
      <c r="AN81" s="610"/>
      <c r="AO81" s="610"/>
      <c r="AP81" s="573"/>
      <c r="AQ81" s="2423"/>
      <c r="AR81" s="2424"/>
      <c r="AS81" s="2424"/>
      <c r="AT81" s="2425"/>
    </row>
    <row r="82" spans="1:46" ht="12" hidden="1" customHeight="1">
      <c r="A82" s="2417"/>
      <c r="B82" s="2418"/>
      <c r="C82" s="2418"/>
      <c r="D82" s="2419"/>
      <c r="E82" s="614"/>
      <c r="F82" s="615"/>
      <c r="G82" s="616"/>
      <c r="H82" s="616"/>
      <c r="I82" s="615"/>
      <c r="J82" s="615"/>
      <c r="K82" s="615"/>
      <c r="L82" s="615"/>
      <c r="M82" s="615"/>
      <c r="N82" s="616"/>
      <c r="O82" s="616"/>
      <c r="P82" s="615"/>
      <c r="Q82" s="615"/>
      <c r="R82" s="615"/>
      <c r="S82" s="615"/>
      <c r="T82" s="615"/>
      <c r="U82" s="616"/>
      <c r="V82" s="616"/>
      <c r="W82" s="615"/>
      <c r="X82" s="615"/>
      <c r="Y82" s="615"/>
      <c r="Z82" s="615"/>
      <c r="AA82" s="615"/>
      <c r="AB82" s="616"/>
      <c r="AC82" s="616"/>
      <c r="AD82" s="615"/>
      <c r="AE82" s="615"/>
      <c r="AF82" s="615"/>
      <c r="AG82" s="615"/>
      <c r="AH82" s="615"/>
      <c r="AI82" s="616"/>
      <c r="AJ82" s="616"/>
      <c r="AK82" s="615"/>
      <c r="AL82" s="615"/>
      <c r="AM82" s="618"/>
      <c r="AN82" s="615"/>
      <c r="AO82" s="615"/>
      <c r="AP82" s="577"/>
      <c r="AQ82" s="2426"/>
      <c r="AR82" s="2427"/>
      <c r="AS82" s="2427"/>
      <c r="AT82" s="2428"/>
    </row>
    <row r="83" spans="1:46" ht="12" hidden="1" customHeight="1">
      <c r="A83" s="2429"/>
      <c r="B83" s="2430"/>
      <c r="C83" s="2430"/>
      <c r="D83" s="2431"/>
      <c r="E83" s="609"/>
      <c r="F83" s="610"/>
      <c r="G83" s="611"/>
      <c r="H83" s="611"/>
      <c r="I83" s="610"/>
      <c r="J83" s="610"/>
      <c r="K83" s="610"/>
      <c r="L83" s="610"/>
      <c r="M83" s="610"/>
      <c r="N83" s="611"/>
      <c r="O83" s="611"/>
      <c r="P83" s="610"/>
      <c r="Q83" s="610"/>
      <c r="R83" s="610"/>
      <c r="S83" s="610"/>
      <c r="T83" s="610"/>
      <c r="U83" s="611"/>
      <c r="V83" s="611"/>
      <c r="W83" s="610"/>
      <c r="X83" s="610"/>
      <c r="Y83" s="610"/>
      <c r="Z83" s="610"/>
      <c r="AA83" s="610"/>
      <c r="AB83" s="611"/>
      <c r="AC83" s="611"/>
      <c r="AD83" s="610"/>
      <c r="AE83" s="610"/>
      <c r="AF83" s="610"/>
      <c r="AG83" s="610"/>
      <c r="AH83" s="610"/>
      <c r="AI83" s="611"/>
      <c r="AJ83" s="611"/>
      <c r="AK83" s="610"/>
      <c r="AL83" s="610"/>
      <c r="AM83" s="613"/>
      <c r="AN83" s="610"/>
      <c r="AO83" s="610"/>
      <c r="AP83" s="573"/>
      <c r="AQ83" s="2432"/>
      <c r="AR83" s="2433"/>
      <c r="AS83" s="2433"/>
      <c r="AT83" s="2434"/>
    </row>
    <row r="84" spans="1:46" ht="12" hidden="1" customHeight="1">
      <c r="A84" s="2414"/>
      <c r="B84" s="2415"/>
      <c r="C84" s="2415"/>
      <c r="D84" s="2416"/>
      <c r="E84" s="609"/>
      <c r="F84" s="610"/>
      <c r="G84" s="611"/>
      <c r="H84" s="611"/>
      <c r="I84" s="610"/>
      <c r="J84" s="610"/>
      <c r="K84" s="610"/>
      <c r="L84" s="610"/>
      <c r="M84" s="610"/>
      <c r="N84" s="611"/>
      <c r="O84" s="611"/>
      <c r="P84" s="610"/>
      <c r="Q84" s="610"/>
      <c r="R84" s="610"/>
      <c r="S84" s="610"/>
      <c r="T84" s="610"/>
      <c r="U84" s="611"/>
      <c r="V84" s="611"/>
      <c r="W84" s="610"/>
      <c r="X84" s="610"/>
      <c r="Y84" s="610"/>
      <c r="Z84" s="610"/>
      <c r="AA84" s="610"/>
      <c r="AB84" s="611"/>
      <c r="AC84" s="611"/>
      <c r="AD84" s="610"/>
      <c r="AE84" s="610"/>
      <c r="AF84" s="610"/>
      <c r="AG84" s="610"/>
      <c r="AH84" s="610"/>
      <c r="AI84" s="611"/>
      <c r="AJ84" s="611"/>
      <c r="AK84" s="610"/>
      <c r="AL84" s="610"/>
      <c r="AM84" s="613"/>
      <c r="AN84" s="610"/>
      <c r="AO84" s="610"/>
      <c r="AP84" s="573"/>
      <c r="AQ84" s="2423"/>
      <c r="AR84" s="2424"/>
      <c r="AS84" s="2424"/>
      <c r="AT84" s="2425"/>
    </row>
    <row r="85" spans="1:46" ht="12" hidden="1" customHeight="1">
      <c r="A85" s="2417"/>
      <c r="B85" s="2418"/>
      <c r="C85" s="2418"/>
      <c r="D85" s="2419"/>
      <c r="E85" s="614"/>
      <c r="F85" s="615"/>
      <c r="G85" s="616"/>
      <c r="H85" s="616"/>
      <c r="I85" s="615"/>
      <c r="J85" s="615"/>
      <c r="K85" s="615"/>
      <c r="L85" s="615"/>
      <c r="M85" s="615"/>
      <c r="N85" s="616"/>
      <c r="O85" s="616"/>
      <c r="P85" s="615"/>
      <c r="Q85" s="615"/>
      <c r="R85" s="615"/>
      <c r="S85" s="615"/>
      <c r="T85" s="615"/>
      <c r="U85" s="616"/>
      <c r="V85" s="616"/>
      <c r="W85" s="615"/>
      <c r="X85" s="615"/>
      <c r="Y85" s="615"/>
      <c r="Z85" s="615"/>
      <c r="AA85" s="615"/>
      <c r="AB85" s="616"/>
      <c r="AC85" s="616"/>
      <c r="AD85" s="615"/>
      <c r="AE85" s="615"/>
      <c r="AF85" s="615"/>
      <c r="AG85" s="615"/>
      <c r="AH85" s="615"/>
      <c r="AI85" s="616"/>
      <c r="AJ85" s="616"/>
      <c r="AK85" s="615"/>
      <c r="AL85" s="615"/>
      <c r="AM85" s="618"/>
      <c r="AN85" s="615"/>
      <c r="AO85" s="615"/>
      <c r="AP85" s="577"/>
      <c r="AQ85" s="2426"/>
      <c r="AR85" s="2427"/>
      <c r="AS85" s="2427"/>
      <c r="AT85" s="2428"/>
    </row>
    <row r="86" spans="1:46" ht="12" hidden="1" customHeight="1">
      <c r="A86" s="2429"/>
      <c r="B86" s="2430"/>
      <c r="C86" s="2430"/>
      <c r="D86" s="2431"/>
      <c r="E86" s="609"/>
      <c r="F86" s="610"/>
      <c r="G86" s="611"/>
      <c r="H86" s="611"/>
      <c r="I86" s="610"/>
      <c r="J86" s="610"/>
      <c r="K86" s="610"/>
      <c r="L86" s="610"/>
      <c r="M86" s="610"/>
      <c r="N86" s="611"/>
      <c r="O86" s="611"/>
      <c r="P86" s="610"/>
      <c r="Q86" s="610"/>
      <c r="R86" s="610"/>
      <c r="S86" s="610"/>
      <c r="T86" s="610"/>
      <c r="U86" s="611"/>
      <c r="V86" s="611"/>
      <c r="W86" s="610"/>
      <c r="X86" s="610"/>
      <c r="Y86" s="610"/>
      <c r="Z86" s="610"/>
      <c r="AA86" s="610"/>
      <c r="AB86" s="611"/>
      <c r="AC86" s="611"/>
      <c r="AD86" s="610"/>
      <c r="AE86" s="610"/>
      <c r="AF86" s="610"/>
      <c r="AG86" s="610"/>
      <c r="AH86" s="610"/>
      <c r="AI86" s="611"/>
      <c r="AJ86" s="611"/>
      <c r="AK86" s="610"/>
      <c r="AL86" s="610"/>
      <c r="AM86" s="613"/>
      <c r="AN86" s="610"/>
      <c r="AO86" s="610"/>
      <c r="AP86" s="573"/>
      <c r="AQ86" s="2432"/>
      <c r="AR86" s="2433"/>
      <c r="AS86" s="2433"/>
      <c r="AT86" s="2434"/>
    </row>
    <row r="87" spans="1:46" ht="12" hidden="1" customHeight="1">
      <c r="A87" s="2414"/>
      <c r="B87" s="2415"/>
      <c r="C87" s="2415"/>
      <c r="D87" s="2416"/>
      <c r="E87" s="609"/>
      <c r="F87" s="610"/>
      <c r="G87" s="611"/>
      <c r="H87" s="611"/>
      <c r="I87" s="610"/>
      <c r="J87" s="610"/>
      <c r="K87" s="610"/>
      <c r="L87" s="610"/>
      <c r="M87" s="610"/>
      <c r="N87" s="611"/>
      <c r="O87" s="611"/>
      <c r="P87" s="610"/>
      <c r="Q87" s="610"/>
      <c r="R87" s="610"/>
      <c r="S87" s="610"/>
      <c r="T87" s="610"/>
      <c r="U87" s="611"/>
      <c r="V87" s="611"/>
      <c r="W87" s="610"/>
      <c r="X87" s="610"/>
      <c r="Y87" s="610"/>
      <c r="Z87" s="610"/>
      <c r="AA87" s="610"/>
      <c r="AB87" s="611"/>
      <c r="AC87" s="611"/>
      <c r="AD87" s="610"/>
      <c r="AE87" s="610"/>
      <c r="AF87" s="610"/>
      <c r="AG87" s="610"/>
      <c r="AH87" s="610"/>
      <c r="AI87" s="611"/>
      <c r="AJ87" s="611"/>
      <c r="AK87" s="610"/>
      <c r="AL87" s="610"/>
      <c r="AM87" s="613"/>
      <c r="AN87" s="610"/>
      <c r="AO87" s="610"/>
      <c r="AP87" s="573"/>
      <c r="AQ87" s="2423"/>
      <c r="AR87" s="2424"/>
      <c r="AS87" s="2424"/>
      <c r="AT87" s="2425"/>
    </row>
    <row r="88" spans="1:46" ht="12" hidden="1" customHeight="1">
      <c r="A88" s="2417"/>
      <c r="B88" s="2418"/>
      <c r="C88" s="2418"/>
      <c r="D88" s="2419"/>
      <c r="E88" s="614"/>
      <c r="F88" s="615"/>
      <c r="G88" s="616"/>
      <c r="H88" s="616"/>
      <c r="I88" s="615"/>
      <c r="J88" s="615"/>
      <c r="K88" s="615"/>
      <c r="L88" s="615"/>
      <c r="M88" s="615"/>
      <c r="N88" s="616"/>
      <c r="O88" s="616"/>
      <c r="P88" s="615"/>
      <c r="Q88" s="615"/>
      <c r="R88" s="615"/>
      <c r="S88" s="615"/>
      <c r="T88" s="615"/>
      <c r="U88" s="616"/>
      <c r="V88" s="616"/>
      <c r="W88" s="615"/>
      <c r="X88" s="615"/>
      <c r="Y88" s="615"/>
      <c r="Z88" s="615"/>
      <c r="AA88" s="615"/>
      <c r="AB88" s="616"/>
      <c r="AC88" s="616"/>
      <c r="AD88" s="615"/>
      <c r="AE88" s="615"/>
      <c r="AF88" s="615"/>
      <c r="AG88" s="615"/>
      <c r="AH88" s="615"/>
      <c r="AI88" s="616"/>
      <c r="AJ88" s="616"/>
      <c r="AK88" s="615"/>
      <c r="AL88" s="615"/>
      <c r="AM88" s="618"/>
      <c r="AN88" s="615"/>
      <c r="AO88" s="615"/>
      <c r="AP88" s="577"/>
      <c r="AQ88" s="2426"/>
      <c r="AR88" s="2427"/>
      <c r="AS88" s="2427"/>
      <c r="AT88" s="2428"/>
    </row>
    <row r="89" spans="1:46" ht="12" hidden="1" customHeight="1">
      <c r="A89" s="2429"/>
      <c r="B89" s="2430"/>
      <c r="C89" s="2430"/>
      <c r="D89" s="2431"/>
      <c r="E89" s="609"/>
      <c r="F89" s="610"/>
      <c r="G89" s="611"/>
      <c r="H89" s="611"/>
      <c r="I89" s="610"/>
      <c r="J89" s="610"/>
      <c r="K89" s="610"/>
      <c r="L89" s="610"/>
      <c r="M89" s="610"/>
      <c r="N89" s="611"/>
      <c r="O89" s="611"/>
      <c r="P89" s="610"/>
      <c r="Q89" s="610"/>
      <c r="R89" s="610"/>
      <c r="S89" s="610"/>
      <c r="T89" s="610"/>
      <c r="U89" s="611"/>
      <c r="V89" s="611"/>
      <c r="W89" s="610"/>
      <c r="X89" s="610"/>
      <c r="Y89" s="610"/>
      <c r="Z89" s="610"/>
      <c r="AA89" s="610"/>
      <c r="AB89" s="611"/>
      <c r="AC89" s="611"/>
      <c r="AD89" s="610"/>
      <c r="AE89" s="610"/>
      <c r="AF89" s="610"/>
      <c r="AG89" s="610"/>
      <c r="AH89" s="610"/>
      <c r="AI89" s="611"/>
      <c r="AJ89" s="611"/>
      <c r="AK89" s="610"/>
      <c r="AL89" s="610"/>
      <c r="AM89" s="613"/>
      <c r="AN89" s="610"/>
      <c r="AO89" s="610"/>
      <c r="AP89" s="573"/>
      <c r="AQ89" s="2432"/>
      <c r="AR89" s="2433"/>
      <c r="AS89" s="2433"/>
      <c r="AT89" s="2434"/>
    </row>
    <row r="90" spans="1:46" ht="12" hidden="1" customHeight="1">
      <c r="A90" s="2414"/>
      <c r="B90" s="2415"/>
      <c r="C90" s="2415"/>
      <c r="D90" s="2416"/>
      <c r="E90" s="609"/>
      <c r="F90" s="610"/>
      <c r="G90" s="611"/>
      <c r="H90" s="611"/>
      <c r="I90" s="610"/>
      <c r="J90" s="610"/>
      <c r="K90" s="610"/>
      <c r="L90" s="610"/>
      <c r="M90" s="610"/>
      <c r="N90" s="611"/>
      <c r="O90" s="611"/>
      <c r="P90" s="610"/>
      <c r="Q90" s="610"/>
      <c r="R90" s="610"/>
      <c r="S90" s="610"/>
      <c r="T90" s="610"/>
      <c r="U90" s="611"/>
      <c r="V90" s="611"/>
      <c r="W90" s="610"/>
      <c r="X90" s="610"/>
      <c r="Y90" s="610"/>
      <c r="Z90" s="610"/>
      <c r="AA90" s="610"/>
      <c r="AB90" s="611"/>
      <c r="AC90" s="611"/>
      <c r="AD90" s="610"/>
      <c r="AE90" s="610"/>
      <c r="AF90" s="610"/>
      <c r="AG90" s="610"/>
      <c r="AH90" s="610"/>
      <c r="AI90" s="611"/>
      <c r="AJ90" s="611"/>
      <c r="AK90" s="610"/>
      <c r="AL90" s="610"/>
      <c r="AM90" s="613"/>
      <c r="AN90" s="610"/>
      <c r="AO90" s="610"/>
      <c r="AP90" s="573"/>
      <c r="AQ90" s="2423"/>
      <c r="AR90" s="2424"/>
      <c r="AS90" s="2424"/>
      <c r="AT90" s="2425"/>
    </row>
    <row r="91" spans="1:46" ht="12" hidden="1" customHeight="1">
      <c r="A91" s="2417"/>
      <c r="B91" s="2418"/>
      <c r="C91" s="2418"/>
      <c r="D91" s="2419"/>
      <c r="E91" s="614"/>
      <c r="F91" s="615"/>
      <c r="G91" s="616"/>
      <c r="H91" s="616"/>
      <c r="I91" s="615"/>
      <c r="J91" s="615"/>
      <c r="K91" s="615"/>
      <c r="L91" s="615"/>
      <c r="M91" s="615"/>
      <c r="N91" s="616"/>
      <c r="O91" s="616"/>
      <c r="P91" s="615"/>
      <c r="Q91" s="615"/>
      <c r="R91" s="615"/>
      <c r="S91" s="615"/>
      <c r="T91" s="615"/>
      <c r="U91" s="616"/>
      <c r="V91" s="616"/>
      <c r="W91" s="615"/>
      <c r="X91" s="615"/>
      <c r="Y91" s="615"/>
      <c r="Z91" s="615"/>
      <c r="AA91" s="615"/>
      <c r="AB91" s="616"/>
      <c r="AC91" s="616"/>
      <c r="AD91" s="615"/>
      <c r="AE91" s="615"/>
      <c r="AF91" s="615"/>
      <c r="AG91" s="615"/>
      <c r="AH91" s="615"/>
      <c r="AI91" s="616"/>
      <c r="AJ91" s="616"/>
      <c r="AK91" s="615"/>
      <c r="AL91" s="615"/>
      <c r="AM91" s="618"/>
      <c r="AN91" s="615"/>
      <c r="AO91" s="615"/>
      <c r="AP91" s="577"/>
      <c r="AQ91" s="2426"/>
      <c r="AR91" s="2427"/>
      <c r="AS91" s="2427"/>
      <c r="AT91" s="2428"/>
    </row>
    <row r="92" spans="1:46" ht="12" hidden="1" customHeight="1">
      <c r="A92" s="2429"/>
      <c r="B92" s="2430"/>
      <c r="C92" s="2430"/>
      <c r="D92" s="2431"/>
      <c r="E92" s="609"/>
      <c r="F92" s="610"/>
      <c r="G92" s="611"/>
      <c r="H92" s="611"/>
      <c r="I92" s="610"/>
      <c r="J92" s="610"/>
      <c r="K92" s="610"/>
      <c r="L92" s="610"/>
      <c r="M92" s="610"/>
      <c r="N92" s="611"/>
      <c r="O92" s="611"/>
      <c r="P92" s="610"/>
      <c r="Q92" s="610"/>
      <c r="R92" s="610"/>
      <c r="S92" s="610"/>
      <c r="T92" s="610"/>
      <c r="U92" s="611"/>
      <c r="V92" s="611"/>
      <c r="W92" s="610"/>
      <c r="X92" s="610"/>
      <c r="Y92" s="610"/>
      <c r="Z92" s="610"/>
      <c r="AA92" s="610"/>
      <c r="AB92" s="611"/>
      <c r="AC92" s="611"/>
      <c r="AD92" s="610"/>
      <c r="AE92" s="610"/>
      <c r="AF92" s="610"/>
      <c r="AG92" s="610"/>
      <c r="AH92" s="610"/>
      <c r="AI92" s="611"/>
      <c r="AJ92" s="611"/>
      <c r="AK92" s="610"/>
      <c r="AL92" s="610"/>
      <c r="AM92" s="613"/>
      <c r="AN92" s="610"/>
      <c r="AO92" s="610"/>
      <c r="AP92" s="573"/>
      <c r="AQ92" s="2432"/>
      <c r="AR92" s="2433"/>
      <c r="AS92" s="2433"/>
      <c r="AT92" s="2434"/>
    </row>
    <row r="93" spans="1:46" ht="12" hidden="1" customHeight="1">
      <c r="A93" s="2414"/>
      <c r="B93" s="2415"/>
      <c r="C93" s="2415"/>
      <c r="D93" s="2416"/>
      <c r="E93" s="609"/>
      <c r="F93" s="610"/>
      <c r="G93" s="611"/>
      <c r="H93" s="611"/>
      <c r="I93" s="610"/>
      <c r="J93" s="610"/>
      <c r="K93" s="610"/>
      <c r="L93" s="610"/>
      <c r="M93" s="610"/>
      <c r="N93" s="611"/>
      <c r="O93" s="611"/>
      <c r="P93" s="610"/>
      <c r="Q93" s="610"/>
      <c r="R93" s="610"/>
      <c r="S93" s="610"/>
      <c r="T93" s="610"/>
      <c r="U93" s="611"/>
      <c r="V93" s="611"/>
      <c r="W93" s="610"/>
      <c r="X93" s="610"/>
      <c r="Y93" s="610"/>
      <c r="Z93" s="610"/>
      <c r="AA93" s="610"/>
      <c r="AB93" s="611"/>
      <c r="AC93" s="611"/>
      <c r="AD93" s="610"/>
      <c r="AE93" s="610"/>
      <c r="AF93" s="610"/>
      <c r="AG93" s="610"/>
      <c r="AH93" s="610"/>
      <c r="AI93" s="611"/>
      <c r="AJ93" s="611"/>
      <c r="AK93" s="610"/>
      <c r="AL93" s="610"/>
      <c r="AM93" s="613"/>
      <c r="AN93" s="610"/>
      <c r="AO93" s="610"/>
      <c r="AP93" s="573"/>
      <c r="AQ93" s="2423"/>
      <c r="AR93" s="2424"/>
      <c r="AS93" s="2424"/>
      <c r="AT93" s="2425"/>
    </row>
    <row r="94" spans="1:46" ht="12" hidden="1" customHeight="1">
      <c r="A94" s="2417"/>
      <c r="B94" s="2418"/>
      <c r="C94" s="2418"/>
      <c r="D94" s="2419"/>
      <c r="E94" s="614"/>
      <c r="F94" s="615"/>
      <c r="G94" s="616"/>
      <c r="H94" s="616"/>
      <c r="I94" s="615"/>
      <c r="J94" s="615"/>
      <c r="K94" s="615"/>
      <c r="L94" s="615"/>
      <c r="M94" s="615"/>
      <c r="N94" s="616"/>
      <c r="O94" s="616"/>
      <c r="P94" s="615"/>
      <c r="Q94" s="615"/>
      <c r="R94" s="615"/>
      <c r="S94" s="615"/>
      <c r="T94" s="615"/>
      <c r="U94" s="616"/>
      <c r="V94" s="616"/>
      <c r="W94" s="615"/>
      <c r="X94" s="615"/>
      <c r="Y94" s="615"/>
      <c r="Z94" s="615"/>
      <c r="AA94" s="615"/>
      <c r="AB94" s="616"/>
      <c r="AC94" s="616"/>
      <c r="AD94" s="615"/>
      <c r="AE94" s="615"/>
      <c r="AF94" s="615"/>
      <c r="AG94" s="615"/>
      <c r="AH94" s="615"/>
      <c r="AI94" s="616"/>
      <c r="AJ94" s="616"/>
      <c r="AK94" s="615"/>
      <c r="AL94" s="615"/>
      <c r="AM94" s="618"/>
      <c r="AN94" s="615"/>
      <c r="AO94" s="615"/>
      <c r="AP94" s="577"/>
      <c r="AQ94" s="2426"/>
      <c r="AR94" s="2427"/>
      <c r="AS94" s="2427"/>
      <c r="AT94" s="2428"/>
    </row>
    <row r="95" spans="1:46" ht="12" hidden="1" customHeight="1">
      <c r="A95" s="2429"/>
      <c r="B95" s="2430"/>
      <c r="C95" s="2430"/>
      <c r="D95" s="2431"/>
      <c r="E95" s="609"/>
      <c r="F95" s="610"/>
      <c r="G95" s="611"/>
      <c r="H95" s="611"/>
      <c r="I95" s="610"/>
      <c r="J95" s="610"/>
      <c r="K95" s="610"/>
      <c r="L95" s="610"/>
      <c r="M95" s="610"/>
      <c r="N95" s="611"/>
      <c r="O95" s="611"/>
      <c r="P95" s="610"/>
      <c r="Q95" s="610"/>
      <c r="R95" s="610"/>
      <c r="S95" s="610"/>
      <c r="T95" s="610"/>
      <c r="U95" s="611"/>
      <c r="V95" s="611"/>
      <c r="W95" s="610"/>
      <c r="X95" s="610"/>
      <c r="Y95" s="610"/>
      <c r="Z95" s="610"/>
      <c r="AA95" s="610"/>
      <c r="AB95" s="611"/>
      <c r="AC95" s="611"/>
      <c r="AD95" s="610"/>
      <c r="AE95" s="610"/>
      <c r="AF95" s="610"/>
      <c r="AG95" s="610"/>
      <c r="AH95" s="610"/>
      <c r="AI95" s="611"/>
      <c r="AJ95" s="611"/>
      <c r="AK95" s="610"/>
      <c r="AL95" s="610"/>
      <c r="AM95" s="613"/>
      <c r="AN95" s="610"/>
      <c r="AO95" s="610"/>
      <c r="AP95" s="573"/>
      <c r="AQ95" s="2432"/>
      <c r="AR95" s="2433"/>
      <c r="AS95" s="2433"/>
      <c r="AT95" s="2434"/>
    </row>
    <row r="96" spans="1:46" ht="12" hidden="1" customHeight="1">
      <c r="A96" s="2414"/>
      <c r="B96" s="2415"/>
      <c r="C96" s="2415"/>
      <c r="D96" s="2416"/>
      <c r="E96" s="609"/>
      <c r="F96" s="610"/>
      <c r="G96" s="611"/>
      <c r="H96" s="611"/>
      <c r="I96" s="610"/>
      <c r="J96" s="610"/>
      <c r="K96" s="610"/>
      <c r="L96" s="610"/>
      <c r="M96" s="610"/>
      <c r="N96" s="611"/>
      <c r="O96" s="611"/>
      <c r="P96" s="610"/>
      <c r="Q96" s="610"/>
      <c r="R96" s="610"/>
      <c r="S96" s="610"/>
      <c r="T96" s="610"/>
      <c r="U96" s="611"/>
      <c r="V96" s="611"/>
      <c r="W96" s="610"/>
      <c r="X96" s="610"/>
      <c r="Y96" s="610"/>
      <c r="Z96" s="610"/>
      <c r="AA96" s="610"/>
      <c r="AB96" s="611"/>
      <c r="AC96" s="611"/>
      <c r="AD96" s="610"/>
      <c r="AE96" s="610"/>
      <c r="AF96" s="610"/>
      <c r="AG96" s="610"/>
      <c r="AH96" s="610"/>
      <c r="AI96" s="611"/>
      <c r="AJ96" s="611"/>
      <c r="AK96" s="610"/>
      <c r="AL96" s="610"/>
      <c r="AM96" s="613"/>
      <c r="AN96" s="610"/>
      <c r="AO96" s="610"/>
      <c r="AP96" s="573"/>
      <c r="AQ96" s="2423"/>
      <c r="AR96" s="2424"/>
      <c r="AS96" s="2424"/>
      <c r="AT96" s="2425"/>
    </row>
    <row r="97" spans="1:46" ht="12" hidden="1" customHeight="1">
      <c r="A97" s="2417"/>
      <c r="B97" s="2418"/>
      <c r="C97" s="2418"/>
      <c r="D97" s="2419"/>
      <c r="E97" s="609"/>
      <c r="F97" s="610"/>
      <c r="G97" s="611"/>
      <c r="H97" s="611"/>
      <c r="I97" s="610"/>
      <c r="J97" s="610"/>
      <c r="K97" s="610"/>
      <c r="L97" s="610"/>
      <c r="M97" s="610"/>
      <c r="N97" s="611"/>
      <c r="O97" s="611"/>
      <c r="P97" s="610"/>
      <c r="Q97" s="610"/>
      <c r="R97" s="610"/>
      <c r="S97" s="610"/>
      <c r="T97" s="610"/>
      <c r="U97" s="611"/>
      <c r="V97" s="611"/>
      <c r="W97" s="610"/>
      <c r="X97" s="610"/>
      <c r="Y97" s="610"/>
      <c r="Z97" s="610"/>
      <c r="AA97" s="610"/>
      <c r="AB97" s="611"/>
      <c r="AC97" s="611"/>
      <c r="AD97" s="610"/>
      <c r="AE97" s="610"/>
      <c r="AF97" s="610"/>
      <c r="AG97" s="610"/>
      <c r="AH97" s="610"/>
      <c r="AI97" s="611"/>
      <c r="AJ97" s="611"/>
      <c r="AK97" s="610"/>
      <c r="AL97" s="610"/>
      <c r="AM97" s="613"/>
      <c r="AN97" s="610"/>
      <c r="AO97" s="610"/>
      <c r="AP97" s="573"/>
      <c r="AQ97" s="2423"/>
      <c r="AR97" s="2424"/>
      <c r="AS97" s="2424"/>
      <c r="AT97" s="2425"/>
    </row>
    <row r="98" spans="1:46" ht="12" customHeight="1">
      <c r="A98" s="583" t="s">
        <v>1810</v>
      </c>
      <c r="B98" s="584"/>
      <c r="C98" s="584"/>
      <c r="D98" s="585"/>
      <c r="E98" s="571"/>
      <c r="F98" s="572"/>
      <c r="G98" s="573"/>
      <c r="H98" s="573"/>
      <c r="I98" s="572"/>
      <c r="J98" s="610" t="s">
        <v>1811</v>
      </c>
      <c r="K98" s="610"/>
      <c r="L98" s="572"/>
      <c r="M98" s="572"/>
      <c r="N98" s="573"/>
      <c r="O98" s="573"/>
      <c r="P98" s="572"/>
      <c r="Q98" s="572"/>
      <c r="R98" s="572" t="s">
        <v>1812</v>
      </c>
      <c r="S98" s="610" t="s">
        <v>1813</v>
      </c>
      <c r="T98" s="572"/>
      <c r="U98" s="573"/>
      <c r="V98" s="573"/>
      <c r="W98" s="572"/>
      <c r="X98" s="572"/>
      <c r="Y98" s="572"/>
      <c r="Z98" s="572"/>
      <c r="AA98" s="572"/>
      <c r="AB98" s="573"/>
      <c r="AC98" s="573"/>
      <c r="AD98" s="572"/>
      <c r="AE98" s="572"/>
      <c r="AF98" s="572"/>
      <c r="AG98" s="572"/>
      <c r="AH98" s="572"/>
      <c r="AI98" s="573"/>
      <c r="AJ98" s="573"/>
      <c r="AK98" s="572" t="s">
        <v>1812</v>
      </c>
      <c r="AL98" s="610" t="s">
        <v>1814</v>
      </c>
      <c r="AM98" s="574"/>
      <c r="AN98" s="572"/>
      <c r="AO98" s="572"/>
      <c r="AP98" s="573"/>
      <c r="AQ98" s="2477"/>
      <c r="AR98" s="2478"/>
      <c r="AS98" s="2478"/>
      <c r="AT98" s="2479"/>
    </row>
    <row r="99" spans="1:46" ht="11.25" customHeight="1">
      <c r="A99" s="586"/>
      <c r="B99" s="545" t="s">
        <v>1815</v>
      </c>
      <c r="D99" s="587"/>
      <c r="E99" s="571"/>
      <c r="F99" s="572"/>
      <c r="G99" s="573"/>
      <c r="H99" s="573"/>
      <c r="I99" s="572"/>
      <c r="J99" s="572" t="s">
        <v>1105</v>
      </c>
      <c r="K99" s="572"/>
      <c r="L99" s="572"/>
      <c r="M99" s="572"/>
      <c r="N99" s="573"/>
      <c r="O99" s="573"/>
      <c r="P99" s="572"/>
      <c r="Q99" s="572"/>
      <c r="R99" s="572" t="s">
        <v>1105</v>
      </c>
      <c r="S99" s="572" t="s">
        <v>1105</v>
      </c>
      <c r="T99" s="572"/>
      <c r="U99" s="573"/>
      <c r="V99" s="573"/>
      <c r="W99" s="572"/>
      <c r="X99" s="572"/>
      <c r="Y99" s="572"/>
      <c r="Z99" s="572"/>
      <c r="AA99" s="572"/>
      <c r="AB99" s="573"/>
      <c r="AC99" s="573"/>
      <c r="AD99" s="572"/>
      <c r="AE99" s="572"/>
      <c r="AF99" s="572"/>
      <c r="AG99" s="572"/>
      <c r="AH99" s="572"/>
      <c r="AI99" s="573"/>
      <c r="AJ99" s="573"/>
      <c r="AK99" s="572" t="s">
        <v>1105</v>
      </c>
      <c r="AL99" s="572" t="s">
        <v>1105</v>
      </c>
      <c r="AM99" s="572"/>
      <c r="AN99" s="572"/>
      <c r="AO99" s="572"/>
      <c r="AP99" s="630"/>
      <c r="AQ99" s="2480"/>
      <c r="AR99" s="2481"/>
      <c r="AS99" s="2481"/>
      <c r="AT99" s="2482"/>
    </row>
    <row r="100" spans="1:46" ht="14.25" customHeight="1" thickBot="1">
      <c r="A100" s="588"/>
      <c r="B100" s="589"/>
      <c r="C100" s="589"/>
      <c r="D100" s="590"/>
      <c r="E100" s="591"/>
      <c r="F100" s="592"/>
      <c r="G100" s="593"/>
      <c r="H100" s="593"/>
      <c r="I100" s="592"/>
      <c r="J100" s="592" t="s">
        <v>1105</v>
      </c>
      <c r="K100" s="592"/>
      <c r="L100" s="592"/>
      <c r="M100" s="592"/>
      <c r="N100" s="593"/>
      <c r="O100" s="593"/>
      <c r="P100" s="592"/>
      <c r="Q100" s="592"/>
      <c r="R100" s="592" t="s">
        <v>1105</v>
      </c>
      <c r="S100" s="592" t="s">
        <v>1105</v>
      </c>
      <c r="T100" s="592"/>
      <c r="U100" s="593"/>
      <c r="V100" s="593"/>
      <c r="W100" s="592"/>
      <c r="X100" s="592"/>
      <c r="Y100" s="592"/>
      <c r="Z100" s="592"/>
      <c r="AA100" s="592"/>
      <c r="AB100" s="593"/>
      <c r="AC100" s="593"/>
      <c r="AD100" s="592"/>
      <c r="AE100" s="592"/>
      <c r="AF100" s="592"/>
      <c r="AG100" s="592"/>
      <c r="AH100" s="592"/>
      <c r="AI100" s="593"/>
      <c r="AJ100" s="593"/>
      <c r="AK100" s="592" t="s">
        <v>1105</v>
      </c>
      <c r="AL100" s="592" t="s">
        <v>1105</v>
      </c>
      <c r="AM100" s="592"/>
      <c r="AN100" s="592"/>
      <c r="AO100" s="592"/>
      <c r="AP100" s="593"/>
      <c r="AQ100" s="2441"/>
      <c r="AR100" s="2483"/>
      <c r="AS100" s="2483"/>
      <c r="AT100" s="2443"/>
    </row>
    <row r="101" spans="1:46" ht="12.75" thickBot="1">
      <c r="A101" s="583" t="s">
        <v>1816</v>
      </c>
      <c r="B101" s="584"/>
      <c r="C101" s="584"/>
      <c r="D101" s="585"/>
      <c r="E101" s="604" t="s">
        <v>1817</v>
      </c>
      <c r="F101" s="605"/>
      <c r="G101" s="606"/>
      <c r="H101" s="606"/>
      <c r="I101" s="605"/>
      <c r="J101" s="605"/>
      <c r="K101" s="605"/>
      <c r="L101" s="605"/>
      <c r="M101" s="605"/>
      <c r="N101" s="606"/>
      <c r="O101" s="606"/>
      <c r="P101" s="605"/>
      <c r="Q101" s="605"/>
      <c r="R101" s="605"/>
      <c r="S101" s="605"/>
      <c r="T101" s="605"/>
      <c r="U101" s="606"/>
      <c r="V101" s="606"/>
      <c r="W101" s="605"/>
      <c r="X101" s="605" t="s">
        <v>1818</v>
      </c>
      <c r="Y101" s="605"/>
      <c r="Z101" s="605"/>
      <c r="AA101" s="605"/>
      <c r="AB101" s="606"/>
      <c r="AC101" s="606"/>
      <c r="AD101" s="605"/>
      <c r="AE101" s="605"/>
      <c r="AF101" s="605"/>
      <c r="AG101" s="605"/>
      <c r="AH101" s="605"/>
      <c r="AI101" s="606"/>
      <c r="AJ101" s="606"/>
      <c r="AK101" s="605"/>
      <c r="AL101" s="605"/>
      <c r="AM101" s="605"/>
      <c r="AN101" s="605"/>
      <c r="AO101" s="605"/>
      <c r="AP101" s="606"/>
      <c r="AQ101" s="2435" t="s">
        <v>1769</v>
      </c>
      <c r="AR101" s="2436"/>
      <c r="AS101" s="2437" t="s">
        <v>1770</v>
      </c>
      <c r="AT101" s="2438"/>
    </row>
    <row r="102" spans="1:46" ht="11.25" customHeight="1" thickTop="1" thickBot="1">
      <c r="A102" s="586"/>
      <c r="B102" s="545" t="s">
        <v>1819</v>
      </c>
      <c r="D102" s="587"/>
      <c r="E102" s="619"/>
      <c r="F102" s="619"/>
      <c r="G102" s="1098"/>
      <c r="H102" s="1098"/>
      <c r="I102" s="619"/>
      <c r="J102" s="572"/>
      <c r="K102" s="572"/>
      <c r="L102" s="572"/>
      <c r="M102" s="572"/>
      <c r="N102" s="573" t="s">
        <v>1105</v>
      </c>
      <c r="O102" s="573" t="s">
        <v>1105</v>
      </c>
      <c r="P102" s="572"/>
      <c r="Q102" s="572"/>
      <c r="R102" s="572"/>
      <c r="S102" s="572"/>
      <c r="T102" s="572"/>
      <c r="U102" s="573" t="s">
        <v>1105</v>
      </c>
      <c r="V102" s="573" t="s">
        <v>1105</v>
      </c>
      <c r="W102" s="572"/>
      <c r="X102" s="619"/>
      <c r="Y102" s="619"/>
      <c r="Z102" s="619"/>
      <c r="AA102" s="619"/>
      <c r="AB102" s="1098"/>
      <c r="AC102" s="1098"/>
      <c r="AD102" s="619"/>
      <c r="AE102" s="572"/>
      <c r="AF102" s="572"/>
      <c r="AG102" s="572"/>
      <c r="AH102" s="572"/>
      <c r="AI102" s="573" t="s">
        <v>1105</v>
      </c>
      <c r="AJ102" s="573" t="s">
        <v>1105</v>
      </c>
      <c r="AK102" s="572"/>
      <c r="AL102" s="572"/>
      <c r="AM102" s="572" t="s">
        <v>1105</v>
      </c>
      <c r="AN102" s="572" t="s">
        <v>1105</v>
      </c>
      <c r="AO102" s="572" t="s">
        <v>1105</v>
      </c>
      <c r="AP102" s="573" t="s">
        <v>1105</v>
      </c>
      <c r="AQ102" s="2463" t="s">
        <v>1820</v>
      </c>
      <c r="AR102" s="2464"/>
      <c r="AS102" s="2467">
        <v>0.39100000000000001</v>
      </c>
      <c r="AT102" s="2468"/>
    </row>
    <row r="103" spans="1:46" ht="13.5" thickTop="1" thickBot="1">
      <c r="A103" s="588"/>
      <c r="B103" s="589"/>
      <c r="C103" s="589"/>
      <c r="D103" s="590"/>
      <c r="E103" s="1095"/>
      <c r="F103" s="1096"/>
      <c r="G103" s="1097"/>
      <c r="H103" s="1097"/>
      <c r="I103" s="1096"/>
      <c r="J103" s="1096"/>
      <c r="K103" s="1096"/>
      <c r="L103" s="1096"/>
      <c r="M103" s="1096"/>
      <c r="N103" s="1097" t="s">
        <v>1105</v>
      </c>
      <c r="O103" s="1097" t="s">
        <v>1105</v>
      </c>
      <c r="P103" s="1096"/>
      <c r="Q103" s="1096"/>
      <c r="R103" s="1096"/>
      <c r="S103" s="1096"/>
      <c r="T103" s="1096"/>
      <c r="U103" s="1097" t="s">
        <v>1105</v>
      </c>
      <c r="V103" s="1097" t="s">
        <v>1105</v>
      </c>
      <c r="W103" s="1096"/>
      <c r="X103" s="1096"/>
      <c r="Y103" s="1096"/>
      <c r="Z103" s="1096"/>
      <c r="AA103" s="1096"/>
      <c r="AB103" s="1097"/>
      <c r="AC103" s="1097"/>
      <c r="AD103" s="1096"/>
      <c r="AE103" s="1096"/>
      <c r="AF103" s="1096"/>
      <c r="AG103" s="1096"/>
      <c r="AH103" s="1096"/>
      <c r="AI103" s="1097" t="s">
        <v>1105</v>
      </c>
      <c r="AJ103" s="1097" t="s">
        <v>1105</v>
      </c>
      <c r="AK103" s="1096"/>
      <c r="AL103" s="1096"/>
      <c r="AM103" s="1096" t="s">
        <v>1105</v>
      </c>
      <c r="AN103" s="1096" t="s">
        <v>1105</v>
      </c>
      <c r="AO103" s="1096" t="s">
        <v>1105</v>
      </c>
      <c r="AP103" s="1099" t="s">
        <v>1105</v>
      </c>
      <c r="AQ103" s="2465"/>
      <c r="AR103" s="2466"/>
      <c r="AS103" s="2469"/>
      <c r="AT103" s="2470"/>
    </row>
    <row r="104" spans="1:46" ht="12" customHeight="1">
      <c r="A104" s="583" t="s">
        <v>1821</v>
      </c>
      <c r="B104" s="584"/>
      <c r="C104" s="584"/>
      <c r="D104" s="585"/>
      <c r="E104" s="571"/>
      <c r="F104" s="572"/>
      <c r="G104" s="573"/>
      <c r="H104" s="573"/>
      <c r="I104" s="572"/>
      <c r="J104" s="572"/>
      <c r="K104" s="572"/>
      <c r="L104" s="572"/>
      <c r="M104" s="572"/>
      <c r="N104" s="573"/>
      <c r="O104" s="573"/>
      <c r="P104" s="572" t="s">
        <v>1822</v>
      </c>
      <c r="Q104" s="572"/>
      <c r="R104" s="572"/>
      <c r="S104" s="572"/>
      <c r="T104" s="572"/>
      <c r="U104" s="573"/>
      <c r="V104" s="573"/>
      <c r="W104" s="572"/>
      <c r="X104" s="572"/>
      <c r="Y104" s="572"/>
      <c r="Z104" s="572"/>
      <c r="AA104" s="572"/>
      <c r="AB104" s="573"/>
      <c r="AC104" s="573"/>
      <c r="AD104" s="572"/>
      <c r="AE104" s="572"/>
      <c r="AF104" s="572"/>
      <c r="AG104" s="572"/>
      <c r="AH104" s="572" t="s">
        <v>1823</v>
      </c>
      <c r="AI104" s="573"/>
      <c r="AJ104" s="573"/>
      <c r="AK104" s="572"/>
      <c r="AL104" s="572"/>
      <c r="AM104" s="574"/>
      <c r="AN104" s="572"/>
      <c r="AO104" s="572"/>
      <c r="AP104" s="594"/>
      <c r="AQ104" s="2471" t="s">
        <v>1824</v>
      </c>
      <c r="AR104" s="2472"/>
      <c r="AS104" s="2472"/>
      <c r="AT104" s="2473"/>
    </row>
    <row r="105" spans="1:46" ht="12" customHeight="1">
      <c r="A105" s="586"/>
      <c r="B105" s="545" t="s">
        <v>1825</v>
      </c>
      <c r="D105" s="587"/>
      <c r="E105" s="571"/>
      <c r="F105" s="572"/>
      <c r="G105" s="573"/>
      <c r="H105" s="573"/>
      <c r="I105" s="572"/>
      <c r="J105" s="572"/>
      <c r="K105" s="572"/>
      <c r="L105" s="572"/>
      <c r="M105" s="572"/>
      <c r="N105" s="573"/>
      <c r="O105" s="573"/>
      <c r="P105" s="572" t="s">
        <v>1105</v>
      </c>
      <c r="Q105" s="572"/>
      <c r="R105" s="572"/>
      <c r="S105" s="572"/>
      <c r="T105" s="572"/>
      <c r="U105" s="573"/>
      <c r="V105" s="573"/>
      <c r="W105" s="572"/>
      <c r="X105" s="572"/>
      <c r="Y105" s="572"/>
      <c r="Z105" s="572"/>
      <c r="AA105" s="572"/>
      <c r="AB105" s="573"/>
      <c r="AC105" s="573"/>
      <c r="AD105" s="572"/>
      <c r="AE105" s="572"/>
      <c r="AF105" s="572"/>
      <c r="AG105" s="572"/>
      <c r="AH105" s="572" t="s">
        <v>1105</v>
      </c>
      <c r="AI105" s="573"/>
      <c r="AJ105" s="573"/>
      <c r="AK105" s="572"/>
      <c r="AL105" s="572"/>
      <c r="AM105" s="572"/>
      <c r="AN105" s="572"/>
      <c r="AO105" s="572"/>
      <c r="AP105" s="630"/>
      <c r="AQ105" s="2474"/>
      <c r="AR105" s="2475"/>
      <c r="AS105" s="2475"/>
      <c r="AT105" s="2476"/>
    </row>
    <row r="106" spans="1:46" ht="12" customHeight="1">
      <c r="A106" s="586"/>
      <c r="D106" s="587"/>
      <c r="E106" s="595"/>
      <c r="F106" s="596"/>
      <c r="G106" s="597"/>
      <c r="H106" s="597"/>
      <c r="I106" s="596"/>
      <c r="J106" s="596"/>
      <c r="K106" s="596"/>
      <c r="L106" s="596"/>
      <c r="M106" s="596"/>
      <c r="N106" s="597"/>
      <c r="O106" s="597"/>
      <c r="P106" s="596" t="s">
        <v>1105</v>
      </c>
      <c r="Q106" s="596"/>
      <c r="R106" s="596"/>
      <c r="S106" s="596"/>
      <c r="T106" s="596"/>
      <c r="U106" s="597"/>
      <c r="V106" s="597"/>
      <c r="W106" s="596"/>
      <c r="X106" s="596"/>
      <c r="Y106" s="596"/>
      <c r="Z106" s="596"/>
      <c r="AA106" s="596"/>
      <c r="AB106" s="597"/>
      <c r="AC106" s="597"/>
      <c r="AD106" s="596"/>
      <c r="AE106" s="596"/>
      <c r="AF106" s="596"/>
      <c r="AG106" s="596"/>
      <c r="AH106" s="596" t="s">
        <v>1105</v>
      </c>
      <c r="AI106" s="597"/>
      <c r="AJ106" s="597"/>
      <c r="AK106" s="596"/>
      <c r="AL106" s="596"/>
      <c r="AM106" s="596"/>
      <c r="AN106" s="596"/>
      <c r="AO106" s="596"/>
      <c r="AP106" s="597"/>
      <c r="AQ106" s="2458">
        <f>Z10</f>
        <v>43631</v>
      </c>
      <c r="AR106" s="2459"/>
      <c r="AS106" s="2459"/>
      <c r="AT106" s="2460"/>
    </row>
    <row r="107" spans="1:46" ht="12" customHeight="1">
      <c r="A107" s="586"/>
      <c r="D107" s="587"/>
      <c r="E107" s="571"/>
      <c r="F107" s="572"/>
      <c r="G107" s="573"/>
      <c r="H107" s="573"/>
      <c r="I107" s="572"/>
      <c r="J107" s="572"/>
      <c r="K107" s="572"/>
      <c r="L107" s="572"/>
      <c r="M107" s="572"/>
      <c r="N107" s="573"/>
      <c r="O107" s="573"/>
      <c r="P107" s="572"/>
      <c r="Q107" s="572"/>
      <c r="R107" s="572"/>
      <c r="S107" s="572"/>
      <c r="T107" s="572"/>
      <c r="U107" s="573"/>
      <c r="V107" s="573"/>
      <c r="W107" s="572"/>
      <c r="X107" s="572"/>
      <c r="Y107" s="572"/>
      <c r="Z107" s="572"/>
      <c r="AA107" s="572"/>
      <c r="AB107" s="573"/>
      <c r="AC107" s="573"/>
      <c r="AD107" s="572"/>
      <c r="AE107" s="572"/>
      <c r="AF107" s="572"/>
      <c r="AG107" s="572"/>
      <c r="AH107" s="572"/>
      <c r="AI107" s="573"/>
      <c r="AJ107" s="573"/>
      <c r="AK107" s="572"/>
      <c r="AL107" s="572"/>
      <c r="AM107" s="572"/>
      <c r="AN107" s="572"/>
      <c r="AO107" s="572"/>
      <c r="AP107" s="573"/>
      <c r="AQ107" s="2458"/>
      <c r="AR107" s="2459"/>
      <c r="AS107" s="2459"/>
      <c r="AT107" s="2460"/>
    </row>
    <row r="108" spans="1:46" ht="12" customHeight="1">
      <c r="A108" s="586"/>
      <c r="D108" s="587"/>
      <c r="E108" s="571"/>
      <c r="F108" s="572"/>
      <c r="G108" s="573"/>
      <c r="H108" s="573"/>
      <c r="I108" s="572"/>
      <c r="J108" s="572"/>
      <c r="K108" s="572"/>
      <c r="L108" s="572"/>
      <c r="M108" s="572"/>
      <c r="N108" s="573"/>
      <c r="O108" s="573"/>
      <c r="P108" s="572"/>
      <c r="Q108" s="572"/>
      <c r="R108" s="572"/>
      <c r="S108" s="572"/>
      <c r="T108" s="572"/>
      <c r="U108" s="573"/>
      <c r="V108" s="573"/>
      <c r="W108" s="572"/>
      <c r="X108" s="572"/>
      <c r="Y108" s="572"/>
      <c r="Z108" s="572"/>
      <c r="AA108" s="572"/>
      <c r="AB108" s="573"/>
      <c r="AC108" s="573"/>
      <c r="AD108" s="572"/>
      <c r="AE108" s="572"/>
      <c r="AF108" s="572"/>
      <c r="AG108" s="572"/>
      <c r="AH108" s="572"/>
      <c r="AI108" s="573"/>
      <c r="AJ108" s="573"/>
      <c r="AK108" s="572"/>
      <c r="AL108" s="572"/>
      <c r="AM108" s="572"/>
      <c r="AN108" s="572"/>
      <c r="AO108" s="572"/>
      <c r="AP108" s="573"/>
      <c r="AQ108" s="2455" t="s">
        <v>1826</v>
      </c>
      <c r="AR108" s="2461"/>
      <c r="AS108" s="2462" t="s">
        <v>1827</v>
      </c>
      <c r="AT108" s="2457"/>
    </row>
    <row r="109" spans="1:46" ht="12" customHeight="1" thickBot="1">
      <c r="A109" s="588"/>
      <c r="B109" s="589"/>
      <c r="C109" s="589"/>
      <c r="D109" s="590"/>
      <c r="E109" s="591"/>
      <c r="F109" s="592"/>
      <c r="G109" s="593"/>
      <c r="H109" s="593"/>
      <c r="I109" s="592"/>
      <c r="J109" s="592"/>
      <c r="K109" s="592"/>
      <c r="L109" s="592"/>
      <c r="M109" s="592"/>
      <c r="N109" s="593"/>
      <c r="O109" s="593"/>
      <c r="P109" s="592"/>
      <c r="Q109" s="592"/>
      <c r="R109" s="592"/>
      <c r="S109" s="592"/>
      <c r="T109" s="592"/>
      <c r="U109" s="593"/>
      <c r="V109" s="593"/>
      <c r="W109" s="592"/>
      <c r="X109" s="592"/>
      <c r="Y109" s="592"/>
      <c r="Z109" s="592"/>
      <c r="AA109" s="592"/>
      <c r="AB109" s="593"/>
      <c r="AC109" s="593"/>
      <c r="AD109" s="592"/>
      <c r="AE109" s="592"/>
      <c r="AF109" s="592"/>
      <c r="AG109" s="592"/>
      <c r="AH109" s="592"/>
      <c r="AI109" s="593"/>
      <c r="AJ109" s="593"/>
      <c r="AK109" s="592"/>
      <c r="AL109" s="592"/>
      <c r="AM109" s="592"/>
      <c r="AN109" s="592"/>
      <c r="AO109" s="592"/>
      <c r="AP109" s="593"/>
      <c r="AQ109" s="2455"/>
      <c r="AR109" s="2461"/>
      <c r="AS109" s="2462"/>
      <c r="AT109" s="2457"/>
    </row>
    <row r="110" spans="1:46" ht="13.5" customHeight="1">
      <c r="A110" s="583" t="s">
        <v>1828</v>
      </c>
      <c r="B110" s="584"/>
      <c r="C110" s="584"/>
      <c r="D110" s="585"/>
      <c r="E110" s="567"/>
      <c r="F110" s="568"/>
      <c r="G110" s="569"/>
      <c r="H110" s="569"/>
      <c r="I110" s="568"/>
      <c r="J110" s="568"/>
      <c r="K110" s="568"/>
      <c r="L110" s="568"/>
      <c r="M110" s="568"/>
      <c r="N110" s="569"/>
      <c r="O110" s="569"/>
      <c r="P110" s="568"/>
      <c r="Q110" s="568"/>
      <c r="R110" s="568"/>
      <c r="S110" s="568"/>
      <c r="T110" s="568"/>
      <c r="U110" s="569"/>
      <c r="V110" s="569"/>
      <c r="W110" s="568"/>
      <c r="X110" s="568"/>
      <c r="Y110" s="568"/>
      <c r="Z110" s="568"/>
      <c r="AA110" s="568"/>
      <c r="AB110" s="569"/>
      <c r="AC110" s="569"/>
      <c r="AD110" s="568"/>
      <c r="AE110" s="568"/>
      <c r="AF110" s="568"/>
      <c r="AG110" s="568"/>
      <c r="AH110" s="568"/>
      <c r="AI110" s="569"/>
      <c r="AJ110" s="569"/>
      <c r="AK110" s="568"/>
      <c r="AL110" s="568"/>
      <c r="AM110" s="570"/>
      <c r="AN110" s="568"/>
      <c r="AO110" s="568"/>
      <c r="AP110" s="598"/>
      <c r="AQ110" s="2444">
        <v>0.28000000000000003</v>
      </c>
      <c r="AR110" s="2445"/>
      <c r="AS110" s="2448">
        <v>0.35</v>
      </c>
      <c r="AT110" s="2449"/>
    </row>
    <row r="111" spans="1:46" ht="12" customHeight="1">
      <c r="A111" s="586"/>
      <c r="D111" s="587"/>
      <c r="E111" s="571"/>
      <c r="F111" s="572"/>
      <c r="G111" s="573"/>
      <c r="H111" s="573"/>
      <c r="I111" s="572"/>
      <c r="J111" s="572"/>
      <c r="K111" s="572"/>
      <c r="L111" s="572"/>
      <c r="M111" s="572"/>
      <c r="N111" s="573"/>
      <c r="O111" s="573"/>
      <c r="P111" s="572"/>
      <c r="Q111" s="572"/>
      <c r="R111" s="572"/>
      <c r="S111" s="572"/>
      <c r="T111" s="572"/>
      <c r="U111" s="573"/>
      <c r="V111" s="573"/>
      <c r="W111" s="572"/>
      <c r="X111" s="572"/>
      <c r="Y111" s="572"/>
      <c r="Z111" s="572"/>
      <c r="AA111" s="572"/>
      <c r="AB111" s="573"/>
      <c r="AC111" s="573"/>
      <c r="AD111" s="572"/>
      <c r="AE111" s="572"/>
      <c r="AF111" s="572"/>
      <c r="AG111" s="572"/>
      <c r="AH111" s="572"/>
      <c r="AI111" s="573"/>
      <c r="AJ111" s="573"/>
      <c r="AK111" s="572"/>
      <c r="AL111" s="572"/>
      <c r="AM111" s="574"/>
      <c r="AN111" s="572"/>
      <c r="AO111" s="572"/>
      <c r="AP111" s="594"/>
      <c r="AQ111" s="2444"/>
      <c r="AR111" s="2445"/>
      <c r="AS111" s="2448"/>
      <c r="AT111" s="2449"/>
    </row>
    <row r="112" spans="1:46" ht="12" customHeight="1">
      <c r="A112" s="586"/>
      <c r="D112" s="587"/>
      <c r="E112" s="571"/>
      <c r="F112" s="572"/>
      <c r="G112" s="573"/>
      <c r="H112" s="573"/>
      <c r="I112" s="572"/>
      <c r="J112" s="572"/>
      <c r="K112" s="572"/>
      <c r="L112" s="572"/>
      <c r="M112" s="572"/>
      <c r="N112" s="573"/>
      <c r="O112" s="573"/>
      <c r="P112" s="572"/>
      <c r="Q112" s="572"/>
      <c r="R112" s="572"/>
      <c r="S112" s="572"/>
      <c r="T112" s="572"/>
      <c r="U112" s="573"/>
      <c r="V112" s="573"/>
      <c r="W112" s="572"/>
      <c r="X112" s="572"/>
      <c r="Y112" s="572"/>
      <c r="Z112" s="572"/>
      <c r="AA112" s="572"/>
      <c r="AB112" s="573"/>
      <c r="AC112" s="573"/>
      <c r="AD112" s="572"/>
      <c r="AE112" s="572"/>
      <c r="AF112" s="572"/>
      <c r="AG112" s="572"/>
      <c r="AH112" s="572"/>
      <c r="AI112" s="573"/>
      <c r="AJ112" s="573"/>
      <c r="AK112" s="572"/>
      <c r="AL112" s="572"/>
      <c r="AM112" s="574"/>
      <c r="AN112" s="572"/>
      <c r="AO112" s="572"/>
      <c r="AP112" s="594"/>
      <c r="AQ112" s="2444"/>
      <c r="AR112" s="2445"/>
      <c r="AS112" s="2448"/>
      <c r="AT112" s="2449"/>
    </row>
    <row r="113" spans="1:46" ht="12.75" customHeight="1" thickBot="1">
      <c r="A113" s="588"/>
      <c r="B113" s="589"/>
      <c r="C113" s="589"/>
      <c r="D113" s="590"/>
      <c r="E113" s="579"/>
      <c r="F113" s="580"/>
      <c r="G113" s="581"/>
      <c r="H113" s="581"/>
      <c r="I113" s="580"/>
      <c r="J113" s="580"/>
      <c r="K113" s="580"/>
      <c r="L113" s="580"/>
      <c r="M113" s="580"/>
      <c r="N113" s="581"/>
      <c r="O113" s="581"/>
      <c r="P113" s="580"/>
      <c r="Q113" s="580"/>
      <c r="R113" s="580"/>
      <c r="S113" s="580"/>
      <c r="T113" s="580"/>
      <c r="U113" s="581"/>
      <c r="V113" s="581"/>
      <c r="W113" s="580"/>
      <c r="X113" s="580"/>
      <c r="Y113" s="580"/>
      <c r="Z113" s="580"/>
      <c r="AA113" s="580"/>
      <c r="AB113" s="581"/>
      <c r="AC113" s="581"/>
      <c r="AD113" s="580"/>
      <c r="AE113" s="580"/>
      <c r="AF113" s="580"/>
      <c r="AG113" s="580"/>
      <c r="AH113" s="580"/>
      <c r="AI113" s="581"/>
      <c r="AJ113" s="581"/>
      <c r="AK113" s="580"/>
      <c r="AL113" s="580"/>
      <c r="AM113" s="582"/>
      <c r="AN113" s="580"/>
      <c r="AO113" s="580"/>
      <c r="AP113" s="599"/>
      <c r="AQ113" s="2446"/>
      <c r="AR113" s="2447"/>
      <c r="AS113" s="2450"/>
      <c r="AT113" s="2451"/>
    </row>
    <row r="114" spans="1:46" ht="14.25" customHeight="1">
      <c r="A114" s="584"/>
      <c r="B114" s="584"/>
      <c r="C114" s="584"/>
      <c r="D114" s="584"/>
      <c r="E114" s="556" t="s">
        <v>1829</v>
      </c>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584"/>
      <c r="AR114" s="584"/>
      <c r="AS114" s="584"/>
      <c r="AT114" s="584"/>
    </row>
    <row r="115" spans="1:46" ht="14.25" customHeight="1">
      <c r="E115" s="601" t="s">
        <v>1830</v>
      </c>
    </row>
    <row r="116" spans="1:46">
      <c r="A116" s="586"/>
      <c r="AT116" s="587"/>
    </row>
    <row r="117" spans="1:46">
      <c r="A117" s="586"/>
      <c r="AT117" s="587"/>
    </row>
    <row r="118" spans="1:46">
      <c r="A118" s="586"/>
      <c r="AT118" s="587"/>
    </row>
    <row r="119" spans="1:46">
      <c r="A119" s="586"/>
      <c r="AT119" s="587"/>
    </row>
    <row r="120" spans="1:46">
      <c r="A120" s="586"/>
      <c r="AT120" s="587"/>
    </row>
    <row r="121" spans="1:46">
      <c r="A121" s="586"/>
      <c r="AT121" s="587"/>
    </row>
    <row r="122" spans="1:46">
      <c r="A122" s="586"/>
      <c r="AT122" s="587"/>
    </row>
    <row r="123" spans="1:46">
      <c r="A123" s="586"/>
      <c r="AT123" s="587"/>
    </row>
    <row r="124" spans="1:46">
      <c r="A124" s="586"/>
      <c r="AT124" s="587"/>
    </row>
    <row r="125" spans="1:46">
      <c r="A125" s="586"/>
      <c r="AT125" s="587"/>
    </row>
    <row r="126" spans="1:46">
      <c r="A126" s="586"/>
      <c r="AT126" s="587"/>
    </row>
    <row r="127" spans="1:46" ht="12.75" thickBot="1">
      <c r="A127" s="588"/>
      <c r="B127" s="589"/>
      <c r="C127" s="589"/>
      <c r="D127" s="589"/>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589"/>
      <c r="AR127" s="589"/>
      <c r="AS127" s="589"/>
      <c r="AT127" s="590"/>
    </row>
  </sheetData>
  <mergeCells count="83">
    <mergeCell ref="C2:D2"/>
    <mergeCell ref="A4:D6"/>
    <mergeCell ref="E4:AC5"/>
    <mergeCell ref="AD4:AT7"/>
    <mergeCell ref="E6:AC7"/>
    <mergeCell ref="A7:D9"/>
    <mergeCell ref="E8:AC9"/>
    <mergeCell ref="AD8:AT9"/>
    <mergeCell ref="A10:D10"/>
    <mergeCell ref="AQ10:AT10"/>
    <mergeCell ref="A11:D11"/>
    <mergeCell ref="AQ11:AT11"/>
    <mergeCell ref="A12:D12"/>
    <mergeCell ref="AQ12:AT12"/>
    <mergeCell ref="A13:D13"/>
    <mergeCell ref="AQ13:AT13"/>
    <mergeCell ref="A14:D16"/>
    <mergeCell ref="AQ14:AT16"/>
    <mergeCell ref="A17:D19"/>
    <mergeCell ref="AQ17:AT19"/>
    <mergeCell ref="A20:D22"/>
    <mergeCell ref="AQ20:AT22"/>
    <mergeCell ref="A23:D25"/>
    <mergeCell ref="AQ23:AT25"/>
    <mergeCell ref="A26:D28"/>
    <mergeCell ref="AQ26:AT28"/>
    <mergeCell ref="A29:D31"/>
    <mergeCell ref="AQ29:AT31"/>
    <mergeCell ref="A32:D34"/>
    <mergeCell ref="AQ32:AT34"/>
    <mergeCell ref="A35:D37"/>
    <mergeCell ref="AQ35:AT37"/>
    <mergeCell ref="A38:D40"/>
    <mergeCell ref="AQ38:AT40"/>
    <mergeCell ref="A41:D43"/>
    <mergeCell ref="AQ41:AT43"/>
    <mergeCell ref="A44:D46"/>
    <mergeCell ref="AQ44:AT46"/>
    <mergeCell ref="A47:D49"/>
    <mergeCell ref="AQ47:AT49"/>
    <mergeCell ref="A50:D52"/>
    <mergeCell ref="AQ50:AT52"/>
    <mergeCell ref="A53:D55"/>
    <mergeCell ref="AQ53:AT55"/>
    <mergeCell ref="A56:D58"/>
    <mergeCell ref="AQ56:AT58"/>
    <mergeCell ref="A59:D61"/>
    <mergeCell ref="AQ59:AT61"/>
    <mergeCell ref="A62:D64"/>
    <mergeCell ref="AQ62:AT64"/>
    <mergeCell ref="A65:D67"/>
    <mergeCell ref="AQ65:AT67"/>
    <mergeCell ref="A68:D70"/>
    <mergeCell ref="AQ68:AT70"/>
    <mergeCell ref="A71:D73"/>
    <mergeCell ref="AQ71:AT73"/>
    <mergeCell ref="A74:D76"/>
    <mergeCell ref="AQ74:AT76"/>
    <mergeCell ref="A77:D79"/>
    <mergeCell ref="AQ77:AT79"/>
    <mergeCell ref="A80:D82"/>
    <mergeCell ref="AQ80:AT82"/>
    <mergeCell ref="AQ101:AR101"/>
    <mergeCell ref="AS101:AT101"/>
    <mergeCell ref="A83:D85"/>
    <mergeCell ref="AQ83:AT85"/>
    <mergeCell ref="A86:D88"/>
    <mergeCell ref="AQ86:AT88"/>
    <mergeCell ref="A89:D91"/>
    <mergeCell ref="AQ89:AT91"/>
    <mergeCell ref="A92:D94"/>
    <mergeCell ref="AQ92:AT94"/>
    <mergeCell ref="A95:D97"/>
    <mergeCell ref="AQ95:AT97"/>
    <mergeCell ref="AQ98:AT100"/>
    <mergeCell ref="AQ110:AR113"/>
    <mergeCell ref="AS110:AT113"/>
    <mergeCell ref="AQ102:AR103"/>
    <mergeCell ref="AS102:AT103"/>
    <mergeCell ref="AQ104:AT105"/>
    <mergeCell ref="AQ106:AT107"/>
    <mergeCell ref="AQ108:AR109"/>
    <mergeCell ref="AS108:AT109"/>
  </mergeCells>
  <phoneticPr fontId="98"/>
  <dataValidations count="2">
    <dataValidation type="list" allowBlank="1" showInputMessage="1" showErrorMessage="1" sqref="E105:AP106 E108:AP109 E99:AP100 E102:AP103" xr:uid="{23B7C2E9-1CCE-468F-AA69-33BC50EC16E1}">
      <formula1>"●"</formula1>
    </dataValidation>
    <dataValidation type="list" allowBlank="1" showInputMessage="1" showErrorMessage="1" sqref="E13:AP13" xr:uid="{AC20E86D-0F72-4E50-8710-ED2306EE7E3B}">
      <formula1>"○,●,◎,※"</formula1>
    </dataValidation>
  </dataValidations>
  <printOptions horizontalCentered="1"/>
  <pageMargins left="0.39370078740157483" right="0.39370078740157483" top="0.59055118110236227" bottom="0.39370078740157483" header="0.39370078740157483" footer="0.39370078740157483"/>
  <pageSetup paperSize="8" fitToHeight="0" orientation="landscape"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349F-9BC4-4090-B2B1-EAA56C187605}">
  <sheetPr codeName="Sheet134"/>
  <dimension ref="D1:AH70"/>
  <sheetViews>
    <sheetView showZeros="0" view="pageBreakPreview" zoomScaleNormal="100" zoomScaleSheetLayoutView="100" workbookViewId="0">
      <selection activeCell="AC28" sqref="AC28"/>
    </sheetView>
  </sheetViews>
  <sheetFormatPr defaultRowHeight="12"/>
  <cols>
    <col min="1" max="3" width="3" style="631" customWidth="1"/>
    <col min="4" max="34" width="2.875" style="631" customWidth="1"/>
    <col min="35" max="35" width="3.375" style="631" customWidth="1"/>
    <col min="36" max="106" width="3" style="631" customWidth="1"/>
    <col min="107" max="16384" width="9" style="631"/>
  </cols>
  <sheetData>
    <row r="1" spans="4:34" ht="15.75" customHeight="1">
      <c r="D1" s="73" t="s">
        <v>326</v>
      </c>
    </row>
    <row r="2" spans="4:34" ht="15.75" customHeight="1">
      <c r="Z2" s="2495" t="s">
        <v>1434</v>
      </c>
      <c r="AA2" s="2495"/>
      <c r="AB2" s="2495"/>
      <c r="AC2" s="2495"/>
      <c r="AD2" s="2495"/>
      <c r="AE2" s="2495"/>
      <c r="AF2" s="2495"/>
      <c r="AG2" s="2495"/>
      <c r="AH2" s="2495"/>
    </row>
    <row r="3" spans="4:34" ht="15.75" customHeight="1"/>
    <row r="4" spans="4:34" ht="24.95" customHeight="1">
      <c r="D4" s="632"/>
      <c r="E4" s="633"/>
      <c r="F4" s="633"/>
      <c r="G4" s="633"/>
      <c r="H4" s="634"/>
      <c r="I4" s="634"/>
      <c r="J4" s="634"/>
      <c r="K4" s="634"/>
      <c r="L4" s="633"/>
      <c r="M4" s="633"/>
      <c r="N4" s="633"/>
      <c r="O4" s="635"/>
      <c r="P4" s="635"/>
      <c r="Q4" s="635"/>
      <c r="R4" s="635"/>
      <c r="S4" s="635"/>
      <c r="T4" s="635"/>
      <c r="U4" s="635"/>
      <c r="V4" s="635"/>
      <c r="W4" s="635"/>
      <c r="X4" s="635"/>
      <c r="Y4" s="635"/>
      <c r="Z4" s="635"/>
      <c r="AA4" s="635"/>
      <c r="AB4" s="635"/>
      <c r="AC4" s="635"/>
      <c r="AD4" s="635"/>
      <c r="AE4" s="635"/>
      <c r="AF4" s="635"/>
      <c r="AG4" s="635"/>
      <c r="AH4" s="635"/>
    </row>
    <row r="5" spans="4:34" ht="15.75" customHeight="1">
      <c r="D5" s="632"/>
      <c r="E5" s="633"/>
      <c r="F5" s="633"/>
      <c r="G5" s="633"/>
      <c r="H5" s="634"/>
      <c r="I5" s="634"/>
      <c r="J5" s="634"/>
      <c r="K5" s="634"/>
      <c r="L5" s="633"/>
      <c r="M5" s="633"/>
      <c r="N5" s="633"/>
      <c r="O5" s="635"/>
      <c r="P5" s="635"/>
      <c r="Q5" s="635"/>
      <c r="R5" s="635"/>
      <c r="S5" s="635"/>
      <c r="T5" s="635"/>
      <c r="U5" s="635"/>
      <c r="V5" s="635"/>
      <c r="W5" s="635"/>
      <c r="X5" s="635"/>
      <c r="Y5" s="635"/>
      <c r="Z5" s="635"/>
      <c r="AA5" s="635"/>
      <c r="AB5" s="635"/>
      <c r="AC5" s="635"/>
      <c r="AD5" s="635"/>
      <c r="AE5" s="635"/>
      <c r="AF5" s="635"/>
      <c r="AG5" s="635"/>
      <c r="AH5" s="635"/>
    </row>
    <row r="6" spans="4:34" ht="24.95" customHeight="1">
      <c r="E6" s="635"/>
      <c r="F6" s="635"/>
      <c r="G6" s="635"/>
      <c r="H6" s="635"/>
      <c r="I6" s="635"/>
      <c r="J6" s="635"/>
      <c r="K6" s="635"/>
      <c r="L6" s="635"/>
      <c r="M6" s="635"/>
      <c r="N6" s="635"/>
      <c r="O6" s="635"/>
      <c r="P6" s="635"/>
      <c r="Q6" s="635"/>
      <c r="S6" s="636" t="s">
        <v>327</v>
      </c>
      <c r="T6" s="637"/>
      <c r="U6" s="636"/>
      <c r="V6" s="636"/>
      <c r="W6" s="2496" t="str">
        <f>入力ｼｰﾄ!D15</f>
        <v>株式会社○○○○○○</v>
      </c>
      <c r="X6" s="2497"/>
      <c r="Y6" s="2497"/>
      <c r="Z6" s="2497"/>
      <c r="AA6" s="2497"/>
      <c r="AB6" s="2497"/>
      <c r="AC6" s="2497"/>
      <c r="AD6" s="2497"/>
      <c r="AE6" s="2497"/>
      <c r="AF6" s="2497"/>
      <c r="AG6" s="2497"/>
      <c r="AH6" s="2497"/>
    </row>
    <row r="7" spans="4:34" ht="24.95" customHeight="1">
      <c r="E7" s="635"/>
      <c r="F7" s="635"/>
      <c r="G7" s="635"/>
      <c r="H7" s="635"/>
      <c r="I7" s="635"/>
      <c r="J7" s="635"/>
      <c r="K7" s="635"/>
      <c r="L7" s="635"/>
      <c r="M7" s="635"/>
      <c r="N7" s="635"/>
      <c r="O7" s="635"/>
      <c r="P7" s="635"/>
      <c r="Q7" s="635"/>
      <c r="S7" s="636" t="s">
        <v>35</v>
      </c>
      <c r="T7" s="636"/>
      <c r="U7" s="636"/>
      <c r="V7" s="636"/>
      <c r="W7" s="2496" t="str">
        <f>入力ｼｰﾄ!D18</f>
        <v>○○○○</v>
      </c>
      <c r="X7" s="2497"/>
      <c r="Y7" s="2497"/>
      <c r="Z7" s="2497"/>
      <c r="AA7" s="2497"/>
      <c r="AB7" s="2497"/>
      <c r="AC7" s="2497"/>
      <c r="AD7" s="2497"/>
      <c r="AE7" s="2497"/>
      <c r="AF7" s="2497"/>
      <c r="AG7" s="2497"/>
      <c r="AH7" s="2497"/>
    </row>
    <row r="8" spans="4:34" ht="15.75" customHeight="1"/>
    <row r="9" spans="4:34" ht="15.75" customHeight="1"/>
    <row r="10" spans="4:34" ht="15.75" customHeight="1"/>
    <row r="11" spans="4:34" ht="15.75" customHeight="1"/>
    <row r="12" spans="4:34" ht="15.75" customHeight="1">
      <c r="G12" s="2498" t="s">
        <v>1106</v>
      </c>
      <c r="H12" s="2498"/>
      <c r="I12" s="2498"/>
      <c r="J12" s="2498"/>
      <c r="K12" s="2498"/>
      <c r="L12" s="2498"/>
      <c r="M12" s="2498"/>
      <c r="N12" s="2498"/>
      <c r="O12" s="2498"/>
      <c r="P12" s="2498"/>
      <c r="Q12" s="2498"/>
      <c r="R12" s="2498"/>
      <c r="S12" s="2498"/>
      <c r="T12" s="2498"/>
      <c r="U12" s="2498"/>
      <c r="V12" s="2498"/>
      <c r="W12" s="2498"/>
      <c r="X12" s="2498"/>
      <c r="Y12" s="2498"/>
      <c r="Z12" s="2498"/>
      <c r="AA12" s="2498"/>
      <c r="AB12" s="2498"/>
      <c r="AC12" s="2498"/>
      <c r="AD12" s="2498"/>
      <c r="AE12" s="2498"/>
    </row>
    <row r="13" spans="4:34" ht="15.75" customHeight="1">
      <c r="G13" s="2498"/>
      <c r="H13" s="2498"/>
      <c r="I13" s="2498"/>
      <c r="J13" s="2498"/>
      <c r="K13" s="2498"/>
      <c r="L13" s="2498"/>
      <c r="M13" s="2498"/>
      <c r="N13" s="2498"/>
      <c r="O13" s="2498"/>
      <c r="P13" s="2498"/>
      <c r="Q13" s="2498"/>
      <c r="R13" s="2498"/>
      <c r="S13" s="2498"/>
      <c r="T13" s="2498"/>
      <c r="U13" s="2498"/>
      <c r="V13" s="2498"/>
      <c r="W13" s="2498"/>
      <c r="X13" s="2498"/>
      <c r="Y13" s="2498"/>
      <c r="Z13" s="2498"/>
      <c r="AA13" s="2498"/>
      <c r="AB13" s="2498"/>
      <c r="AC13" s="2498"/>
      <c r="AD13" s="2498"/>
      <c r="AE13" s="2498"/>
    </row>
    <row r="14" spans="4:34" ht="15.75" customHeight="1">
      <c r="G14" s="2498"/>
      <c r="H14" s="2498"/>
      <c r="I14" s="2498"/>
      <c r="J14" s="2498"/>
      <c r="K14" s="2498"/>
      <c r="L14" s="2498"/>
      <c r="M14" s="2498"/>
      <c r="N14" s="2498"/>
      <c r="O14" s="2498"/>
      <c r="P14" s="2498"/>
      <c r="Q14" s="2498"/>
      <c r="R14" s="2498"/>
      <c r="S14" s="2498"/>
      <c r="T14" s="2498"/>
      <c r="U14" s="2498"/>
      <c r="V14" s="2498"/>
      <c r="W14" s="2498"/>
      <c r="X14" s="2498"/>
      <c r="Y14" s="2498"/>
      <c r="Z14" s="2498"/>
      <c r="AA14" s="2498"/>
      <c r="AB14" s="2498"/>
      <c r="AC14" s="2498"/>
      <c r="AD14" s="2498"/>
      <c r="AE14" s="2498"/>
    </row>
    <row r="15" spans="4:34" ht="15.75" customHeight="1">
      <c r="K15" s="2499" t="s">
        <v>1446</v>
      </c>
      <c r="L15" s="2499"/>
      <c r="M15" s="2499"/>
      <c r="N15" s="2499"/>
      <c r="O15" s="2499"/>
      <c r="P15" s="2499"/>
      <c r="Q15" s="2499"/>
      <c r="R15" s="2499"/>
      <c r="S15" s="2499"/>
      <c r="T15" s="2499"/>
      <c r="U15" s="2499"/>
      <c r="V15" s="2499"/>
      <c r="W15" s="2499"/>
      <c r="X15" s="2499"/>
      <c r="Y15" s="2499"/>
      <c r="Z15" s="2499"/>
      <c r="AA15" s="2499"/>
    </row>
    <row r="16" spans="4:34" ht="15.75" customHeight="1">
      <c r="K16" s="2499"/>
      <c r="L16" s="2499"/>
      <c r="M16" s="2499"/>
      <c r="N16" s="2499"/>
      <c r="O16" s="2499"/>
      <c r="P16" s="2499"/>
      <c r="Q16" s="2499"/>
      <c r="R16" s="2499"/>
      <c r="S16" s="2499"/>
      <c r="T16" s="2499"/>
      <c r="U16" s="2499"/>
      <c r="V16" s="2499"/>
      <c r="W16" s="2499"/>
      <c r="X16" s="2499"/>
      <c r="Y16" s="2499"/>
      <c r="Z16" s="2499"/>
      <c r="AA16" s="2499"/>
    </row>
    <row r="17" spans="8:33" ht="15.75" customHeight="1"/>
    <row r="18" spans="8:33" ht="15.75" customHeight="1"/>
    <row r="19" spans="8:33" ht="15.75" customHeight="1"/>
    <row r="20" spans="8:33" ht="15.75" customHeight="1"/>
    <row r="21" spans="8:33" ht="15.75" customHeight="1"/>
    <row r="22" spans="8:33" ht="15.75" customHeight="1"/>
    <row r="23" spans="8:33" ht="15.75" customHeight="1"/>
    <row r="24" spans="8:33" ht="15.75" customHeight="1"/>
    <row r="25" spans="8:33" ht="15.75" customHeight="1"/>
    <row r="26" spans="8:33" ht="15.75" customHeight="1"/>
    <row r="27" spans="8:33" ht="15.75" customHeight="1"/>
    <row r="28" spans="8:33" ht="15.75" customHeight="1"/>
    <row r="29" spans="8:33" ht="24.75" customHeight="1">
      <c r="H29" s="2493" t="s">
        <v>330</v>
      </c>
      <c r="I29" s="2493"/>
      <c r="J29" s="2493"/>
      <c r="K29" s="2493"/>
      <c r="L29" s="2494" t="str">
        <f>入力ｼｰﾄ!D6</f>
        <v>○○第○号</v>
      </c>
      <c r="M29" s="2494"/>
      <c r="N29" s="2494"/>
      <c r="O29" s="2494"/>
      <c r="P29" s="2494"/>
      <c r="Q29" s="2494"/>
    </row>
    <row r="30" spans="8:33" ht="24.95" customHeight="1">
      <c r="H30" s="2493" t="s">
        <v>331</v>
      </c>
      <c r="I30" s="2493"/>
      <c r="J30" s="2493"/>
      <c r="K30" s="2493"/>
      <c r="L30" s="2497" t="str">
        <f>入力ｼｰﾄ!D7</f>
        <v>○○○○○○○○○()工事</v>
      </c>
      <c r="M30" s="2497"/>
      <c r="N30" s="2497"/>
      <c r="O30" s="2497"/>
      <c r="P30" s="2497"/>
      <c r="Q30" s="2497"/>
      <c r="R30" s="2497"/>
      <c r="S30" s="2497"/>
      <c r="T30" s="2497"/>
      <c r="U30" s="2497"/>
      <c r="V30" s="2497"/>
      <c r="W30" s="2497"/>
      <c r="X30" s="2497"/>
      <c r="Y30" s="2497"/>
      <c r="Z30" s="2497"/>
      <c r="AA30" s="2497"/>
      <c r="AB30" s="2497"/>
      <c r="AC30" s="2497"/>
      <c r="AD30" s="2497"/>
      <c r="AE30" s="2497"/>
      <c r="AG30" s="638"/>
    </row>
    <row r="31" spans="8:33" ht="24.95" customHeight="1">
      <c r="H31" s="2493" t="s">
        <v>332</v>
      </c>
      <c r="I31" s="2493"/>
      <c r="J31" s="2493"/>
      <c r="K31" s="2493"/>
      <c r="L31" s="2501" t="s">
        <v>333</v>
      </c>
      <c r="M31" s="2501"/>
      <c r="N31" s="2501"/>
      <c r="O31" s="2501"/>
      <c r="P31" s="2502" t="str">
        <f>入力ｼｰﾄ!D11</f>
        <v>○○年○月○日</v>
      </c>
      <c r="Q31" s="2497"/>
      <c r="R31" s="2497"/>
      <c r="S31" s="2497"/>
      <c r="T31" s="2497"/>
      <c r="U31" s="2497"/>
      <c r="V31" s="2497"/>
      <c r="W31" s="2497"/>
      <c r="X31" s="2497"/>
    </row>
    <row r="32" spans="8:33" ht="24.75" customHeight="1">
      <c r="H32" s="2493"/>
      <c r="I32" s="2493"/>
      <c r="J32" s="2493"/>
      <c r="K32" s="2493"/>
      <c r="L32" s="2501" t="s">
        <v>22</v>
      </c>
      <c r="M32" s="2501"/>
      <c r="N32" s="2501"/>
      <c r="O32" s="2501"/>
      <c r="P32" s="2502" t="str">
        <f>入力ｼｰﾄ!D12</f>
        <v>○○年○月○日</v>
      </c>
      <c r="Q32" s="2497"/>
      <c r="R32" s="2497"/>
      <c r="S32" s="2497"/>
      <c r="T32" s="2497"/>
      <c r="U32" s="2497"/>
      <c r="V32" s="2497"/>
      <c r="W32" s="2497"/>
      <c r="X32" s="2497"/>
    </row>
    <row r="33" spans="4:34" ht="15.75" customHeight="1"/>
    <row r="34" spans="4:34" ht="15.75" customHeight="1">
      <c r="D34" s="639"/>
      <c r="E34" s="639"/>
    </row>
    <row r="35" spans="4:34" ht="15.75" customHeight="1">
      <c r="D35" s="639"/>
      <c r="E35" s="639"/>
      <c r="F35" s="639"/>
      <c r="G35" s="639"/>
    </row>
    <row r="36" spans="4:34" ht="15.75" customHeight="1">
      <c r="D36" s="639"/>
      <c r="E36" s="639"/>
      <c r="F36" s="639"/>
      <c r="G36" s="639"/>
    </row>
    <row r="37" spans="4:34" ht="15.75" customHeight="1"/>
    <row r="38" spans="4:34" ht="15.75" customHeight="1"/>
    <row r="39" spans="4:34" ht="15.75" customHeight="1">
      <c r="D39" s="640"/>
      <c r="E39" s="640"/>
      <c r="F39" s="640"/>
    </row>
    <row r="40" spans="4:34" ht="15.75" customHeight="1">
      <c r="AF40" s="641"/>
      <c r="AG40" s="641"/>
      <c r="AH40" s="642"/>
    </row>
    <row r="41" spans="4:34" ht="15.75" customHeight="1"/>
    <row r="42" spans="4:34" ht="15.75" customHeight="1">
      <c r="D42" s="2500"/>
      <c r="E42" s="2500"/>
      <c r="F42" s="2500"/>
    </row>
    <row r="43" spans="4:34" ht="15.75" customHeight="1"/>
    <row r="44" spans="4:34" ht="15.75" customHeight="1"/>
    <row r="45" spans="4:34" ht="45" customHeight="1"/>
    <row r="46" spans="4:34" ht="15.75" customHeight="1"/>
    <row r="47" spans="4:34" ht="15.75" customHeight="1"/>
    <row r="48" spans="4:3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sheetData>
  <mergeCells count="15">
    <mergeCell ref="D42:F42"/>
    <mergeCell ref="H30:K30"/>
    <mergeCell ref="L30:AE30"/>
    <mergeCell ref="H31:K32"/>
    <mergeCell ref="L31:O31"/>
    <mergeCell ref="P31:X31"/>
    <mergeCell ref="L32:O32"/>
    <mergeCell ref="P32:X32"/>
    <mergeCell ref="H29:K29"/>
    <mergeCell ref="L29:Q29"/>
    <mergeCell ref="Z2:AH2"/>
    <mergeCell ref="W6:AH6"/>
    <mergeCell ref="W7:AH7"/>
    <mergeCell ref="G12:AE14"/>
    <mergeCell ref="K15:AA16"/>
  </mergeCells>
  <phoneticPr fontId="98"/>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F12" s="73" t="s">
        <v>1109</v>
      </c>
      <c r="G12" s="1264" t="s">
        <v>1110</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G15" s="2354" t="s">
        <v>1111</v>
      </c>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row>
    <row r="17" spans="7:31" ht="15.75" customHeight="1">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row>
    <row r="18" spans="7:31" ht="15.75" customHeight="1">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row>
    <row r="19" spans="7:31" ht="15.75" customHeight="1"/>
    <row r="20" spans="7:31" ht="15.75" customHeight="1"/>
    <row r="21" spans="7:31" ht="15.75" customHeight="1"/>
    <row r="22" spans="7:31" ht="15.75" customHeight="1"/>
    <row r="23" spans="7:31" ht="15.75" customHeight="1">
      <c r="P23" s="1265" t="s">
        <v>365</v>
      </c>
      <c r="Q23" s="1266"/>
      <c r="R23" s="1266"/>
      <c r="S23" s="1266"/>
      <c r="T23" s="1266"/>
      <c r="U23" s="1266"/>
      <c r="V23" s="1267"/>
    </row>
    <row r="24" spans="7:31" ht="15.75" customHeight="1">
      <c r="P24" s="1265"/>
      <c r="Q24" s="1266"/>
      <c r="R24" s="1266"/>
      <c r="S24" s="1266"/>
      <c r="T24" s="1266"/>
      <c r="U24" s="1266"/>
      <c r="V24" s="1267"/>
    </row>
    <row r="25" spans="7:31" ht="15.75" customHeight="1">
      <c r="P25" s="1268"/>
      <c r="Q25" s="1269"/>
      <c r="R25" s="1269"/>
      <c r="S25" s="1269"/>
      <c r="T25" s="1269"/>
      <c r="U25" s="1269"/>
      <c r="V25" s="1270"/>
    </row>
    <row r="26" spans="7:31" ht="15.75" customHeight="1">
      <c r="P26" s="1268"/>
      <c r="Q26" s="1269"/>
      <c r="R26" s="1269"/>
      <c r="S26" s="1269"/>
      <c r="T26" s="1269"/>
      <c r="U26" s="1269"/>
      <c r="V26" s="1270"/>
    </row>
    <row r="27" spans="7:31" ht="15.75" customHeight="1">
      <c r="P27" s="1268"/>
      <c r="Q27" s="1269"/>
      <c r="R27" s="1269"/>
      <c r="S27" s="1269"/>
      <c r="T27" s="1269"/>
      <c r="U27" s="1269"/>
      <c r="V27" s="1270"/>
    </row>
    <row r="28" spans="7:31" ht="15.75" customHeight="1">
      <c r="P28" s="1268"/>
      <c r="Q28" s="1269"/>
      <c r="R28" s="1269"/>
      <c r="S28" s="1269"/>
      <c r="T28" s="1269"/>
      <c r="U28" s="1269"/>
      <c r="V28" s="1270"/>
    </row>
    <row r="29" spans="7:31" ht="15.75" customHeight="1">
      <c r="P29" s="1268"/>
      <c r="Q29" s="1269"/>
      <c r="R29" s="1269"/>
      <c r="S29" s="1269"/>
      <c r="T29" s="1269"/>
      <c r="U29" s="1269"/>
      <c r="V29" s="1270"/>
    </row>
    <row r="30" spans="7:31" ht="15.75" customHeight="1">
      <c r="P30" s="1268"/>
      <c r="Q30" s="1269"/>
      <c r="R30" s="1269"/>
      <c r="S30" s="1269"/>
      <c r="T30" s="1269"/>
      <c r="U30" s="1269"/>
      <c r="V30" s="1270"/>
    </row>
    <row r="31" spans="7:31" ht="15.75" customHeight="1">
      <c r="P31" s="1268"/>
      <c r="Q31" s="1269"/>
      <c r="R31" s="1269"/>
      <c r="S31" s="1269"/>
      <c r="T31" s="1269"/>
      <c r="U31" s="1269"/>
      <c r="V31" s="1270"/>
    </row>
    <row r="32" spans="7:31"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4">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4:K34"/>
    <mergeCell ref="L34:Q34"/>
    <mergeCell ref="H35:K35"/>
    <mergeCell ref="L35:AE35"/>
    <mergeCell ref="H36:K37"/>
    <mergeCell ref="L36:O36"/>
    <mergeCell ref="P36:X36"/>
    <mergeCell ref="L37:O37"/>
    <mergeCell ref="P37:X37"/>
    <mergeCell ref="G12:AE14"/>
    <mergeCell ref="G15:AE16"/>
    <mergeCell ref="G17:AE18"/>
    <mergeCell ref="P23:V24"/>
    <mergeCell ref="P25:V31"/>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c r="F11" s="73" t="s">
        <v>1109</v>
      </c>
      <c r="G11" s="1264" t="s">
        <v>1112</v>
      </c>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row>
    <row r="12" spans="3:35" ht="15.75" customHeight="1">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2354" t="s">
        <v>1111</v>
      </c>
      <c r="H14" s="2354"/>
      <c r="I14" s="2354"/>
      <c r="J14" s="2354"/>
      <c r="K14" s="2354"/>
      <c r="L14" s="2354"/>
      <c r="M14" s="2354"/>
      <c r="N14" s="2354"/>
      <c r="O14" s="2354"/>
      <c r="P14" s="2354"/>
      <c r="Q14" s="2354"/>
      <c r="R14" s="2354"/>
      <c r="S14" s="2354"/>
      <c r="T14" s="2354"/>
      <c r="U14" s="2354"/>
      <c r="V14" s="2354"/>
      <c r="W14" s="2354"/>
      <c r="X14" s="2354"/>
      <c r="Y14" s="2354"/>
      <c r="Z14" s="2354"/>
      <c r="AA14" s="2354"/>
      <c r="AB14" s="2354"/>
      <c r="AC14" s="2354"/>
      <c r="AD14" s="2354"/>
      <c r="AE14" s="2354"/>
    </row>
    <row r="15" spans="3:35" ht="15.75" customHeight="1">
      <c r="G15" s="2354"/>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row>
    <row r="17" spans="7:31" ht="15.75" customHeight="1">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row>
    <row r="18" spans="7:31" ht="15.75" customHeight="1"/>
    <row r="19" spans="7:31" ht="15.75" customHeight="1">
      <c r="P19" s="1265" t="s">
        <v>365</v>
      </c>
      <c r="Q19" s="1266"/>
      <c r="R19" s="1266"/>
      <c r="S19" s="1266"/>
      <c r="T19" s="1266"/>
      <c r="U19" s="1266"/>
      <c r="V19" s="1267"/>
    </row>
    <row r="20" spans="7:31" ht="15.75" customHeight="1">
      <c r="P20" s="1265"/>
      <c r="Q20" s="1266"/>
      <c r="R20" s="1266"/>
      <c r="S20" s="1266"/>
      <c r="T20" s="1266"/>
      <c r="U20" s="1266"/>
      <c r="V20" s="1267"/>
    </row>
    <row r="21" spans="7:31" ht="15.75" customHeight="1">
      <c r="P21" s="1268"/>
      <c r="Q21" s="1269"/>
      <c r="R21" s="1269"/>
      <c r="S21" s="1269"/>
      <c r="T21" s="1269"/>
      <c r="U21" s="1269"/>
      <c r="V21" s="1270"/>
    </row>
    <row r="22" spans="7:31" ht="15.75" customHeight="1">
      <c r="P22" s="1268"/>
      <c r="Q22" s="1269"/>
      <c r="R22" s="1269"/>
      <c r="S22" s="1269"/>
      <c r="T22" s="1269"/>
      <c r="U22" s="1269"/>
      <c r="V22" s="1270"/>
    </row>
    <row r="23" spans="7:31" ht="15.75" customHeight="1">
      <c r="P23" s="1268"/>
      <c r="Q23" s="1269"/>
      <c r="R23" s="1269"/>
      <c r="S23" s="1269"/>
      <c r="T23" s="1269"/>
      <c r="U23" s="1269"/>
      <c r="V23" s="1270"/>
    </row>
    <row r="24" spans="7:31" ht="15.75" customHeight="1">
      <c r="P24" s="1268"/>
      <c r="Q24" s="1269"/>
      <c r="R24" s="1269"/>
      <c r="S24" s="1269"/>
      <c r="T24" s="1269"/>
      <c r="U24" s="1269"/>
      <c r="V24" s="1270"/>
    </row>
    <row r="25" spans="7:31" ht="15.75" customHeight="1">
      <c r="P25" s="1268"/>
      <c r="Q25" s="1269"/>
      <c r="R25" s="1269"/>
      <c r="S25" s="1269"/>
      <c r="T25" s="1269"/>
      <c r="U25" s="1269"/>
      <c r="V25" s="1270"/>
    </row>
    <row r="26" spans="7:31" ht="15.75" customHeight="1">
      <c r="P26" s="1268"/>
      <c r="Q26" s="1269"/>
      <c r="R26" s="1269"/>
      <c r="S26" s="1269"/>
      <c r="T26" s="1269"/>
      <c r="U26" s="1269"/>
      <c r="V26" s="1270"/>
    </row>
    <row r="27" spans="7:31" ht="15.75" customHeight="1">
      <c r="P27" s="1268"/>
      <c r="Q27" s="1269"/>
      <c r="R27" s="1269"/>
      <c r="S27" s="1269"/>
      <c r="T27" s="1269"/>
      <c r="U27" s="1269"/>
      <c r="V27" s="1270"/>
    </row>
    <row r="28" spans="7:31" ht="24.75" customHeight="1"/>
    <row r="29" spans="7:31" ht="22.5" customHeight="1">
      <c r="H29" s="1271" t="s">
        <v>330</v>
      </c>
      <c r="I29" s="1271"/>
      <c r="J29" s="1271"/>
      <c r="K29" s="1271"/>
      <c r="L29" s="1272" t="str">
        <f>入力ｼｰﾄ!D6</f>
        <v>○○第○号</v>
      </c>
      <c r="M29" s="1272"/>
      <c r="N29" s="1272"/>
      <c r="O29" s="1272"/>
      <c r="P29" s="1272"/>
      <c r="Q29" s="1272"/>
    </row>
    <row r="30" spans="7:31" ht="22.5" customHeight="1">
      <c r="H30" s="1271" t="s">
        <v>331</v>
      </c>
      <c r="I30" s="1271"/>
      <c r="J30" s="1271"/>
      <c r="K30" s="1271"/>
      <c r="L30" s="1262" t="str">
        <f>入力ｼｰﾄ!D7</f>
        <v>○○○○○○○○○()工事</v>
      </c>
      <c r="M30" s="1262"/>
      <c r="N30" s="1262"/>
      <c r="O30" s="1262"/>
      <c r="P30" s="1262"/>
      <c r="Q30" s="1262"/>
      <c r="R30" s="1262"/>
      <c r="S30" s="1262"/>
      <c r="T30" s="1262"/>
      <c r="U30" s="1262"/>
      <c r="V30" s="1262"/>
      <c r="W30" s="1262"/>
      <c r="X30" s="1262"/>
      <c r="Y30" s="1262"/>
      <c r="Z30" s="1262"/>
      <c r="AA30" s="1262"/>
      <c r="AB30" s="1262"/>
      <c r="AC30" s="1262"/>
      <c r="AD30" s="1262"/>
      <c r="AE30" s="1262"/>
    </row>
    <row r="31" spans="7:31" ht="22.5" customHeight="1">
      <c r="H31" s="1271" t="s">
        <v>332</v>
      </c>
      <c r="I31" s="1271"/>
      <c r="J31" s="1271"/>
      <c r="K31" s="1271"/>
      <c r="L31" s="1273" t="s">
        <v>333</v>
      </c>
      <c r="M31" s="1273"/>
      <c r="N31" s="1273"/>
      <c r="O31" s="1273"/>
      <c r="P31" s="1274" t="str">
        <f>入力ｼｰﾄ!D11</f>
        <v>○○年○月○日</v>
      </c>
      <c r="Q31" s="1262"/>
      <c r="R31" s="1262"/>
      <c r="S31" s="1262"/>
      <c r="T31" s="1262"/>
      <c r="U31" s="1262"/>
      <c r="V31" s="1262"/>
      <c r="W31" s="1262"/>
      <c r="X31" s="1262"/>
    </row>
    <row r="32" spans="7:31" ht="22.5" customHeight="1">
      <c r="H32" s="1271"/>
      <c r="I32" s="1271"/>
      <c r="J32" s="1271"/>
      <c r="K32" s="1271"/>
      <c r="L32" s="1273" t="s">
        <v>22</v>
      </c>
      <c r="M32" s="1273"/>
      <c r="N32" s="1273"/>
      <c r="O32" s="1273"/>
      <c r="P32" s="1274" t="str">
        <f>入力ｼｰﾄ!D12</f>
        <v>○○年○月○日</v>
      </c>
      <c r="Q32" s="1262"/>
      <c r="R32" s="1262"/>
      <c r="S32" s="1262"/>
      <c r="T32" s="1262"/>
      <c r="U32" s="1262"/>
      <c r="V32" s="1262"/>
      <c r="W32" s="1262"/>
      <c r="X32" s="1262"/>
    </row>
    <row r="33" spans="4:34" ht="22.5" customHeight="1">
      <c r="H33" s="946"/>
      <c r="I33" s="946"/>
      <c r="J33" s="946"/>
      <c r="K33" s="946"/>
      <c r="L33" s="947"/>
      <c r="M33" s="947"/>
      <c r="N33" s="947"/>
      <c r="O33" s="947"/>
      <c r="P33" s="948"/>
      <c r="Q33" s="77"/>
      <c r="R33" s="77"/>
      <c r="S33" s="77"/>
      <c r="T33" s="77"/>
      <c r="U33" s="77"/>
      <c r="V33" s="77"/>
      <c r="W33" s="77"/>
      <c r="X33" s="77"/>
    </row>
    <row r="34" spans="4:34" ht="22.5" customHeight="1">
      <c r="H34" s="946"/>
      <c r="I34" s="946"/>
      <c r="J34" s="946"/>
      <c r="K34" s="946"/>
      <c r="L34" s="947"/>
      <c r="M34" s="947"/>
      <c r="N34" s="947"/>
      <c r="O34" s="947"/>
      <c r="P34" s="948"/>
      <c r="Q34" s="77"/>
      <c r="R34" s="77"/>
      <c r="S34" s="77"/>
      <c r="T34" s="77"/>
      <c r="U34" s="77"/>
      <c r="V34" s="77"/>
      <c r="W34" s="77"/>
      <c r="X34" s="77"/>
    </row>
    <row r="35" spans="4:34" ht="22.5" customHeight="1">
      <c r="H35" s="946"/>
      <c r="I35" s="946"/>
      <c r="J35" s="946"/>
      <c r="K35" s="946"/>
      <c r="L35" s="947"/>
      <c r="M35" s="947"/>
      <c r="N35" s="947"/>
      <c r="O35" s="947"/>
      <c r="P35" s="948"/>
      <c r="Q35" s="77"/>
      <c r="R35" s="77"/>
      <c r="S35" s="77"/>
      <c r="T35" s="77"/>
      <c r="U35" s="77"/>
      <c r="V35" s="77"/>
      <c r="W35" s="77"/>
      <c r="X35" s="77"/>
    </row>
    <row r="36" spans="4:34" ht="22.5" customHeight="1">
      <c r="H36" s="946"/>
      <c r="I36" s="946"/>
      <c r="J36" s="946"/>
      <c r="K36" s="946"/>
      <c r="L36" s="947"/>
      <c r="M36" s="947"/>
      <c r="N36" s="947"/>
      <c r="O36" s="947"/>
      <c r="P36" s="948"/>
      <c r="Q36" s="77"/>
      <c r="R36" s="77"/>
      <c r="S36" s="77"/>
      <c r="T36" s="77"/>
      <c r="U36" s="77"/>
      <c r="V36" s="77"/>
      <c r="W36" s="77"/>
      <c r="X36" s="77"/>
    </row>
    <row r="37" spans="4:34" ht="17.25" customHeight="1"/>
    <row r="38" spans="4:34" ht="18" customHeight="1">
      <c r="AG38" s="80"/>
    </row>
    <row r="39" spans="4:34" ht="24.95" customHeight="1">
      <c r="D39" s="1275"/>
      <c r="E39" s="1275"/>
      <c r="F39" s="1275"/>
      <c r="G39" s="1276" t="s">
        <v>41</v>
      </c>
      <c r="H39" s="1276"/>
      <c r="I39" s="1276"/>
      <c r="J39" s="84"/>
    </row>
    <row r="40" spans="4:34" ht="24.75" customHeight="1">
      <c r="G40" s="1278" t="s">
        <v>334</v>
      </c>
      <c r="H40" s="1279"/>
      <c r="I40" s="1280"/>
      <c r="J40" s="1278" t="s">
        <v>335</v>
      </c>
      <c r="K40" s="1279"/>
      <c r="L40" s="1280"/>
      <c r="M40" s="1278" t="s">
        <v>336</v>
      </c>
      <c r="N40" s="1279"/>
      <c r="O40" s="1280"/>
      <c r="P40" s="1284" t="s">
        <v>16</v>
      </c>
      <c r="Q40" s="1284"/>
      <c r="R40" s="1284"/>
      <c r="S40" s="1284"/>
      <c r="T40" s="1284"/>
      <c r="U40" s="1284"/>
      <c r="V40" s="1284"/>
      <c r="W40" s="1284"/>
      <c r="X40" s="1284"/>
      <c r="Y40" s="1284"/>
      <c r="Z40" s="1284"/>
      <c r="AA40" s="1284"/>
    </row>
    <row r="41" spans="4:34" ht="15.75" customHeight="1">
      <c r="G41" s="1281"/>
      <c r="H41" s="1282"/>
      <c r="I41" s="1283"/>
      <c r="J41" s="1281"/>
      <c r="K41" s="1282"/>
      <c r="L41" s="1283"/>
      <c r="M41" s="1281"/>
      <c r="N41" s="1282"/>
      <c r="O41" s="1283"/>
      <c r="P41" s="1284" t="s">
        <v>232</v>
      </c>
      <c r="Q41" s="1284"/>
      <c r="R41" s="1284"/>
      <c r="S41" s="1284"/>
      <c r="T41" s="1284" t="s">
        <v>338</v>
      </c>
      <c r="U41" s="1284"/>
      <c r="V41" s="1284"/>
      <c r="W41" s="1284"/>
      <c r="X41" s="1284" t="s">
        <v>233</v>
      </c>
      <c r="Y41" s="1284"/>
      <c r="Z41" s="1284"/>
      <c r="AA41" s="1284"/>
    </row>
    <row r="42" spans="4:34" ht="45" customHeight="1">
      <c r="G42" s="1286"/>
      <c r="H42" s="1287"/>
      <c r="I42" s="1288"/>
      <c r="J42" s="1286"/>
      <c r="K42" s="1287"/>
      <c r="L42" s="1288"/>
      <c r="M42" s="1286"/>
      <c r="N42" s="1287"/>
      <c r="O42" s="1288"/>
      <c r="P42" s="1284"/>
      <c r="Q42" s="1284"/>
      <c r="R42" s="1284"/>
      <c r="S42" s="1284"/>
      <c r="T42" s="1284"/>
      <c r="U42" s="1284"/>
      <c r="V42" s="1284"/>
      <c r="W42" s="1284"/>
      <c r="X42" s="1284"/>
      <c r="Y42" s="1284"/>
      <c r="Z42" s="1284"/>
      <c r="AA42" s="1284"/>
    </row>
    <row r="43" spans="4:34" ht="15.75" customHeight="1">
      <c r="AF43" s="82"/>
      <c r="AG43" s="82"/>
      <c r="AH43" s="83"/>
    </row>
    <row r="44" spans="4:34" ht="24.75" customHeight="1">
      <c r="D44" s="1275"/>
      <c r="E44" s="1275"/>
      <c r="F44" s="1275"/>
      <c r="G44" s="1277"/>
      <c r="H44" s="1277"/>
      <c r="I44" s="1277"/>
      <c r="O44" s="1277"/>
      <c r="P44" s="1277"/>
      <c r="Q44" s="1277"/>
      <c r="W44" s="1277"/>
      <c r="X44" s="1277"/>
      <c r="Y44" s="1277"/>
      <c r="AC44" s="945"/>
      <c r="AD44" s="945"/>
      <c r="AE44" s="945"/>
    </row>
    <row r="45" spans="4:34" ht="15.75" customHeight="1">
      <c r="G45" s="1285"/>
      <c r="H45" s="1275"/>
      <c r="I45" s="1275"/>
      <c r="J45" s="1285"/>
      <c r="K45" s="1275"/>
      <c r="L45" s="1275"/>
      <c r="O45" s="1285"/>
      <c r="P45" s="1275"/>
      <c r="Q45" s="1275"/>
      <c r="R45" s="1285"/>
      <c r="S45" s="1275"/>
      <c r="T45" s="1275"/>
      <c r="W45" s="1285"/>
      <c r="X45" s="1275"/>
      <c r="Y45" s="1275"/>
      <c r="Z45" s="1285"/>
      <c r="AA45" s="1275"/>
      <c r="AB45" s="1275"/>
      <c r="AC45" s="944"/>
      <c r="AD45" s="944"/>
      <c r="AE45" s="944"/>
      <c r="AF45" s="944"/>
      <c r="AG45" s="944"/>
      <c r="AH45" s="944"/>
    </row>
    <row r="46" spans="4:34" ht="15.75" customHeight="1">
      <c r="G46" s="1275"/>
      <c r="H46" s="1275"/>
      <c r="I46" s="1275"/>
      <c r="J46" s="1275"/>
      <c r="K46" s="1275"/>
      <c r="L46" s="1275"/>
      <c r="O46" s="1275"/>
      <c r="P46" s="1275"/>
      <c r="Q46" s="1275"/>
      <c r="R46" s="1275"/>
      <c r="S46" s="1275"/>
      <c r="T46" s="1275"/>
      <c r="W46" s="1275"/>
      <c r="X46" s="1275"/>
      <c r="Y46" s="1275"/>
      <c r="Z46" s="1275"/>
      <c r="AA46" s="1275"/>
      <c r="AB46" s="1275"/>
      <c r="AC46" s="944"/>
      <c r="AD46" s="944"/>
      <c r="AE46" s="944"/>
      <c r="AF46" s="944"/>
      <c r="AG46" s="944"/>
      <c r="AH46" s="944"/>
    </row>
    <row r="47" spans="4:34" ht="45" customHeight="1">
      <c r="G47" s="1275"/>
      <c r="H47" s="1275"/>
      <c r="I47" s="1275"/>
      <c r="J47" s="1275"/>
      <c r="K47" s="1275"/>
      <c r="L47" s="1275"/>
      <c r="O47" s="1275"/>
      <c r="P47" s="1275"/>
      <c r="Q47" s="1275"/>
      <c r="R47" s="1275"/>
      <c r="S47" s="1275"/>
      <c r="T47" s="1275"/>
      <c r="W47" s="1275"/>
      <c r="X47" s="1275"/>
      <c r="Y47" s="1275"/>
      <c r="Z47" s="1275"/>
      <c r="AA47" s="1275"/>
      <c r="AB47" s="1275"/>
      <c r="AC47" s="944"/>
      <c r="AD47" s="944"/>
      <c r="AE47" s="944"/>
      <c r="AF47" s="944"/>
      <c r="AG47" s="944"/>
      <c r="AH47" s="944"/>
    </row>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55">
    <mergeCell ref="C49:AI49"/>
    <mergeCell ref="E85:AG95"/>
    <mergeCell ref="S96:Z96"/>
    <mergeCell ref="V97:Z97"/>
    <mergeCell ref="AA97:AF97"/>
    <mergeCell ref="R45:T46"/>
    <mergeCell ref="W44:Y44"/>
    <mergeCell ref="W45:Y46"/>
    <mergeCell ref="Z45:AB46"/>
    <mergeCell ref="G47:I47"/>
    <mergeCell ref="J47:L47"/>
    <mergeCell ref="O47:Q47"/>
    <mergeCell ref="R47:T47"/>
    <mergeCell ref="W47:Y47"/>
    <mergeCell ref="Z47:AB47"/>
    <mergeCell ref="D44:F44"/>
    <mergeCell ref="G44:I44"/>
    <mergeCell ref="G45:I46"/>
    <mergeCell ref="J45:L46"/>
    <mergeCell ref="O44:Q44"/>
    <mergeCell ref="O45:Q46"/>
    <mergeCell ref="H31:K32"/>
    <mergeCell ref="L31:O31"/>
    <mergeCell ref="P31:X31"/>
    <mergeCell ref="L32:O32"/>
    <mergeCell ref="P32:X32"/>
    <mergeCell ref="D39:F39"/>
    <mergeCell ref="G39:I39"/>
    <mergeCell ref="Z2:AH2"/>
    <mergeCell ref="U6:X6"/>
    <mergeCell ref="Y6:AI6"/>
    <mergeCell ref="U7:X7"/>
    <mergeCell ref="Y7:AI7"/>
    <mergeCell ref="G11:AE13"/>
    <mergeCell ref="G14:AE15"/>
    <mergeCell ref="G16:AE17"/>
    <mergeCell ref="P19:V20"/>
    <mergeCell ref="P21:V27"/>
    <mergeCell ref="H29:K29"/>
    <mergeCell ref="L29:Q29"/>
    <mergeCell ref="H30:K30"/>
    <mergeCell ref="L30:AE30"/>
    <mergeCell ref="X41:AA41"/>
    <mergeCell ref="G42:I42"/>
    <mergeCell ref="J42:L42"/>
    <mergeCell ref="M42:O42"/>
    <mergeCell ref="P42:S42"/>
    <mergeCell ref="T42:W42"/>
    <mergeCell ref="X42:AA42"/>
    <mergeCell ref="G40:I41"/>
    <mergeCell ref="J40:L41"/>
    <mergeCell ref="M40:O41"/>
    <mergeCell ref="P40:AA40"/>
    <mergeCell ref="P41:S41"/>
    <mergeCell ref="T41:W41"/>
  </mergeCells>
  <phoneticPr fontId="3"/>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dimension ref="B2:AA40"/>
  <sheetViews>
    <sheetView showZeros="0" zoomScaleNormal="100" zoomScaleSheetLayoutView="100" workbookViewId="0"/>
  </sheetViews>
  <sheetFormatPr defaultRowHeight="12"/>
  <cols>
    <col min="1" max="1" width="2.625" style="644" customWidth="1"/>
    <col min="2" max="2" width="1.25" style="644" customWidth="1"/>
    <col min="3" max="3" width="3.625" style="644" customWidth="1"/>
    <col min="4" max="4" width="5" style="644" customWidth="1"/>
    <col min="5" max="5" width="2.5" style="644" customWidth="1"/>
    <col min="6" max="6" width="1.25" style="644" customWidth="1"/>
    <col min="7" max="8" width="5.125" style="644" customWidth="1"/>
    <col min="9" max="9" width="3.25" style="644" customWidth="1"/>
    <col min="10" max="10" width="1.875" style="644" customWidth="1"/>
    <col min="11" max="11" width="5.125" style="644" customWidth="1"/>
    <col min="12" max="12" width="4.5" style="644" customWidth="1"/>
    <col min="13" max="13" width="0.625" style="644" customWidth="1"/>
    <col min="14" max="15" width="5.125" style="644" customWidth="1"/>
    <col min="16" max="16" width="0.5" style="644" customWidth="1"/>
    <col min="17" max="17" width="4.625" style="644" customWidth="1"/>
    <col min="18" max="19" width="2.5" style="644" customWidth="1"/>
    <col min="20" max="20" width="1.875" style="644" customWidth="1"/>
    <col min="21" max="21" width="0.625" style="644" customWidth="1"/>
    <col min="22" max="22" width="2.25" style="644" customWidth="1"/>
    <col min="23" max="23" width="8.625" style="644" customWidth="1"/>
    <col min="24" max="24" width="1.625" style="644" customWidth="1"/>
    <col min="25" max="25" width="7" style="644" customWidth="1"/>
    <col min="26" max="26" width="2.5" style="644" customWidth="1"/>
    <col min="27" max="27" width="13.25" style="644" customWidth="1"/>
    <col min="28" max="16384" width="9" style="644"/>
  </cols>
  <sheetData>
    <row r="2" spans="2:27" ht="36" customHeight="1">
      <c r="B2" s="2503" t="s">
        <v>1113</v>
      </c>
      <c r="C2" s="2503"/>
      <c r="D2" s="2503"/>
      <c r="E2" s="2503"/>
      <c r="F2" s="2503"/>
      <c r="G2" s="2503"/>
      <c r="H2" s="2503"/>
      <c r="I2" s="2503"/>
      <c r="J2" s="2503"/>
      <c r="K2" s="2503"/>
      <c r="L2" s="2503"/>
      <c r="M2" s="2503"/>
      <c r="N2" s="2503"/>
      <c r="O2" s="2503"/>
      <c r="P2" s="2503"/>
      <c r="Q2" s="2503"/>
      <c r="R2" s="2503"/>
      <c r="S2" s="2503"/>
      <c r="T2" s="2503"/>
      <c r="U2" s="2503"/>
      <c r="V2" s="2503"/>
      <c r="W2" s="2503"/>
      <c r="X2" s="2503"/>
      <c r="Y2" s="2503"/>
      <c r="Z2" s="2503"/>
      <c r="AA2" s="643"/>
    </row>
    <row r="3" spans="2:27" ht="11.25" customHeight="1">
      <c r="D3" s="645"/>
      <c r="E3" s="645"/>
      <c r="F3" s="645"/>
      <c r="G3" s="645"/>
    </row>
    <row r="4" spans="2:27" ht="20.100000000000001" customHeight="1">
      <c r="C4" s="2504" t="s">
        <v>1068</v>
      </c>
      <c r="D4" s="2504"/>
      <c r="E4" s="2504"/>
      <c r="F4" s="645"/>
      <c r="G4" s="2505" t="str">
        <f>入力ｼｰﾄ!D7</f>
        <v>○○○○○○○○○()工事</v>
      </c>
      <c r="H4" s="2505"/>
      <c r="I4" s="2505"/>
      <c r="J4" s="2505"/>
      <c r="K4" s="2505"/>
      <c r="L4" s="2505"/>
      <c r="M4" s="2505"/>
      <c r="N4" s="2505"/>
      <c r="O4" s="2505"/>
      <c r="P4" s="2505"/>
      <c r="Q4" s="2505"/>
      <c r="R4" s="2505"/>
      <c r="S4" s="2505"/>
      <c r="T4" s="2505"/>
      <c r="U4" s="2505"/>
      <c r="V4" s="2505"/>
      <c r="W4" s="2505"/>
      <c r="X4" s="2505"/>
      <c r="Y4" s="2505"/>
      <c r="Z4" s="2505"/>
    </row>
    <row r="5" spans="2:27" ht="20.100000000000001" customHeight="1">
      <c r="C5" s="2506" t="s">
        <v>1114</v>
      </c>
      <c r="D5" s="2506"/>
      <c r="E5" s="2506"/>
      <c r="F5" s="646"/>
      <c r="G5" s="2507" t="s">
        <v>1115</v>
      </c>
      <c r="H5" s="2507"/>
      <c r="I5" s="2507" t="str">
        <f>入力ｼｰﾄ!E8</f>
        <v>○○△△</v>
      </c>
      <c r="J5" s="2507"/>
      <c r="K5" s="2507"/>
      <c r="L5" s="2507"/>
      <c r="M5" s="2507"/>
      <c r="N5" s="647" t="s">
        <v>15</v>
      </c>
      <c r="O5" s="647"/>
      <c r="P5" s="647"/>
      <c r="Q5" s="647"/>
      <c r="R5" s="647"/>
      <c r="S5" s="647"/>
      <c r="T5" s="647"/>
      <c r="U5" s="647"/>
      <c r="V5" s="647"/>
      <c r="W5" s="647"/>
      <c r="X5" s="647"/>
      <c r="Y5" s="647"/>
      <c r="Z5" s="647"/>
    </row>
    <row r="6" spans="2:27" ht="20.100000000000001" customHeight="1">
      <c r="C6" s="2506" t="s">
        <v>1116</v>
      </c>
      <c r="D6" s="2506"/>
      <c r="E6" s="2506"/>
      <c r="G6" s="2508" t="str">
        <f>入力ｼｰﾄ!D11</f>
        <v>○○年○月○日</v>
      </c>
      <c r="H6" s="2508"/>
      <c r="I6" s="2508"/>
      <c r="J6" s="2508"/>
      <c r="K6" s="648" t="s">
        <v>1117</v>
      </c>
      <c r="L6" s="2508" t="str">
        <f>入力ｼｰﾄ!D12</f>
        <v>○○年○月○日</v>
      </c>
      <c r="M6" s="2508"/>
      <c r="N6" s="2508"/>
      <c r="O6" s="2508"/>
      <c r="P6" s="2508"/>
      <c r="Q6" s="648" t="s">
        <v>311</v>
      </c>
      <c r="R6" s="2509"/>
      <c r="S6" s="2509"/>
      <c r="T6" s="2509"/>
      <c r="U6" s="2509"/>
      <c r="V6" s="2509"/>
      <c r="W6" s="2509"/>
      <c r="X6" s="2509"/>
      <c r="Y6" s="2509"/>
      <c r="Z6" s="2509"/>
    </row>
    <row r="7" spans="2:27" ht="20.100000000000001" customHeight="1">
      <c r="C7" s="2506" t="s">
        <v>1072</v>
      </c>
      <c r="D7" s="2506"/>
      <c r="E7" s="2506"/>
      <c r="G7" s="2510" t="str">
        <f>入力ｼｰﾄ!D15</f>
        <v>株式会社○○○○○○</v>
      </c>
      <c r="H7" s="2511"/>
      <c r="I7" s="2511"/>
      <c r="J7" s="2511"/>
      <c r="K7" s="2511"/>
      <c r="L7" s="2511"/>
      <c r="M7" s="2511"/>
      <c r="N7" s="2511"/>
      <c r="O7" s="2511"/>
      <c r="P7" s="2511"/>
      <c r="Q7" s="2511"/>
      <c r="R7" s="2511"/>
      <c r="S7" s="2511"/>
      <c r="T7" s="2511"/>
      <c r="U7" s="2511"/>
      <c r="V7" s="2511"/>
      <c r="W7" s="2511"/>
      <c r="X7" s="2511"/>
      <c r="Y7" s="2511"/>
      <c r="Z7" s="2511"/>
    </row>
    <row r="8" spans="2:27" ht="20.100000000000001" customHeight="1">
      <c r="C8" s="2506" t="s">
        <v>35</v>
      </c>
      <c r="D8" s="2506"/>
      <c r="E8" s="2506"/>
      <c r="G8" s="2510" t="str">
        <f>入力ｼｰﾄ!D18</f>
        <v>○○○○</v>
      </c>
      <c r="H8" s="2511"/>
      <c r="I8" s="2511"/>
      <c r="J8" s="2511"/>
      <c r="K8" s="2511"/>
      <c r="L8" s="2511"/>
      <c r="M8" s="2511"/>
      <c r="N8" s="2511"/>
      <c r="O8" s="2511"/>
      <c r="P8" s="2511"/>
      <c r="Q8" s="2511"/>
      <c r="R8" s="2511"/>
      <c r="S8" s="2511"/>
      <c r="T8" s="2511"/>
      <c r="U8" s="2511"/>
      <c r="V8" s="2511"/>
      <c r="W8" s="2511"/>
      <c r="X8" s="2511"/>
      <c r="Y8" s="2511"/>
      <c r="Z8" s="2511"/>
    </row>
    <row r="9" spans="2:27" ht="11.25" customHeight="1"/>
    <row r="10" spans="2:27" ht="21" customHeight="1">
      <c r="B10" s="2512" t="s">
        <v>945</v>
      </c>
      <c r="C10" s="2513"/>
      <c r="D10" s="2516" t="s">
        <v>29</v>
      </c>
      <c r="E10" s="2517"/>
      <c r="F10" s="2517"/>
      <c r="G10" s="2518"/>
      <c r="H10" s="2512" t="s">
        <v>1118</v>
      </c>
      <c r="I10" s="2522"/>
      <c r="J10" s="2522"/>
      <c r="K10" s="2522"/>
      <c r="L10" s="2522"/>
      <c r="M10" s="2513"/>
      <c r="N10" s="2512" t="s">
        <v>1119</v>
      </c>
      <c r="O10" s="2522"/>
      <c r="P10" s="2522"/>
      <c r="Q10" s="2522"/>
      <c r="R10" s="2513"/>
      <c r="S10" s="2512" t="s">
        <v>1120</v>
      </c>
      <c r="T10" s="2522"/>
      <c r="U10" s="2522"/>
      <c r="V10" s="2522"/>
      <c r="W10" s="2522"/>
      <c r="X10" s="2513"/>
      <c r="Y10" s="2512" t="s">
        <v>47</v>
      </c>
      <c r="Z10" s="2513"/>
    </row>
    <row r="11" spans="2:27" ht="21" customHeight="1">
      <c r="B11" s="2514"/>
      <c r="C11" s="2515"/>
      <c r="D11" s="2519"/>
      <c r="E11" s="2520"/>
      <c r="F11" s="2520"/>
      <c r="G11" s="2521"/>
      <c r="H11" s="2514" t="s">
        <v>1121</v>
      </c>
      <c r="I11" s="2523"/>
      <c r="J11" s="2523"/>
      <c r="K11" s="2523"/>
      <c r="L11" s="2523"/>
      <c r="M11" s="2515"/>
      <c r="N11" s="2514"/>
      <c r="O11" s="2523"/>
      <c r="P11" s="2523"/>
      <c r="Q11" s="2523"/>
      <c r="R11" s="2515"/>
      <c r="S11" s="2514"/>
      <c r="T11" s="2523"/>
      <c r="U11" s="2523"/>
      <c r="V11" s="2523"/>
      <c r="W11" s="2523"/>
      <c r="X11" s="2515"/>
      <c r="Y11" s="2514"/>
      <c r="Z11" s="2515"/>
    </row>
    <row r="12" spans="2:27" ht="36" customHeight="1">
      <c r="B12" s="2524"/>
      <c r="C12" s="2525"/>
      <c r="D12" s="2524"/>
      <c r="E12" s="2528"/>
      <c r="F12" s="2528"/>
      <c r="G12" s="2525"/>
      <c r="H12" s="2524"/>
      <c r="I12" s="2528"/>
      <c r="J12" s="2528"/>
      <c r="K12" s="2528"/>
      <c r="L12" s="2528"/>
      <c r="M12" s="2525"/>
      <c r="N12" s="2524"/>
      <c r="O12" s="2528"/>
      <c r="P12" s="2528"/>
      <c r="Q12" s="2528"/>
      <c r="R12" s="2525"/>
      <c r="S12" s="2524"/>
      <c r="T12" s="2528"/>
      <c r="U12" s="2528"/>
      <c r="V12" s="2528"/>
      <c r="W12" s="2528"/>
      <c r="X12" s="2528"/>
      <c r="Y12" s="2530"/>
      <c r="Z12" s="2530"/>
    </row>
    <row r="13" spans="2:27" ht="18" customHeight="1">
      <c r="B13" s="2526"/>
      <c r="C13" s="2527"/>
      <c r="D13" s="2526"/>
      <c r="E13" s="2529"/>
      <c r="F13" s="2529"/>
      <c r="G13" s="2527"/>
      <c r="H13" s="2526"/>
      <c r="I13" s="2529"/>
      <c r="J13" s="2529"/>
      <c r="K13" s="2529"/>
      <c r="L13" s="2529"/>
      <c r="M13" s="2527"/>
      <c r="N13" s="2526"/>
      <c r="O13" s="2529"/>
      <c r="P13" s="2529"/>
      <c r="Q13" s="2529"/>
      <c r="R13" s="2527"/>
      <c r="S13" s="2514" t="s">
        <v>1076</v>
      </c>
      <c r="T13" s="2523"/>
      <c r="U13" s="2523"/>
      <c r="V13" s="2529"/>
      <c r="W13" s="2529"/>
      <c r="X13" s="2529"/>
      <c r="Y13" s="2530"/>
      <c r="Z13" s="2530"/>
    </row>
    <row r="14" spans="2:27" ht="36" customHeight="1">
      <c r="B14" s="2530"/>
      <c r="C14" s="2530"/>
      <c r="D14" s="2530"/>
      <c r="E14" s="2530"/>
      <c r="F14" s="2530"/>
      <c r="G14" s="2530"/>
      <c r="H14" s="2524"/>
      <c r="I14" s="2528"/>
      <c r="J14" s="2528"/>
      <c r="K14" s="2528"/>
      <c r="L14" s="2528"/>
      <c r="M14" s="2525"/>
      <c r="N14" s="2530"/>
      <c r="O14" s="2530"/>
      <c r="P14" s="2530"/>
      <c r="Q14" s="2530"/>
      <c r="R14" s="2530"/>
      <c r="S14" s="2524"/>
      <c r="T14" s="2528"/>
      <c r="U14" s="2528"/>
      <c r="V14" s="2528"/>
      <c r="W14" s="2528"/>
      <c r="X14" s="2525"/>
      <c r="Y14" s="2530"/>
      <c r="Z14" s="2530"/>
    </row>
    <row r="15" spans="2:27" ht="18" customHeight="1">
      <c r="B15" s="2530"/>
      <c r="C15" s="2530"/>
      <c r="D15" s="2530"/>
      <c r="E15" s="2530"/>
      <c r="F15" s="2530"/>
      <c r="G15" s="2530"/>
      <c r="H15" s="2526"/>
      <c r="I15" s="2529"/>
      <c r="J15" s="2529"/>
      <c r="K15" s="2529"/>
      <c r="L15" s="2529"/>
      <c r="M15" s="2527"/>
      <c r="N15" s="2530"/>
      <c r="O15" s="2530"/>
      <c r="P15" s="2530"/>
      <c r="Q15" s="2530"/>
      <c r="R15" s="2530"/>
      <c r="S15" s="2523" t="s">
        <v>1076</v>
      </c>
      <c r="T15" s="2523"/>
      <c r="U15" s="2523"/>
      <c r="V15" s="2529"/>
      <c r="W15" s="2529"/>
      <c r="X15" s="2527"/>
      <c r="Y15" s="2530"/>
      <c r="Z15" s="2530"/>
    </row>
    <row r="16" spans="2:27" ht="36" customHeight="1">
      <c r="B16" s="2530"/>
      <c r="C16" s="2530"/>
      <c r="D16" s="2530"/>
      <c r="E16" s="2530"/>
      <c r="F16" s="2530"/>
      <c r="G16" s="2530"/>
      <c r="H16" s="2524"/>
      <c r="I16" s="2528"/>
      <c r="J16" s="2528"/>
      <c r="K16" s="2528"/>
      <c r="L16" s="2528"/>
      <c r="M16" s="2525"/>
      <c r="N16" s="2530"/>
      <c r="O16" s="2530"/>
      <c r="P16" s="2530"/>
      <c r="Q16" s="2530"/>
      <c r="R16" s="2530"/>
      <c r="S16" s="2524"/>
      <c r="T16" s="2528"/>
      <c r="U16" s="2528"/>
      <c r="V16" s="2528"/>
      <c r="W16" s="2528"/>
      <c r="X16" s="2525"/>
      <c r="Y16" s="2530"/>
      <c r="Z16" s="2530"/>
    </row>
    <row r="17" spans="2:26" ht="18" customHeight="1">
      <c r="B17" s="2530"/>
      <c r="C17" s="2530"/>
      <c r="D17" s="2530"/>
      <c r="E17" s="2530"/>
      <c r="F17" s="2530"/>
      <c r="G17" s="2530"/>
      <c r="H17" s="2526"/>
      <c r="I17" s="2529"/>
      <c r="J17" s="2529"/>
      <c r="K17" s="2529"/>
      <c r="L17" s="2529"/>
      <c r="M17" s="2527"/>
      <c r="N17" s="2530"/>
      <c r="O17" s="2530"/>
      <c r="P17" s="2530"/>
      <c r="Q17" s="2530"/>
      <c r="R17" s="2530"/>
      <c r="S17" s="2523" t="s">
        <v>1076</v>
      </c>
      <c r="T17" s="2523"/>
      <c r="U17" s="2523"/>
      <c r="V17" s="2529"/>
      <c r="W17" s="2529"/>
      <c r="X17" s="2527"/>
      <c r="Y17" s="2530"/>
      <c r="Z17" s="2530"/>
    </row>
    <row r="18" spans="2:26" ht="36" customHeight="1">
      <c r="B18" s="2530"/>
      <c r="C18" s="2530"/>
      <c r="D18" s="2530"/>
      <c r="E18" s="2530"/>
      <c r="F18" s="2530"/>
      <c r="G18" s="2530"/>
      <c r="H18" s="2524"/>
      <c r="I18" s="2528"/>
      <c r="J18" s="2528"/>
      <c r="K18" s="2528"/>
      <c r="L18" s="2528"/>
      <c r="M18" s="2525"/>
      <c r="N18" s="2530"/>
      <c r="O18" s="2530"/>
      <c r="P18" s="2530"/>
      <c r="Q18" s="2530"/>
      <c r="R18" s="2530"/>
      <c r="S18" s="2524"/>
      <c r="T18" s="2528"/>
      <c r="U18" s="2528"/>
      <c r="V18" s="2528"/>
      <c r="W18" s="2528"/>
      <c r="X18" s="2525"/>
      <c r="Y18" s="2530"/>
      <c r="Z18" s="2530"/>
    </row>
    <row r="19" spans="2:26" ht="18" customHeight="1">
      <c r="B19" s="2530"/>
      <c r="C19" s="2530"/>
      <c r="D19" s="2530"/>
      <c r="E19" s="2530"/>
      <c r="F19" s="2530"/>
      <c r="G19" s="2530"/>
      <c r="H19" s="2526"/>
      <c r="I19" s="2529"/>
      <c r="J19" s="2529"/>
      <c r="K19" s="2529"/>
      <c r="L19" s="2529"/>
      <c r="M19" s="2527"/>
      <c r="N19" s="2530"/>
      <c r="O19" s="2530"/>
      <c r="P19" s="2530"/>
      <c r="Q19" s="2530"/>
      <c r="R19" s="2530"/>
      <c r="S19" s="2523" t="s">
        <v>1076</v>
      </c>
      <c r="T19" s="2523"/>
      <c r="U19" s="2523"/>
      <c r="V19" s="2529"/>
      <c r="W19" s="2529"/>
      <c r="X19" s="2527"/>
      <c r="Y19" s="2530"/>
      <c r="Z19" s="2530"/>
    </row>
    <row r="20" spans="2:26" ht="36" customHeight="1">
      <c r="B20" s="2530"/>
      <c r="C20" s="2530"/>
      <c r="D20" s="2530"/>
      <c r="E20" s="2530"/>
      <c r="F20" s="2530"/>
      <c r="G20" s="2530"/>
      <c r="H20" s="2524"/>
      <c r="I20" s="2528"/>
      <c r="J20" s="2528"/>
      <c r="K20" s="2528"/>
      <c r="L20" s="2528"/>
      <c r="M20" s="2525"/>
      <c r="N20" s="2530"/>
      <c r="O20" s="2530"/>
      <c r="P20" s="2530"/>
      <c r="Q20" s="2530"/>
      <c r="R20" s="2530"/>
      <c r="S20" s="2524"/>
      <c r="T20" s="2528"/>
      <c r="U20" s="2528"/>
      <c r="V20" s="2528"/>
      <c r="W20" s="2528"/>
      <c r="X20" s="2525"/>
      <c r="Y20" s="2530"/>
      <c r="Z20" s="2530"/>
    </row>
    <row r="21" spans="2:26" ht="18" customHeight="1">
      <c r="B21" s="2530"/>
      <c r="C21" s="2530"/>
      <c r="D21" s="2530"/>
      <c r="E21" s="2530"/>
      <c r="F21" s="2530"/>
      <c r="G21" s="2530"/>
      <c r="H21" s="2526"/>
      <c r="I21" s="2529"/>
      <c r="J21" s="2529"/>
      <c r="K21" s="2529"/>
      <c r="L21" s="2529"/>
      <c r="M21" s="2527"/>
      <c r="N21" s="2530"/>
      <c r="O21" s="2530"/>
      <c r="P21" s="2530"/>
      <c r="Q21" s="2530"/>
      <c r="R21" s="2530"/>
      <c r="S21" s="2523" t="s">
        <v>1076</v>
      </c>
      <c r="T21" s="2523"/>
      <c r="U21" s="2523"/>
      <c r="V21" s="2529"/>
      <c r="W21" s="2529"/>
      <c r="X21" s="2527"/>
      <c r="Y21" s="2530"/>
      <c r="Z21" s="2530"/>
    </row>
    <row r="22" spans="2:26" ht="36" customHeight="1">
      <c r="B22" s="2530"/>
      <c r="C22" s="2530"/>
      <c r="D22" s="2530"/>
      <c r="E22" s="2530"/>
      <c r="F22" s="2530"/>
      <c r="G22" s="2530"/>
      <c r="H22" s="2524"/>
      <c r="I22" s="2528"/>
      <c r="J22" s="2528"/>
      <c r="K22" s="2528"/>
      <c r="L22" s="2528"/>
      <c r="M22" s="2525"/>
      <c r="N22" s="2530"/>
      <c r="O22" s="2530"/>
      <c r="P22" s="2530"/>
      <c r="Q22" s="2530"/>
      <c r="R22" s="2530"/>
      <c r="S22" s="2524"/>
      <c r="T22" s="2528"/>
      <c r="U22" s="2528"/>
      <c r="V22" s="2528"/>
      <c r="W22" s="2528"/>
      <c r="X22" s="2525"/>
      <c r="Y22" s="2530"/>
      <c r="Z22" s="2530"/>
    </row>
    <row r="23" spans="2:26" ht="18" customHeight="1">
      <c r="B23" s="2530"/>
      <c r="C23" s="2530"/>
      <c r="D23" s="2530"/>
      <c r="E23" s="2530"/>
      <c r="F23" s="2530"/>
      <c r="G23" s="2530"/>
      <c r="H23" s="2526"/>
      <c r="I23" s="2529"/>
      <c r="J23" s="2529"/>
      <c r="K23" s="2529"/>
      <c r="L23" s="2529"/>
      <c r="M23" s="2527"/>
      <c r="N23" s="2530"/>
      <c r="O23" s="2530"/>
      <c r="P23" s="2530"/>
      <c r="Q23" s="2530"/>
      <c r="R23" s="2530"/>
      <c r="S23" s="2523" t="s">
        <v>1076</v>
      </c>
      <c r="T23" s="2523"/>
      <c r="U23" s="2523"/>
      <c r="V23" s="2529"/>
      <c r="W23" s="2529"/>
      <c r="X23" s="2527"/>
      <c r="Y23" s="2530"/>
      <c r="Z23" s="2530"/>
    </row>
    <row r="24" spans="2:26" ht="36" customHeight="1">
      <c r="B24" s="2530"/>
      <c r="C24" s="2530"/>
      <c r="D24" s="2530"/>
      <c r="E24" s="2530"/>
      <c r="F24" s="2530"/>
      <c r="G24" s="2530"/>
      <c r="H24" s="2524"/>
      <c r="I24" s="2528"/>
      <c r="J24" s="2528"/>
      <c r="K24" s="2528"/>
      <c r="L24" s="2528"/>
      <c r="M24" s="2525"/>
      <c r="N24" s="2530"/>
      <c r="O24" s="2530"/>
      <c r="P24" s="2530"/>
      <c r="Q24" s="2530"/>
      <c r="R24" s="2530"/>
      <c r="S24" s="2524"/>
      <c r="T24" s="2528"/>
      <c r="U24" s="2528"/>
      <c r="V24" s="2528"/>
      <c r="W24" s="2528"/>
      <c r="X24" s="2525"/>
      <c r="Y24" s="2530"/>
      <c r="Z24" s="2530"/>
    </row>
    <row r="25" spans="2:26" ht="18" customHeight="1">
      <c r="B25" s="2530"/>
      <c r="C25" s="2530"/>
      <c r="D25" s="2530"/>
      <c r="E25" s="2530"/>
      <c r="F25" s="2530"/>
      <c r="G25" s="2530"/>
      <c r="H25" s="2526"/>
      <c r="I25" s="2529"/>
      <c r="J25" s="2529"/>
      <c r="K25" s="2529"/>
      <c r="L25" s="2529"/>
      <c r="M25" s="2527"/>
      <c r="N25" s="2530"/>
      <c r="O25" s="2530"/>
      <c r="P25" s="2530"/>
      <c r="Q25" s="2530"/>
      <c r="R25" s="2530"/>
      <c r="S25" s="2523" t="s">
        <v>1076</v>
      </c>
      <c r="T25" s="2523"/>
      <c r="U25" s="2523"/>
      <c r="V25" s="2529"/>
      <c r="W25" s="2529"/>
      <c r="X25" s="2527"/>
      <c r="Y25" s="2530"/>
      <c r="Z25" s="2530"/>
    </row>
    <row r="26" spans="2:26" ht="36" customHeight="1">
      <c r="B26" s="2530"/>
      <c r="C26" s="2530"/>
      <c r="D26" s="2530"/>
      <c r="E26" s="2530"/>
      <c r="F26" s="2530"/>
      <c r="G26" s="2530"/>
      <c r="H26" s="2524"/>
      <c r="I26" s="2528"/>
      <c r="J26" s="2528"/>
      <c r="K26" s="2528"/>
      <c r="L26" s="2528"/>
      <c r="M26" s="2525"/>
      <c r="N26" s="2530"/>
      <c r="O26" s="2530"/>
      <c r="P26" s="2530"/>
      <c r="Q26" s="2530"/>
      <c r="R26" s="2530"/>
      <c r="S26" s="2524"/>
      <c r="T26" s="2528"/>
      <c r="U26" s="2528"/>
      <c r="V26" s="2528"/>
      <c r="W26" s="2528"/>
      <c r="X26" s="2525"/>
      <c r="Y26" s="2530"/>
      <c r="Z26" s="2530"/>
    </row>
    <row r="27" spans="2:26" ht="18" customHeight="1">
      <c r="B27" s="2530"/>
      <c r="C27" s="2530"/>
      <c r="D27" s="2530"/>
      <c r="E27" s="2530"/>
      <c r="F27" s="2530"/>
      <c r="G27" s="2530"/>
      <c r="H27" s="2526"/>
      <c r="I27" s="2529"/>
      <c r="J27" s="2529"/>
      <c r="K27" s="2529"/>
      <c r="L27" s="2529"/>
      <c r="M27" s="2527"/>
      <c r="N27" s="2530"/>
      <c r="O27" s="2530"/>
      <c r="P27" s="2530"/>
      <c r="Q27" s="2530"/>
      <c r="R27" s="2530"/>
      <c r="S27" s="2523" t="s">
        <v>1076</v>
      </c>
      <c r="T27" s="2523"/>
      <c r="U27" s="2523"/>
      <c r="V27" s="2529"/>
      <c r="W27" s="2529"/>
      <c r="X27" s="2527"/>
      <c r="Y27" s="2530"/>
      <c r="Z27" s="2530"/>
    </row>
    <row r="28" spans="2:26" ht="36" customHeight="1">
      <c r="B28" s="2530"/>
      <c r="C28" s="2530"/>
      <c r="D28" s="2530"/>
      <c r="E28" s="2530"/>
      <c r="F28" s="2530"/>
      <c r="G28" s="2530"/>
      <c r="H28" s="2524"/>
      <c r="I28" s="2528"/>
      <c r="J28" s="2528"/>
      <c r="K28" s="2528"/>
      <c r="L28" s="2528"/>
      <c r="M28" s="2525"/>
      <c r="N28" s="2530"/>
      <c r="O28" s="2530"/>
      <c r="P28" s="2530"/>
      <c r="Q28" s="2530"/>
      <c r="R28" s="2530"/>
      <c r="S28" s="2524"/>
      <c r="T28" s="2528"/>
      <c r="U28" s="2528"/>
      <c r="V28" s="2528"/>
      <c r="W28" s="2528"/>
      <c r="X28" s="2525"/>
      <c r="Y28" s="2530"/>
      <c r="Z28" s="2530"/>
    </row>
    <row r="29" spans="2:26" ht="18" customHeight="1">
      <c r="B29" s="2530"/>
      <c r="C29" s="2530"/>
      <c r="D29" s="2530"/>
      <c r="E29" s="2530"/>
      <c r="F29" s="2530"/>
      <c r="G29" s="2530"/>
      <c r="H29" s="2526"/>
      <c r="I29" s="2529"/>
      <c r="J29" s="2529"/>
      <c r="K29" s="2529"/>
      <c r="L29" s="2529"/>
      <c r="M29" s="2527"/>
      <c r="N29" s="2530"/>
      <c r="O29" s="2530"/>
      <c r="P29" s="2530"/>
      <c r="Q29" s="2530"/>
      <c r="R29" s="2530"/>
      <c r="S29" s="2523" t="s">
        <v>1076</v>
      </c>
      <c r="T29" s="2523"/>
      <c r="U29" s="2523"/>
      <c r="V29" s="2529"/>
      <c r="W29" s="2529"/>
      <c r="X29" s="2527"/>
      <c r="Y29" s="2530"/>
      <c r="Z29" s="2530"/>
    </row>
    <row r="30" spans="2:26" ht="36" customHeight="1">
      <c r="B30" s="2530"/>
      <c r="C30" s="2530"/>
      <c r="D30" s="2530"/>
      <c r="E30" s="2530"/>
      <c r="F30" s="2530"/>
      <c r="G30" s="2530"/>
      <c r="H30" s="2524"/>
      <c r="I30" s="2528"/>
      <c r="J30" s="2528"/>
      <c r="K30" s="2528"/>
      <c r="L30" s="2528"/>
      <c r="M30" s="2525"/>
      <c r="N30" s="2530"/>
      <c r="O30" s="2530"/>
      <c r="P30" s="2530"/>
      <c r="Q30" s="2530"/>
      <c r="R30" s="2530"/>
      <c r="S30" s="2524"/>
      <c r="T30" s="2528"/>
      <c r="U30" s="2528"/>
      <c r="V30" s="2528"/>
      <c r="W30" s="2528"/>
      <c r="X30" s="2525"/>
      <c r="Y30" s="2530"/>
      <c r="Z30" s="2530"/>
    </row>
    <row r="31" spans="2:26" ht="18" customHeight="1">
      <c r="B31" s="2530"/>
      <c r="C31" s="2530"/>
      <c r="D31" s="2530"/>
      <c r="E31" s="2530"/>
      <c r="F31" s="2530"/>
      <c r="G31" s="2530"/>
      <c r="H31" s="2526"/>
      <c r="I31" s="2529"/>
      <c r="J31" s="2529"/>
      <c r="K31" s="2529"/>
      <c r="L31" s="2529"/>
      <c r="M31" s="2527"/>
      <c r="N31" s="2530"/>
      <c r="O31" s="2530"/>
      <c r="P31" s="2530"/>
      <c r="Q31" s="2530"/>
      <c r="R31" s="2530"/>
      <c r="S31" s="2523" t="s">
        <v>1076</v>
      </c>
      <c r="T31" s="2523"/>
      <c r="U31" s="2523"/>
      <c r="V31" s="2529"/>
      <c r="W31" s="2529"/>
      <c r="X31" s="2527"/>
      <c r="Y31" s="2530"/>
      <c r="Z31" s="2530"/>
    </row>
    <row r="32" spans="2:26" ht="9" customHeight="1">
      <c r="D32" s="650"/>
      <c r="E32" s="650"/>
      <c r="F32" s="650"/>
      <c r="G32" s="650"/>
      <c r="H32" s="650"/>
      <c r="I32" s="650"/>
      <c r="J32" s="650"/>
      <c r="K32" s="650"/>
      <c r="L32" s="650"/>
      <c r="M32" s="650"/>
      <c r="N32" s="650"/>
      <c r="O32" s="650"/>
      <c r="P32" s="650"/>
      <c r="Q32" s="650"/>
      <c r="R32" s="650"/>
      <c r="S32" s="649"/>
      <c r="T32" s="649"/>
      <c r="U32" s="649"/>
      <c r="V32" s="650"/>
      <c r="W32" s="650"/>
      <c r="X32" s="650"/>
      <c r="Y32" s="650"/>
      <c r="Z32" s="650"/>
    </row>
    <row r="33" spans="2:26" ht="27" customHeight="1">
      <c r="B33" s="2531" t="s">
        <v>1122</v>
      </c>
      <c r="C33" s="2531"/>
      <c r="D33" s="2532" t="s">
        <v>1123</v>
      </c>
      <c r="E33" s="2532"/>
      <c r="F33" s="2532"/>
      <c r="G33" s="2532"/>
      <c r="H33" s="2532"/>
      <c r="I33" s="2532"/>
      <c r="J33" s="2532"/>
      <c r="K33" s="2532"/>
      <c r="L33" s="2532"/>
      <c r="M33" s="2532"/>
      <c r="N33" s="2532"/>
      <c r="O33" s="2532"/>
      <c r="P33" s="2532"/>
      <c r="Q33" s="2532"/>
      <c r="R33" s="2532"/>
      <c r="S33" s="2532"/>
      <c r="T33" s="2532"/>
      <c r="U33" s="2532"/>
      <c r="V33" s="2532"/>
      <c r="W33" s="2532"/>
      <c r="X33" s="2532"/>
      <c r="Y33" s="2532"/>
      <c r="Z33" s="2532"/>
    </row>
    <row r="34" spans="2:26" ht="9" customHeight="1">
      <c r="B34" s="651"/>
      <c r="C34" s="651"/>
      <c r="D34" s="652"/>
      <c r="E34" s="652"/>
      <c r="F34" s="652"/>
      <c r="G34" s="652"/>
      <c r="H34" s="652"/>
      <c r="I34" s="652"/>
      <c r="J34" s="652"/>
      <c r="K34" s="652"/>
      <c r="L34" s="652"/>
      <c r="M34" s="652"/>
      <c r="N34" s="652"/>
      <c r="O34" s="652"/>
      <c r="P34" s="652"/>
      <c r="Q34" s="652"/>
      <c r="R34" s="652"/>
      <c r="S34" s="652"/>
      <c r="T34" s="652"/>
      <c r="U34" s="652"/>
      <c r="V34" s="652"/>
      <c r="W34" s="652"/>
      <c r="X34" s="652"/>
      <c r="Y34" s="652"/>
      <c r="Z34" s="652"/>
    </row>
    <row r="35" spans="2:26" ht="12.75" customHeight="1">
      <c r="C35" s="653" t="s">
        <v>13</v>
      </c>
      <c r="G35" s="653"/>
      <c r="W35" s="949"/>
      <c r="X35" s="949"/>
      <c r="Y35" s="949"/>
    </row>
    <row r="36" spans="2:26" ht="15.75" customHeight="1">
      <c r="C36" s="2530" t="s">
        <v>334</v>
      </c>
      <c r="D36" s="2530"/>
      <c r="E36" s="2530" t="s">
        <v>335</v>
      </c>
      <c r="F36" s="2530"/>
      <c r="G36" s="2530"/>
      <c r="H36" s="2530" t="s">
        <v>1077</v>
      </c>
      <c r="I36" s="2530"/>
      <c r="J36" s="2530" t="s">
        <v>16</v>
      </c>
      <c r="K36" s="2530"/>
      <c r="L36" s="2530"/>
      <c r="M36" s="2530"/>
      <c r="N36" s="2530"/>
      <c r="O36" s="2530"/>
      <c r="P36" s="2530"/>
      <c r="Q36" s="2530"/>
      <c r="R36" s="2530"/>
      <c r="S36" s="2530"/>
      <c r="T36" s="2530"/>
      <c r="W36" s="949"/>
      <c r="X36" s="949"/>
      <c r="Y36" s="949"/>
    </row>
    <row r="37" spans="2:26" ht="15.75" customHeight="1">
      <c r="C37" s="2530"/>
      <c r="D37" s="2530"/>
      <c r="E37" s="2530"/>
      <c r="F37" s="2530"/>
      <c r="G37" s="2530"/>
      <c r="H37" s="2530"/>
      <c r="I37" s="2530"/>
      <c r="J37" s="2530" t="s">
        <v>232</v>
      </c>
      <c r="K37" s="2530"/>
      <c r="L37" s="2530"/>
      <c r="M37" s="2530" t="s">
        <v>338</v>
      </c>
      <c r="N37" s="2530"/>
      <c r="O37" s="2530"/>
      <c r="P37" s="2530"/>
      <c r="Q37" s="2530" t="s">
        <v>233</v>
      </c>
      <c r="R37" s="2530"/>
      <c r="S37" s="2530"/>
      <c r="T37" s="2530"/>
      <c r="W37" s="949"/>
      <c r="X37" s="949"/>
      <c r="Y37" s="949"/>
    </row>
    <row r="38" spans="2:26">
      <c r="C38" s="2530"/>
      <c r="D38" s="2530"/>
      <c r="E38" s="2530"/>
      <c r="F38" s="2530"/>
      <c r="G38" s="2530"/>
      <c r="H38" s="2530"/>
      <c r="I38" s="2530"/>
      <c r="J38" s="2530"/>
      <c r="K38" s="2530"/>
      <c r="L38" s="2530"/>
      <c r="M38" s="2530"/>
      <c r="N38" s="2530"/>
      <c r="O38" s="2530"/>
      <c r="P38" s="2530"/>
      <c r="Q38" s="2530"/>
      <c r="R38" s="2530"/>
      <c r="S38" s="2530"/>
      <c r="T38" s="2530"/>
      <c r="W38" s="949"/>
      <c r="X38" s="949"/>
      <c r="Y38" s="949"/>
    </row>
    <row r="39" spans="2:26">
      <c r="C39" s="2530"/>
      <c r="D39" s="2530"/>
      <c r="E39" s="2530"/>
      <c r="F39" s="2530"/>
      <c r="G39" s="2530"/>
      <c r="H39" s="2530"/>
      <c r="I39" s="2530"/>
      <c r="J39" s="2530"/>
      <c r="K39" s="2530"/>
      <c r="L39" s="2530"/>
      <c r="M39" s="2530"/>
      <c r="N39" s="2530"/>
      <c r="O39" s="2530"/>
      <c r="P39" s="2530"/>
      <c r="Q39" s="2530"/>
      <c r="R39" s="2530"/>
      <c r="S39" s="2530"/>
      <c r="T39" s="2530"/>
      <c r="W39" s="949"/>
      <c r="X39" s="949"/>
      <c r="Y39" s="949"/>
    </row>
    <row r="40" spans="2:26" ht="20.25" customHeight="1">
      <c r="C40" s="2530"/>
      <c r="D40" s="2530"/>
      <c r="E40" s="2530"/>
      <c r="F40" s="2530"/>
      <c r="G40" s="2530"/>
      <c r="H40" s="2530"/>
      <c r="I40" s="2530"/>
      <c r="J40" s="2530"/>
      <c r="K40" s="2530"/>
      <c r="L40" s="2530"/>
      <c r="M40" s="2530"/>
      <c r="N40" s="2530"/>
      <c r="O40" s="2530"/>
      <c r="P40" s="2530"/>
      <c r="Q40" s="2530"/>
      <c r="R40" s="2530"/>
      <c r="S40" s="2530"/>
      <c r="T40" s="2530"/>
      <c r="W40" s="949"/>
      <c r="X40" s="949"/>
      <c r="Y40" s="949"/>
    </row>
  </sheetData>
  <mergeCells count="126">
    <mergeCell ref="C38:D40"/>
    <mergeCell ref="E38:G40"/>
    <mergeCell ref="H38:I40"/>
    <mergeCell ref="J38:L40"/>
    <mergeCell ref="M38:P40"/>
    <mergeCell ref="Q38:T40"/>
    <mergeCell ref="B33:C33"/>
    <mergeCell ref="D33:Z33"/>
    <mergeCell ref="C36:D37"/>
    <mergeCell ref="E36:G37"/>
    <mergeCell ref="H36:I37"/>
    <mergeCell ref="J36:T36"/>
    <mergeCell ref="J37:L37"/>
    <mergeCell ref="M37:P37"/>
    <mergeCell ref="Q37:T37"/>
    <mergeCell ref="B30:C31"/>
    <mergeCell ref="D30:G31"/>
    <mergeCell ref="H30:M30"/>
    <mergeCell ref="N30:R31"/>
    <mergeCell ref="S30:X30"/>
    <mergeCell ref="Y30:Z31"/>
    <mergeCell ref="H31:M31"/>
    <mergeCell ref="S31:U31"/>
    <mergeCell ref="V31:X31"/>
    <mergeCell ref="B28:C29"/>
    <mergeCell ref="D28:G29"/>
    <mergeCell ref="H28:M28"/>
    <mergeCell ref="N28:R29"/>
    <mergeCell ref="S28:X28"/>
    <mergeCell ref="Y28:Z29"/>
    <mergeCell ref="H29:M29"/>
    <mergeCell ref="S29:U29"/>
    <mergeCell ref="V29:X29"/>
    <mergeCell ref="B26:C27"/>
    <mergeCell ref="D26:G27"/>
    <mergeCell ref="H26:M26"/>
    <mergeCell ref="N26:R27"/>
    <mergeCell ref="S26:X26"/>
    <mergeCell ref="Y26:Z27"/>
    <mergeCell ref="H27:M27"/>
    <mergeCell ref="S27:U27"/>
    <mergeCell ref="V27:X27"/>
    <mergeCell ref="B24:C25"/>
    <mergeCell ref="D24:G25"/>
    <mergeCell ref="H24:M24"/>
    <mergeCell ref="N24:R25"/>
    <mergeCell ref="S24:X24"/>
    <mergeCell ref="Y24:Z25"/>
    <mergeCell ref="H25:M25"/>
    <mergeCell ref="S25:U25"/>
    <mergeCell ref="V25:X25"/>
    <mergeCell ref="B22:C23"/>
    <mergeCell ref="D22:G23"/>
    <mergeCell ref="H22:M22"/>
    <mergeCell ref="N22:R23"/>
    <mergeCell ref="S22:X22"/>
    <mergeCell ref="Y22:Z23"/>
    <mergeCell ref="H23:M23"/>
    <mergeCell ref="S23:U23"/>
    <mergeCell ref="V23:X23"/>
    <mergeCell ref="B20:C21"/>
    <mergeCell ref="D20:G21"/>
    <mergeCell ref="H20:M20"/>
    <mergeCell ref="N20:R21"/>
    <mergeCell ref="S20:X20"/>
    <mergeCell ref="Y20:Z21"/>
    <mergeCell ref="H21:M21"/>
    <mergeCell ref="S21:U21"/>
    <mergeCell ref="V21:X21"/>
    <mergeCell ref="B18:C19"/>
    <mergeCell ref="D18:G19"/>
    <mergeCell ref="H18:M18"/>
    <mergeCell ref="N18:R19"/>
    <mergeCell ref="S18:X18"/>
    <mergeCell ref="Y18:Z19"/>
    <mergeCell ref="H19:M19"/>
    <mergeCell ref="S19:U19"/>
    <mergeCell ref="V19:X19"/>
    <mergeCell ref="B16:C17"/>
    <mergeCell ref="D16:G17"/>
    <mergeCell ref="H16:M16"/>
    <mergeCell ref="N16:R17"/>
    <mergeCell ref="S16:X16"/>
    <mergeCell ref="Y16:Z17"/>
    <mergeCell ref="H17:M17"/>
    <mergeCell ref="S17:U17"/>
    <mergeCell ref="V17:X17"/>
    <mergeCell ref="B14:C15"/>
    <mergeCell ref="D14:G15"/>
    <mergeCell ref="H14:M14"/>
    <mergeCell ref="N14:R15"/>
    <mergeCell ref="S14:X14"/>
    <mergeCell ref="Y14:Z15"/>
    <mergeCell ref="H15:M15"/>
    <mergeCell ref="S15:U15"/>
    <mergeCell ref="V15:X15"/>
    <mergeCell ref="B12:C13"/>
    <mergeCell ref="D12:G13"/>
    <mergeCell ref="H12:M12"/>
    <mergeCell ref="N12:R13"/>
    <mergeCell ref="S12:X12"/>
    <mergeCell ref="Y12:Z13"/>
    <mergeCell ref="H13:M13"/>
    <mergeCell ref="S13:U13"/>
    <mergeCell ref="V13:X13"/>
    <mergeCell ref="C7:E7"/>
    <mergeCell ref="G7:Z7"/>
    <mergeCell ref="B10:C11"/>
    <mergeCell ref="D10:G11"/>
    <mergeCell ref="H10:M10"/>
    <mergeCell ref="N10:R11"/>
    <mergeCell ref="S10:X11"/>
    <mergeCell ref="Y10:Z11"/>
    <mergeCell ref="H11:M11"/>
    <mergeCell ref="C8:E8"/>
    <mergeCell ref="G8:Z8"/>
    <mergeCell ref="B2:Z2"/>
    <mergeCell ref="C4:E4"/>
    <mergeCell ref="G4:Z4"/>
    <mergeCell ref="C5:E5"/>
    <mergeCell ref="G5:H5"/>
    <mergeCell ref="I5:M5"/>
    <mergeCell ref="C6:E6"/>
    <mergeCell ref="G6:J6"/>
    <mergeCell ref="L6:P6"/>
    <mergeCell ref="R6:Z6"/>
  </mergeCells>
  <phoneticPr fontId="1"/>
  <printOptions horizontalCentered="1"/>
  <pageMargins left="0.98425196850393704" right="0.78740157480314965" top="0" bottom="0" header="0" footer="0"/>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dimension ref="C1:AI15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F12" s="73" t="s">
        <v>1126</v>
      </c>
      <c r="G12" s="2533" t="s">
        <v>1127</v>
      </c>
      <c r="H12" s="2533"/>
      <c r="I12" s="2533"/>
      <c r="J12" s="2533"/>
      <c r="K12" s="2533"/>
      <c r="L12" s="2533"/>
      <c r="M12" s="2533"/>
      <c r="N12" s="2533"/>
      <c r="O12" s="2533"/>
      <c r="P12" s="2533"/>
      <c r="Q12" s="2533"/>
      <c r="R12" s="2533"/>
      <c r="S12" s="2533"/>
      <c r="T12" s="2533"/>
      <c r="U12" s="2533"/>
      <c r="V12" s="2533"/>
      <c r="W12" s="2533"/>
      <c r="X12" s="2533"/>
      <c r="Y12" s="2533"/>
      <c r="Z12" s="2533"/>
      <c r="AA12" s="2533"/>
      <c r="AB12" s="2533"/>
      <c r="AC12" s="2533"/>
      <c r="AD12" s="2533"/>
      <c r="AE12" s="2533"/>
    </row>
    <row r="13" spans="3:35" ht="15.75" customHeight="1">
      <c r="G13" s="2533"/>
      <c r="H13" s="2533"/>
      <c r="I13" s="2533"/>
      <c r="J13" s="2533"/>
      <c r="K13" s="2533"/>
      <c r="L13" s="2533"/>
      <c r="M13" s="2533"/>
      <c r="N13" s="2533"/>
      <c r="O13" s="2533"/>
      <c r="P13" s="2533"/>
      <c r="Q13" s="2533"/>
      <c r="R13" s="2533"/>
      <c r="S13" s="2533"/>
      <c r="T13" s="2533"/>
      <c r="U13" s="2533"/>
      <c r="V13" s="2533"/>
      <c r="W13" s="2533"/>
      <c r="X13" s="2533"/>
      <c r="Y13" s="2533"/>
      <c r="Z13" s="2533"/>
      <c r="AA13" s="2533"/>
      <c r="AB13" s="2533"/>
      <c r="AC13" s="2533"/>
      <c r="AD13" s="2533"/>
      <c r="AE13" s="2533"/>
    </row>
    <row r="14" spans="3:35" ht="15.75" customHeight="1">
      <c r="G14" s="2533"/>
      <c r="H14" s="2533"/>
      <c r="I14" s="2533"/>
      <c r="J14" s="2533"/>
      <c r="K14" s="2533"/>
      <c r="L14" s="2533"/>
      <c r="M14" s="2533"/>
      <c r="N14" s="2533"/>
      <c r="O14" s="2533"/>
      <c r="P14" s="2533"/>
      <c r="Q14" s="2533"/>
      <c r="R14" s="2533"/>
      <c r="S14" s="2533"/>
      <c r="T14" s="2533"/>
      <c r="U14" s="2533"/>
      <c r="V14" s="2533"/>
      <c r="W14" s="2533"/>
      <c r="X14" s="2533"/>
      <c r="Y14" s="2533"/>
      <c r="Z14" s="2533"/>
      <c r="AA14" s="2533"/>
      <c r="AB14" s="2533"/>
      <c r="AC14" s="2533"/>
      <c r="AD14" s="2533"/>
      <c r="AE14" s="2533"/>
    </row>
    <row r="15" spans="3:35" ht="15.75" customHeight="1">
      <c r="G15" s="2354" t="s">
        <v>1128</v>
      </c>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row>
    <row r="17" spans="16:22" ht="15.75" customHeight="1"/>
    <row r="18" spans="16:22" ht="15.75" customHeight="1"/>
    <row r="19" spans="16:22" ht="15.75" customHeight="1"/>
    <row r="20" spans="16:22" ht="15.75" customHeight="1"/>
    <row r="21" spans="16:22" ht="15.75" customHeight="1"/>
    <row r="22" spans="16:22" ht="15.75" customHeight="1"/>
    <row r="23" spans="16:22" ht="15.75" customHeight="1">
      <c r="P23" s="1265" t="s">
        <v>365</v>
      </c>
      <c r="Q23" s="1266"/>
      <c r="R23" s="1266"/>
      <c r="S23" s="1266"/>
      <c r="T23" s="1266"/>
      <c r="U23" s="1266"/>
      <c r="V23" s="1267"/>
    </row>
    <row r="24" spans="16:22" ht="15.75" customHeight="1">
      <c r="P24" s="1265"/>
      <c r="Q24" s="1266"/>
      <c r="R24" s="1266"/>
      <c r="S24" s="1266"/>
      <c r="T24" s="1266"/>
      <c r="U24" s="1266"/>
      <c r="V24" s="1267"/>
    </row>
    <row r="25" spans="16:22" ht="15.75" customHeight="1">
      <c r="P25" s="1268"/>
      <c r="Q25" s="1269"/>
      <c r="R25" s="1269"/>
      <c r="S25" s="1269"/>
      <c r="T25" s="1269"/>
      <c r="U25" s="1269"/>
      <c r="V25" s="1270"/>
    </row>
    <row r="26" spans="16:22" ht="15.75" customHeight="1">
      <c r="P26" s="1268"/>
      <c r="Q26" s="1269"/>
      <c r="R26" s="1269"/>
      <c r="S26" s="1269"/>
      <c r="T26" s="1269"/>
      <c r="U26" s="1269"/>
      <c r="V26" s="1270"/>
    </row>
    <row r="27" spans="16:22" ht="15.75" customHeight="1">
      <c r="P27" s="1268"/>
      <c r="Q27" s="1269"/>
      <c r="R27" s="1269"/>
      <c r="S27" s="1269"/>
      <c r="T27" s="1269"/>
      <c r="U27" s="1269"/>
      <c r="V27" s="1270"/>
    </row>
    <row r="28" spans="16:22" ht="15.75" customHeight="1">
      <c r="P28" s="1268"/>
      <c r="Q28" s="1269"/>
      <c r="R28" s="1269"/>
      <c r="S28" s="1269"/>
      <c r="T28" s="1269"/>
      <c r="U28" s="1269"/>
      <c r="V28" s="1270"/>
    </row>
    <row r="29" spans="16:22" ht="15.75" customHeight="1">
      <c r="P29" s="1268"/>
      <c r="Q29" s="1269"/>
      <c r="R29" s="1269"/>
      <c r="S29" s="1269"/>
      <c r="T29" s="1269"/>
      <c r="U29" s="1269"/>
      <c r="V29" s="1270"/>
    </row>
    <row r="30" spans="16:22" ht="15.75" customHeight="1">
      <c r="P30" s="1268"/>
      <c r="Q30" s="1269"/>
      <c r="R30" s="1269"/>
      <c r="S30" s="1269"/>
      <c r="T30" s="1269"/>
      <c r="U30" s="1269"/>
      <c r="V30" s="1270"/>
    </row>
    <row r="31" spans="16:22" ht="15.75" customHeight="1">
      <c r="P31" s="1268"/>
      <c r="Q31" s="1269"/>
      <c r="R31" s="1269"/>
      <c r="S31" s="1269"/>
      <c r="T31" s="1269"/>
      <c r="U31" s="1269"/>
      <c r="V31" s="1270"/>
    </row>
    <row r="32" spans="16:22" ht="15.75" customHeight="1"/>
    <row r="33" spans="3:35" ht="15.75" customHeight="1"/>
    <row r="34" spans="3:35" ht="24.75" customHeight="1">
      <c r="H34" s="1271" t="s">
        <v>330</v>
      </c>
      <c r="I34" s="1271"/>
      <c r="J34" s="1271"/>
      <c r="K34" s="1271"/>
      <c r="L34" s="1272" t="str">
        <f>入力ｼｰﾄ!D6</f>
        <v>○○第○号</v>
      </c>
      <c r="M34" s="1272"/>
      <c r="N34" s="1272"/>
      <c r="O34" s="1272"/>
      <c r="P34" s="1272"/>
      <c r="Q34" s="1272"/>
    </row>
    <row r="35" spans="3:35"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3:35"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3:35"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3:35" ht="15.75" customHeight="1"/>
    <row r="39" spans="3:35" ht="15.75" customHeight="1">
      <c r="D39" s="81"/>
      <c r="E39" s="81"/>
    </row>
    <row r="40" spans="3:35" ht="15.75" customHeight="1">
      <c r="AF40" s="82"/>
      <c r="AG40" s="82"/>
      <c r="AH40" s="83"/>
    </row>
    <row r="41" spans="3:35" ht="15.75" customHeight="1"/>
    <row r="42" spans="3:35" ht="15.75" customHeight="1">
      <c r="D42" s="1275"/>
      <c r="E42" s="1275"/>
      <c r="F42" s="1275"/>
      <c r="G42" s="1276" t="s">
        <v>41</v>
      </c>
      <c r="H42" s="1276"/>
      <c r="I42" s="1276"/>
      <c r="J42" s="84"/>
      <c r="AC42" s="1277"/>
      <c r="AD42" s="1277"/>
      <c r="AE42" s="1277"/>
    </row>
    <row r="43" spans="3:35"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3:35"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3:35"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3:35" ht="15.75" customHeight="1"/>
    <row r="47" spans="3:35" ht="15.75" customHeight="1"/>
    <row r="48" spans="3:35" ht="24.75" customHeight="1">
      <c r="C48" s="85"/>
      <c r="D48" s="85" t="s">
        <v>1129</v>
      </c>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row>
    <row r="49" spans="3:35" ht="18.75" customHeight="1">
      <c r="C49" s="85"/>
      <c r="D49" s="2534" t="s">
        <v>1130</v>
      </c>
      <c r="E49" s="2534"/>
      <c r="F49" s="2535" t="s">
        <v>1131</v>
      </c>
      <c r="G49" s="2535"/>
      <c r="H49" s="2535"/>
      <c r="I49" s="2535"/>
      <c r="J49" s="2535"/>
      <c r="K49" s="2534" t="s">
        <v>1132</v>
      </c>
      <c r="L49" s="2534"/>
      <c r="M49" s="2534"/>
      <c r="N49" s="2534"/>
      <c r="O49" s="2534"/>
      <c r="P49" s="2534" t="s">
        <v>1133</v>
      </c>
      <c r="Q49" s="2534"/>
      <c r="R49" s="2534"/>
      <c r="S49" s="2534"/>
      <c r="T49" s="2534"/>
      <c r="U49" s="2534" t="s">
        <v>1134</v>
      </c>
      <c r="V49" s="2534"/>
      <c r="W49" s="2534"/>
      <c r="X49" s="2534"/>
      <c r="Y49" s="2534"/>
      <c r="Z49" s="2534"/>
      <c r="AA49" s="2534" t="s">
        <v>1135</v>
      </c>
      <c r="AB49" s="2534"/>
      <c r="AC49" s="2534"/>
      <c r="AD49" s="2534"/>
      <c r="AE49" s="2534"/>
      <c r="AF49" s="2534" t="s">
        <v>899</v>
      </c>
      <c r="AG49" s="2534"/>
      <c r="AH49" s="2534"/>
      <c r="AI49" s="85"/>
    </row>
    <row r="50" spans="3:35" ht="18.75" customHeight="1">
      <c r="C50" s="85"/>
      <c r="D50" s="2534"/>
      <c r="E50" s="2534"/>
      <c r="F50" s="2535"/>
      <c r="G50" s="2535"/>
      <c r="H50" s="2535"/>
      <c r="I50" s="2535"/>
      <c r="J50" s="2535"/>
      <c r="K50" s="2534"/>
      <c r="L50" s="2534"/>
      <c r="M50" s="2534"/>
      <c r="N50" s="2534"/>
      <c r="O50" s="2534"/>
      <c r="P50" s="2534"/>
      <c r="Q50" s="2534"/>
      <c r="R50" s="2534"/>
      <c r="S50" s="2534"/>
      <c r="T50" s="2534"/>
      <c r="U50" s="2534" t="s">
        <v>1136</v>
      </c>
      <c r="V50" s="2534"/>
      <c r="W50" s="2534"/>
      <c r="X50" s="2534" t="s">
        <v>1137</v>
      </c>
      <c r="Y50" s="2534"/>
      <c r="Z50" s="2534"/>
      <c r="AA50" s="2534"/>
      <c r="AB50" s="2534"/>
      <c r="AC50" s="2534"/>
      <c r="AD50" s="2534"/>
      <c r="AE50" s="2534"/>
      <c r="AF50" s="2534"/>
      <c r="AG50" s="2534"/>
      <c r="AH50" s="2534"/>
      <c r="AI50" s="85"/>
    </row>
    <row r="51" spans="3:35" ht="18.75" customHeight="1">
      <c r="C51" s="85"/>
      <c r="D51" s="2536"/>
      <c r="E51" s="2536"/>
      <c r="F51" s="2537"/>
      <c r="G51" s="2537"/>
      <c r="H51" s="2537"/>
      <c r="I51" s="2537"/>
      <c r="J51" s="2537"/>
      <c r="K51" s="2537"/>
      <c r="L51" s="2537"/>
      <c r="M51" s="2537"/>
      <c r="N51" s="2537"/>
      <c r="O51" s="2537"/>
      <c r="P51" s="2537"/>
      <c r="Q51" s="2537"/>
      <c r="R51" s="2537"/>
      <c r="S51" s="2537"/>
      <c r="T51" s="2537"/>
      <c r="U51" s="2537"/>
      <c r="V51" s="2537"/>
      <c r="W51" s="2537"/>
      <c r="X51" s="2538"/>
      <c r="Y51" s="2538"/>
      <c r="Z51" s="2538"/>
      <c r="AA51" s="2539"/>
      <c r="AB51" s="2539"/>
      <c r="AC51" s="2539"/>
      <c r="AD51" s="2539"/>
      <c r="AE51" s="2539"/>
      <c r="AF51" s="2536"/>
      <c r="AG51" s="2536"/>
      <c r="AH51" s="2536"/>
      <c r="AI51" s="85"/>
    </row>
    <row r="52" spans="3:35" ht="18.75" customHeight="1">
      <c r="C52" s="85"/>
      <c r="D52" s="2536"/>
      <c r="E52" s="2536"/>
      <c r="F52" s="2537"/>
      <c r="G52" s="2537"/>
      <c r="H52" s="2537"/>
      <c r="I52" s="2537"/>
      <c r="J52" s="2537"/>
      <c r="K52" s="2537"/>
      <c r="L52" s="2537"/>
      <c r="M52" s="2537"/>
      <c r="N52" s="2537"/>
      <c r="O52" s="2537"/>
      <c r="P52" s="2537"/>
      <c r="Q52" s="2537"/>
      <c r="R52" s="2537"/>
      <c r="S52" s="2537"/>
      <c r="T52" s="2537"/>
      <c r="U52" s="2537"/>
      <c r="V52" s="2537"/>
      <c r="W52" s="2537"/>
      <c r="X52" s="2538"/>
      <c r="Y52" s="2538"/>
      <c r="Z52" s="2538"/>
      <c r="AA52" s="2540"/>
      <c r="AB52" s="2540"/>
      <c r="AC52" s="2540"/>
      <c r="AD52" s="2540"/>
      <c r="AE52" s="2540"/>
      <c r="AF52" s="2536"/>
      <c r="AG52" s="2536"/>
      <c r="AH52" s="2536"/>
      <c r="AI52" s="85"/>
    </row>
    <row r="53" spans="3:35" ht="18.75" customHeight="1">
      <c r="C53" s="85"/>
      <c r="D53" s="2536"/>
      <c r="E53" s="2536"/>
      <c r="F53" s="2537"/>
      <c r="G53" s="2537"/>
      <c r="H53" s="2537"/>
      <c r="I53" s="2537"/>
      <c r="J53" s="2537"/>
      <c r="K53" s="2537"/>
      <c r="L53" s="2537"/>
      <c r="M53" s="2537"/>
      <c r="N53" s="2537"/>
      <c r="O53" s="2537"/>
      <c r="P53" s="2537"/>
      <c r="Q53" s="2537"/>
      <c r="R53" s="2537"/>
      <c r="S53" s="2537"/>
      <c r="T53" s="2537"/>
      <c r="U53" s="2537"/>
      <c r="V53" s="2537"/>
      <c r="W53" s="2537"/>
      <c r="X53" s="2538"/>
      <c r="Y53" s="2538"/>
      <c r="Z53" s="2538"/>
      <c r="AA53" s="2540"/>
      <c r="AB53" s="2540"/>
      <c r="AC53" s="2540"/>
      <c r="AD53" s="2540"/>
      <c r="AE53" s="2540"/>
      <c r="AF53" s="2536"/>
      <c r="AG53" s="2536"/>
      <c r="AH53" s="2536"/>
      <c r="AI53" s="85"/>
    </row>
    <row r="54" spans="3:35" ht="18.75" customHeight="1">
      <c r="C54" s="85"/>
      <c r="D54" s="2536"/>
      <c r="E54" s="2536"/>
      <c r="F54" s="2537"/>
      <c r="G54" s="2537"/>
      <c r="H54" s="2537"/>
      <c r="I54" s="2537"/>
      <c r="J54" s="2537"/>
      <c r="K54" s="2537"/>
      <c r="L54" s="2537"/>
      <c r="M54" s="2537"/>
      <c r="N54" s="2537"/>
      <c r="O54" s="2537"/>
      <c r="P54" s="2537"/>
      <c r="Q54" s="2537"/>
      <c r="R54" s="2537"/>
      <c r="S54" s="2537"/>
      <c r="T54" s="2537"/>
      <c r="U54" s="2537"/>
      <c r="V54" s="2537"/>
      <c r="W54" s="2537"/>
      <c r="X54" s="2538"/>
      <c r="Y54" s="2538"/>
      <c r="Z54" s="2538"/>
      <c r="AA54" s="2540"/>
      <c r="AB54" s="2540"/>
      <c r="AC54" s="2540"/>
      <c r="AD54" s="2540"/>
      <c r="AE54" s="2540"/>
      <c r="AF54" s="2536"/>
      <c r="AG54" s="2536"/>
      <c r="AH54" s="2536"/>
      <c r="AI54" s="85"/>
    </row>
    <row r="55" spans="3:35" ht="18.75" customHeight="1">
      <c r="C55" s="85"/>
      <c r="D55" s="2536"/>
      <c r="E55" s="2536"/>
      <c r="F55" s="2537"/>
      <c r="G55" s="2537"/>
      <c r="H55" s="2537"/>
      <c r="I55" s="2537"/>
      <c r="J55" s="2537"/>
      <c r="K55" s="2537"/>
      <c r="L55" s="2537"/>
      <c r="M55" s="2537"/>
      <c r="N55" s="2537"/>
      <c r="O55" s="2537"/>
      <c r="P55" s="2537"/>
      <c r="Q55" s="2537"/>
      <c r="R55" s="2537"/>
      <c r="S55" s="2537"/>
      <c r="T55" s="2537"/>
      <c r="U55" s="2537"/>
      <c r="V55" s="2537"/>
      <c r="W55" s="2537"/>
      <c r="X55" s="2538"/>
      <c r="Y55" s="2538"/>
      <c r="Z55" s="2538"/>
      <c r="AA55" s="2540"/>
      <c r="AB55" s="2540"/>
      <c r="AC55" s="2540"/>
      <c r="AD55" s="2540"/>
      <c r="AE55" s="2540"/>
      <c r="AF55" s="2536"/>
      <c r="AG55" s="2536"/>
      <c r="AH55" s="2536"/>
      <c r="AI55" s="85"/>
    </row>
    <row r="56" spans="3:35" ht="18.75" customHeight="1">
      <c r="C56" s="85"/>
      <c r="D56" s="2536"/>
      <c r="E56" s="2536"/>
      <c r="F56" s="2537"/>
      <c r="G56" s="2537"/>
      <c r="H56" s="2537"/>
      <c r="I56" s="2537"/>
      <c r="J56" s="2537"/>
      <c r="K56" s="2537"/>
      <c r="L56" s="2537"/>
      <c r="M56" s="2537"/>
      <c r="N56" s="2537"/>
      <c r="O56" s="2537"/>
      <c r="P56" s="2537"/>
      <c r="Q56" s="2537"/>
      <c r="R56" s="2537"/>
      <c r="S56" s="2537"/>
      <c r="T56" s="2537"/>
      <c r="U56" s="2537"/>
      <c r="V56" s="2537"/>
      <c r="W56" s="2537"/>
      <c r="X56" s="2538"/>
      <c r="Y56" s="2538"/>
      <c r="Z56" s="2538"/>
      <c r="AA56" s="2540"/>
      <c r="AB56" s="2540"/>
      <c r="AC56" s="2540"/>
      <c r="AD56" s="2540"/>
      <c r="AE56" s="2540"/>
      <c r="AF56" s="2536"/>
      <c r="AG56" s="2536"/>
      <c r="AH56" s="2536"/>
      <c r="AI56" s="85"/>
    </row>
    <row r="57" spans="3:35" ht="18.75" customHeight="1">
      <c r="C57" s="85"/>
      <c r="D57" s="2536"/>
      <c r="E57" s="2536"/>
      <c r="F57" s="2537"/>
      <c r="G57" s="2537"/>
      <c r="H57" s="2537"/>
      <c r="I57" s="2537"/>
      <c r="J57" s="2537"/>
      <c r="K57" s="2537"/>
      <c r="L57" s="2537"/>
      <c r="M57" s="2537"/>
      <c r="N57" s="2537"/>
      <c r="O57" s="2537"/>
      <c r="P57" s="2537"/>
      <c r="Q57" s="2537"/>
      <c r="R57" s="2537"/>
      <c r="S57" s="2537"/>
      <c r="T57" s="2537"/>
      <c r="U57" s="2537"/>
      <c r="V57" s="2537"/>
      <c r="W57" s="2537"/>
      <c r="X57" s="2538"/>
      <c r="Y57" s="2538"/>
      <c r="Z57" s="2538"/>
      <c r="AA57" s="2540"/>
      <c r="AB57" s="2540"/>
      <c r="AC57" s="2540"/>
      <c r="AD57" s="2540"/>
      <c r="AE57" s="2540"/>
      <c r="AF57" s="2536"/>
      <c r="AG57" s="2536"/>
      <c r="AH57" s="2536"/>
      <c r="AI57" s="85"/>
    </row>
    <row r="58" spans="3:35" ht="18.75" customHeight="1">
      <c r="C58" s="85"/>
      <c r="D58" s="2536"/>
      <c r="E58" s="2536"/>
      <c r="F58" s="2537"/>
      <c r="G58" s="2537"/>
      <c r="H58" s="2537"/>
      <c r="I58" s="2537"/>
      <c r="J58" s="2537"/>
      <c r="K58" s="2537"/>
      <c r="L58" s="2537"/>
      <c r="M58" s="2537"/>
      <c r="N58" s="2537"/>
      <c r="O58" s="2537"/>
      <c r="P58" s="2537"/>
      <c r="Q58" s="2537"/>
      <c r="R58" s="2537"/>
      <c r="S58" s="2537"/>
      <c r="T58" s="2537"/>
      <c r="U58" s="2537"/>
      <c r="V58" s="2537"/>
      <c r="W58" s="2537"/>
      <c r="X58" s="2538"/>
      <c r="Y58" s="2538"/>
      <c r="Z58" s="2538"/>
      <c r="AA58" s="2540"/>
      <c r="AB58" s="2540"/>
      <c r="AC58" s="2540"/>
      <c r="AD58" s="2540"/>
      <c r="AE58" s="2540"/>
      <c r="AF58" s="2536"/>
      <c r="AG58" s="2536"/>
      <c r="AH58" s="2536"/>
      <c r="AI58" s="85"/>
    </row>
    <row r="59" spans="3:35" ht="18.75" customHeight="1">
      <c r="C59" s="85"/>
      <c r="D59" s="2536"/>
      <c r="E59" s="2536"/>
      <c r="F59" s="2537"/>
      <c r="G59" s="2537"/>
      <c r="H59" s="2537"/>
      <c r="I59" s="2537"/>
      <c r="J59" s="2537"/>
      <c r="K59" s="2537"/>
      <c r="L59" s="2537"/>
      <c r="M59" s="2537"/>
      <c r="N59" s="2537"/>
      <c r="O59" s="2537"/>
      <c r="P59" s="2537"/>
      <c r="Q59" s="2537"/>
      <c r="R59" s="2537"/>
      <c r="S59" s="2537"/>
      <c r="T59" s="2537"/>
      <c r="U59" s="2537"/>
      <c r="V59" s="2537"/>
      <c r="W59" s="2537"/>
      <c r="X59" s="2538"/>
      <c r="Y59" s="2538"/>
      <c r="Z59" s="2538"/>
      <c r="AA59" s="2540"/>
      <c r="AB59" s="2540"/>
      <c r="AC59" s="2540"/>
      <c r="AD59" s="2540"/>
      <c r="AE59" s="2540"/>
      <c r="AF59" s="2536"/>
      <c r="AG59" s="2536"/>
      <c r="AH59" s="2536"/>
      <c r="AI59" s="85"/>
    </row>
    <row r="60" spans="3:35" ht="18.75" customHeight="1">
      <c r="C60" s="85"/>
      <c r="D60" s="2536"/>
      <c r="E60" s="2536"/>
      <c r="F60" s="2537"/>
      <c r="G60" s="2537"/>
      <c r="H60" s="2537"/>
      <c r="I60" s="2537"/>
      <c r="J60" s="2537"/>
      <c r="K60" s="2537"/>
      <c r="L60" s="2537"/>
      <c r="M60" s="2537"/>
      <c r="N60" s="2537"/>
      <c r="O60" s="2537"/>
      <c r="P60" s="2537"/>
      <c r="Q60" s="2537"/>
      <c r="R60" s="2537"/>
      <c r="S60" s="2537"/>
      <c r="T60" s="2537"/>
      <c r="U60" s="2537"/>
      <c r="V60" s="2537"/>
      <c r="W60" s="2537"/>
      <c r="X60" s="2538"/>
      <c r="Y60" s="2538"/>
      <c r="Z60" s="2538"/>
      <c r="AA60" s="2540"/>
      <c r="AB60" s="2540"/>
      <c r="AC60" s="2540"/>
      <c r="AD60" s="2540"/>
      <c r="AE60" s="2540"/>
      <c r="AF60" s="2536"/>
      <c r="AG60" s="2536"/>
      <c r="AH60" s="2536"/>
      <c r="AI60" s="85"/>
    </row>
    <row r="61" spans="3:35" ht="18.75" customHeight="1">
      <c r="C61" s="85"/>
      <c r="D61" s="2536"/>
      <c r="E61" s="2536"/>
      <c r="F61" s="2537"/>
      <c r="G61" s="2537"/>
      <c r="H61" s="2537"/>
      <c r="I61" s="2537"/>
      <c r="J61" s="2537"/>
      <c r="K61" s="2537"/>
      <c r="L61" s="2537"/>
      <c r="M61" s="2537"/>
      <c r="N61" s="2537"/>
      <c r="O61" s="2537"/>
      <c r="P61" s="2537"/>
      <c r="Q61" s="2537"/>
      <c r="R61" s="2537"/>
      <c r="S61" s="2537"/>
      <c r="T61" s="2537"/>
      <c r="U61" s="2537"/>
      <c r="V61" s="2537"/>
      <c r="W61" s="2537"/>
      <c r="X61" s="2538"/>
      <c r="Y61" s="2538"/>
      <c r="Z61" s="2538"/>
      <c r="AA61" s="2540"/>
      <c r="AB61" s="2540"/>
      <c r="AC61" s="2540"/>
      <c r="AD61" s="2540"/>
      <c r="AE61" s="2540"/>
      <c r="AF61" s="2536"/>
      <c r="AG61" s="2536"/>
      <c r="AH61" s="2536"/>
      <c r="AI61" s="85"/>
    </row>
    <row r="62" spans="3:35" ht="18.75" customHeight="1">
      <c r="C62" s="85"/>
      <c r="D62" s="2536"/>
      <c r="E62" s="2536"/>
      <c r="F62" s="2537"/>
      <c r="G62" s="2537"/>
      <c r="H62" s="2537"/>
      <c r="I62" s="2537"/>
      <c r="J62" s="2537"/>
      <c r="K62" s="2537"/>
      <c r="L62" s="2537"/>
      <c r="M62" s="2537"/>
      <c r="N62" s="2537"/>
      <c r="O62" s="2537"/>
      <c r="P62" s="2537"/>
      <c r="Q62" s="2537"/>
      <c r="R62" s="2537"/>
      <c r="S62" s="2537"/>
      <c r="T62" s="2537"/>
      <c r="U62" s="2537"/>
      <c r="V62" s="2537"/>
      <c r="W62" s="2537"/>
      <c r="X62" s="2538"/>
      <c r="Y62" s="2538"/>
      <c r="Z62" s="2538"/>
      <c r="AA62" s="2540"/>
      <c r="AB62" s="2540"/>
      <c r="AC62" s="2540"/>
      <c r="AD62" s="2540"/>
      <c r="AE62" s="2540"/>
      <c r="AF62" s="2536"/>
      <c r="AG62" s="2536"/>
      <c r="AH62" s="2536"/>
      <c r="AI62" s="85"/>
    </row>
    <row r="63" spans="3:35" ht="18.75" customHeight="1">
      <c r="C63" s="85"/>
      <c r="D63" s="2536"/>
      <c r="E63" s="2536"/>
      <c r="F63" s="2537"/>
      <c r="G63" s="2537"/>
      <c r="H63" s="2537"/>
      <c r="I63" s="2537"/>
      <c r="J63" s="2537"/>
      <c r="K63" s="2537"/>
      <c r="L63" s="2537"/>
      <c r="M63" s="2537"/>
      <c r="N63" s="2537"/>
      <c r="O63" s="2537"/>
      <c r="P63" s="2537"/>
      <c r="Q63" s="2537"/>
      <c r="R63" s="2537"/>
      <c r="S63" s="2537"/>
      <c r="T63" s="2537"/>
      <c r="U63" s="2537"/>
      <c r="V63" s="2537"/>
      <c r="W63" s="2537"/>
      <c r="X63" s="2538"/>
      <c r="Y63" s="2538"/>
      <c r="Z63" s="2538"/>
      <c r="AA63" s="2540"/>
      <c r="AB63" s="2540"/>
      <c r="AC63" s="2540"/>
      <c r="AD63" s="2540"/>
      <c r="AE63" s="2540"/>
      <c r="AF63" s="2536"/>
      <c r="AG63" s="2536"/>
      <c r="AH63" s="2536"/>
      <c r="AI63" s="85"/>
    </row>
    <row r="64" spans="3:35" ht="18.75" customHeight="1">
      <c r="C64" s="85"/>
      <c r="D64" s="2536"/>
      <c r="E64" s="2536"/>
      <c r="F64" s="2537"/>
      <c r="G64" s="2537"/>
      <c r="H64" s="2537"/>
      <c r="I64" s="2537"/>
      <c r="J64" s="2537"/>
      <c r="K64" s="2537"/>
      <c r="L64" s="2537"/>
      <c r="M64" s="2537"/>
      <c r="N64" s="2537"/>
      <c r="O64" s="2537"/>
      <c r="P64" s="2537"/>
      <c r="Q64" s="2537"/>
      <c r="R64" s="2537"/>
      <c r="S64" s="2537"/>
      <c r="T64" s="2537"/>
      <c r="U64" s="2537"/>
      <c r="V64" s="2537"/>
      <c r="W64" s="2537"/>
      <c r="X64" s="2538"/>
      <c r="Y64" s="2538"/>
      <c r="Z64" s="2538"/>
      <c r="AA64" s="2540"/>
      <c r="AB64" s="2540"/>
      <c r="AC64" s="2540"/>
      <c r="AD64" s="2540"/>
      <c r="AE64" s="2540"/>
      <c r="AF64" s="2536"/>
      <c r="AG64" s="2536"/>
      <c r="AH64" s="2536"/>
      <c r="AI64" s="85"/>
    </row>
    <row r="65" spans="3:35" ht="18.75" customHeight="1">
      <c r="C65" s="85"/>
      <c r="D65" s="2536"/>
      <c r="E65" s="2536"/>
      <c r="F65" s="2537"/>
      <c r="G65" s="2537"/>
      <c r="H65" s="2537"/>
      <c r="I65" s="2537"/>
      <c r="J65" s="2537"/>
      <c r="K65" s="2537"/>
      <c r="L65" s="2537"/>
      <c r="M65" s="2537"/>
      <c r="N65" s="2537"/>
      <c r="O65" s="2537"/>
      <c r="P65" s="2537"/>
      <c r="Q65" s="2537"/>
      <c r="R65" s="2537"/>
      <c r="S65" s="2537"/>
      <c r="T65" s="2537"/>
      <c r="U65" s="2537"/>
      <c r="V65" s="2537"/>
      <c r="W65" s="2537"/>
      <c r="X65" s="2538"/>
      <c r="Y65" s="2538"/>
      <c r="Z65" s="2538"/>
      <c r="AA65" s="2540"/>
      <c r="AB65" s="2540"/>
      <c r="AC65" s="2540"/>
      <c r="AD65" s="2540"/>
      <c r="AE65" s="2540"/>
      <c r="AF65" s="2536"/>
      <c r="AG65" s="2536"/>
      <c r="AH65" s="2536"/>
      <c r="AI65" s="85"/>
    </row>
    <row r="66" spans="3:35" ht="18.75" customHeight="1">
      <c r="C66" s="85"/>
      <c r="D66" s="2536"/>
      <c r="E66" s="2536"/>
      <c r="F66" s="2537"/>
      <c r="G66" s="2537"/>
      <c r="H66" s="2537"/>
      <c r="I66" s="2537"/>
      <c r="J66" s="2537"/>
      <c r="K66" s="2537"/>
      <c r="L66" s="2537"/>
      <c r="M66" s="2537"/>
      <c r="N66" s="2537"/>
      <c r="O66" s="2537"/>
      <c r="P66" s="2537"/>
      <c r="Q66" s="2537"/>
      <c r="R66" s="2537"/>
      <c r="S66" s="2537"/>
      <c r="T66" s="2537"/>
      <c r="U66" s="2537"/>
      <c r="V66" s="2537"/>
      <c r="W66" s="2537"/>
      <c r="X66" s="2538"/>
      <c r="Y66" s="2538"/>
      <c r="Z66" s="2538"/>
      <c r="AA66" s="2540"/>
      <c r="AB66" s="2540"/>
      <c r="AC66" s="2540"/>
      <c r="AD66" s="2540"/>
      <c r="AE66" s="2540"/>
      <c r="AF66" s="2536"/>
      <c r="AG66" s="2536"/>
      <c r="AH66" s="2536"/>
      <c r="AI66" s="85"/>
    </row>
    <row r="67" spans="3:35" ht="18.75" customHeight="1">
      <c r="C67" s="85"/>
      <c r="D67" s="2536"/>
      <c r="E67" s="2536"/>
      <c r="F67" s="2537"/>
      <c r="G67" s="2537"/>
      <c r="H67" s="2537"/>
      <c r="I67" s="2537"/>
      <c r="J67" s="2537"/>
      <c r="K67" s="2537"/>
      <c r="L67" s="2537"/>
      <c r="M67" s="2537"/>
      <c r="N67" s="2537"/>
      <c r="O67" s="2537"/>
      <c r="P67" s="2537"/>
      <c r="Q67" s="2537"/>
      <c r="R67" s="2537"/>
      <c r="S67" s="2537"/>
      <c r="T67" s="2537"/>
      <c r="U67" s="2537"/>
      <c r="V67" s="2537"/>
      <c r="W67" s="2537"/>
      <c r="X67" s="2538"/>
      <c r="Y67" s="2538"/>
      <c r="Z67" s="2538"/>
      <c r="AA67" s="2540"/>
      <c r="AB67" s="2540"/>
      <c r="AC67" s="2540"/>
      <c r="AD67" s="2540"/>
      <c r="AE67" s="2540"/>
      <c r="AF67" s="2536"/>
      <c r="AG67" s="2536"/>
      <c r="AH67" s="2536"/>
      <c r="AI67" s="85"/>
    </row>
    <row r="68" spans="3:35" ht="18.75" customHeight="1">
      <c r="C68" s="85"/>
      <c r="D68" s="2536"/>
      <c r="E68" s="2536"/>
      <c r="F68" s="2537"/>
      <c r="G68" s="2537"/>
      <c r="H68" s="2537"/>
      <c r="I68" s="2537"/>
      <c r="J68" s="2537"/>
      <c r="K68" s="2537"/>
      <c r="L68" s="2537"/>
      <c r="M68" s="2537"/>
      <c r="N68" s="2537"/>
      <c r="O68" s="2537"/>
      <c r="P68" s="2537"/>
      <c r="Q68" s="2537"/>
      <c r="R68" s="2537"/>
      <c r="S68" s="2537"/>
      <c r="T68" s="2537"/>
      <c r="U68" s="2537"/>
      <c r="V68" s="2537"/>
      <c r="W68" s="2537"/>
      <c r="X68" s="2538"/>
      <c r="Y68" s="2538"/>
      <c r="Z68" s="2538"/>
      <c r="AA68" s="2540"/>
      <c r="AB68" s="2540"/>
      <c r="AC68" s="2540"/>
      <c r="AD68" s="2540"/>
      <c r="AE68" s="2540"/>
      <c r="AF68" s="2536"/>
      <c r="AG68" s="2536"/>
      <c r="AH68" s="2536"/>
      <c r="AI68" s="85"/>
    </row>
    <row r="69" spans="3:35" ht="18.75" customHeight="1">
      <c r="C69" s="85"/>
      <c r="D69" s="2536"/>
      <c r="E69" s="2536"/>
      <c r="F69" s="2537"/>
      <c r="G69" s="2537"/>
      <c r="H69" s="2537"/>
      <c r="I69" s="2537"/>
      <c r="J69" s="2537"/>
      <c r="K69" s="2537"/>
      <c r="L69" s="2537"/>
      <c r="M69" s="2537"/>
      <c r="N69" s="2537"/>
      <c r="O69" s="2537"/>
      <c r="P69" s="2537"/>
      <c r="Q69" s="2537"/>
      <c r="R69" s="2537"/>
      <c r="S69" s="2537"/>
      <c r="T69" s="2537"/>
      <c r="U69" s="2537"/>
      <c r="V69" s="2537"/>
      <c r="W69" s="2537"/>
      <c r="X69" s="2538"/>
      <c r="Y69" s="2538"/>
      <c r="Z69" s="2538"/>
      <c r="AA69" s="2540"/>
      <c r="AB69" s="2540"/>
      <c r="AC69" s="2540"/>
      <c r="AD69" s="2540"/>
      <c r="AE69" s="2540"/>
      <c r="AF69" s="2536"/>
      <c r="AG69" s="2536"/>
      <c r="AH69" s="2536"/>
      <c r="AI69" s="85"/>
    </row>
    <row r="70" spans="3:35" ht="18.75" customHeight="1">
      <c r="C70" s="85"/>
      <c r="D70" s="2536"/>
      <c r="E70" s="2536"/>
      <c r="F70" s="2537"/>
      <c r="G70" s="2537"/>
      <c r="H70" s="2537"/>
      <c r="I70" s="2537"/>
      <c r="J70" s="2537"/>
      <c r="K70" s="2537"/>
      <c r="L70" s="2537"/>
      <c r="M70" s="2537"/>
      <c r="N70" s="2537"/>
      <c r="O70" s="2537"/>
      <c r="P70" s="2537"/>
      <c r="Q70" s="2537"/>
      <c r="R70" s="2537"/>
      <c r="S70" s="2537"/>
      <c r="T70" s="2537"/>
      <c r="U70" s="2537"/>
      <c r="V70" s="2537"/>
      <c r="W70" s="2537"/>
      <c r="X70" s="2538"/>
      <c r="Y70" s="2538"/>
      <c r="Z70" s="2538"/>
      <c r="AA70" s="2540"/>
      <c r="AB70" s="2540"/>
      <c r="AC70" s="2540"/>
      <c r="AD70" s="2540"/>
      <c r="AE70" s="2540"/>
      <c r="AF70" s="2536"/>
      <c r="AG70" s="2536"/>
      <c r="AH70" s="2536"/>
      <c r="AI70" s="85"/>
    </row>
    <row r="71" spans="3:35" ht="18.75" customHeight="1">
      <c r="C71" s="85"/>
      <c r="D71" s="2536"/>
      <c r="E71" s="2536"/>
      <c r="F71" s="2537"/>
      <c r="G71" s="2537"/>
      <c r="H71" s="2537"/>
      <c r="I71" s="2537"/>
      <c r="J71" s="2537"/>
      <c r="K71" s="2537"/>
      <c r="L71" s="2537"/>
      <c r="M71" s="2537"/>
      <c r="N71" s="2537"/>
      <c r="O71" s="2537"/>
      <c r="P71" s="2537"/>
      <c r="Q71" s="2537"/>
      <c r="R71" s="2537"/>
      <c r="S71" s="2537"/>
      <c r="T71" s="2537"/>
      <c r="U71" s="2537"/>
      <c r="V71" s="2537"/>
      <c r="W71" s="2537"/>
      <c r="X71" s="2538"/>
      <c r="Y71" s="2538"/>
      <c r="Z71" s="2538"/>
      <c r="AA71" s="2540"/>
      <c r="AB71" s="2540"/>
      <c r="AC71" s="2540"/>
      <c r="AD71" s="2540"/>
      <c r="AE71" s="2540"/>
      <c r="AF71" s="2536"/>
      <c r="AG71" s="2536"/>
      <c r="AH71" s="2536"/>
      <c r="AI71" s="85"/>
    </row>
    <row r="72" spans="3:35" ht="18.75" customHeight="1">
      <c r="C72" s="85"/>
      <c r="D72" s="2536"/>
      <c r="E72" s="2536"/>
      <c r="F72" s="2537"/>
      <c r="G72" s="2537"/>
      <c r="H72" s="2537"/>
      <c r="I72" s="2537"/>
      <c r="J72" s="2537"/>
      <c r="K72" s="2537"/>
      <c r="L72" s="2537"/>
      <c r="M72" s="2537"/>
      <c r="N72" s="2537"/>
      <c r="O72" s="2537"/>
      <c r="P72" s="2537"/>
      <c r="Q72" s="2537"/>
      <c r="R72" s="2537"/>
      <c r="S72" s="2537"/>
      <c r="T72" s="2537"/>
      <c r="U72" s="2537"/>
      <c r="V72" s="2537"/>
      <c r="W72" s="2537"/>
      <c r="X72" s="2538"/>
      <c r="Y72" s="2538"/>
      <c r="Z72" s="2538"/>
      <c r="AA72" s="2540"/>
      <c r="AB72" s="2540"/>
      <c r="AC72" s="2540"/>
      <c r="AD72" s="2540"/>
      <c r="AE72" s="2540"/>
      <c r="AF72" s="2536"/>
      <c r="AG72" s="2536"/>
      <c r="AH72" s="2536"/>
      <c r="AI72" s="85"/>
    </row>
    <row r="73" spans="3:35" ht="18.75" customHeight="1">
      <c r="C73" s="85"/>
      <c r="D73" s="2536"/>
      <c r="E73" s="2536"/>
      <c r="F73" s="2537"/>
      <c r="G73" s="2537"/>
      <c r="H73" s="2537"/>
      <c r="I73" s="2537"/>
      <c r="J73" s="2537"/>
      <c r="K73" s="2537"/>
      <c r="L73" s="2537"/>
      <c r="M73" s="2537"/>
      <c r="N73" s="2537"/>
      <c r="O73" s="2537"/>
      <c r="P73" s="2537"/>
      <c r="Q73" s="2537"/>
      <c r="R73" s="2537"/>
      <c r="S73" s="2537"/>
      <c r="T73" s="2537"/>
      <c r="U73" s="2537"/>
      <c r="V73" s="2537"/>
      <c r="W73" s="2537"/>
      <c r="X73" s="2538"/>
      <c r="Y73" s="2538"/>
      <c r="Z73" s="2538"/>
      <c r="AA73" s="2540"/>
      <c r="AB73" s="2540"/>
      <c r="AC73" s="2540"/>
      <c r="AD73" s="2540"/>
      <c r="AE73" s="2540"/>
      <c r="AF73" s="2536"/>
      <c r="AG73" s="2536"/>
      <c r="AH73" s="2536"/>
      <c r="AI73" s="85"/>
    </row>
    <row r="74" spans="3:35" ht="18.75" customHeight="1">
      <c r="C74" s="85"/>
      <c r="D74" s="2536"/>
      <c r="E74" s="2536"/>
      <c r="F74" s="2537"/>
      <c r="G74" s="2537"/>
      <c r="H74" s="2537"/>
      <c r="I74" s="2537"/>
      <c r="J74" s="2537"/>
      <c r="K74" s="2537"/>
      <c r="L74" s="2537"/>
      <c r="M74" s="2537"/>
      <c r="N74" s="2537"/>
      <c r="O74" s="2537"/>
      <c r="P74" s="2537"/>
      <c r="Q74" s="2537"/>
      <c r="R74" s="2537"/>
      <c r="S74" s="2537"/>
      <c r="T74" s="2537"/>
      <c r="U74" s="2537"/>
      <c r="V74" s="2537"/>
      <c r="W74" s="2537"/>
      <c r="X74" s="2538"/>
      <c r="Y74" s="2538"/>
      <c r="Z74" s="2538"/>
      <c r="AA74" s="2540"/>
      <c r="AB74" s="2540"/>
      <c r="AC74" s="2540"/>
      <c r="AD74" s="2540"/>
      <c r="AE74" s="2540"/>
      <c r="AF74" s="2536"/>
      <c r="AG74" s="2536"/>
      <c r="AH74" s="2536"/>
      <c r="AI74" s="85"/>
    </row>
    <row r="75" spans="3:35" ht="18.75" customHeight="1">
      <c r="C75" s="85"/>
      <c r="D75" s="2536"/>
      <c r="E75" s="2536"/>
      <c r="F75" s="2537"/>
      <c r="G75" s="2537"/>
      <c r="H75" s="2537"/>
      <c r="I75" s="2537"/>
      <c r="J75" s="2537"/>
      <c r="K75" s="2537"/>
      <c r="L75" s="2537"/>
      <c r="M75" s="2537"/>
      <c r="N75" s="2537"/>
      <c r="O75" s="2537"/>
      <c r="P75" s="2537"/>
      <c r="Q75" s="2537"/>
      <c r="R75" s="2537"/>
      <c r="S75" s="2537"/>
      <c r="T75" s="2537"/>
      <c r="U75" s="2537"/>
      <c r="V75" s="2537"/>
      <c r="W75" s="2537"/>
      <c r="X75" s="2538"/>
      <c r="Y75" s="2538"/>
      <c r="Z75" s="2538"/>
      <c r="AA75" s="2540"/>
      <c r="AB75" s="2540"/>
      <c r="AC75" s="2540"/>
      <c r="AD75" s="2540"/>
      <c r="AE75" s="2540"/>
      <c r="AF75" s="2536"/>
      <c r="AG75" s="2536"/>
      <c r="AH75" s="2536"/>
      <c r="AI75" s="85"/>
    </row>
    <row r="76" spans="3:35" ht="18.75" customHeight="1">
      <c r="C76" s="85"/>
      <c r="D76" s="2536"/>
      <c r="E76" s="2536"/>
      <c r="F76" s="2537"/>
      <c r="G76" s="2537"/>
      <c r="H76" s="2537"/>
      <c r="I76" s="2537"/>
      <c r="J76" s="2537"/>
      <c r="K76" s="2537"/>
      <c r="L76" s="2537"/>
      <c r="M76" s="2537"/>
      <c r="N76" s="2537"/>
      <c r="O76" s="2537"/>
      <c r="P76" s="2537"/>
      <c r="Q76" s="2537"/>
      <c r="R76" s="2537"/>
      <c r="S76" s="2537"/>
      <c r="T76" s="2537"/>
      <c r="U76" s="2537"/>
      <c r="V76" s="2537"/>
      <c r="W76" s="2537"/>
      <c r="X76" s="2538"/>
      <c r="Y76" s="2538"/>
      <c r="Z76" s="2538"/>
      <c r="AA76" s="2540"/>
      <c r="AB76" s="2540"/>
      <c r="AC76" s="2540"/>
      <c r="AD76" s="2540"/>
      <c r="AE76" s="2540"/>
      <c r="AF76" s="2536"/>
      <c r="AG76" s="2536"/>
      <c r="AH76" s="2536"/>
      <c r="AI76" s="85"/>
    </row>
    <row r="77" spans="3:35" ht="18.75" customHeight="1">
      <c r="C77" s="85"/>
      <c r="D77" s="2536"/>
      <c r="E77" s="2536"/>
      <c r="F77" s="2537"/>
      <c r="G77" s="2537"/>
      <c r="H77" s="2537"/>
      <c r="I77" s="2537"/>
      <c r="J77" s="2537"/>
      <c r="K77" s="2537"/>
      <c r="L77" s="2537"/>
      <c r="M77" s="2537"/>
      <c r="N77" s="2537"/>
      <c r="O77" s="2537"/>
      <c r="P77" s="2537"/>
      <c r="Q77" s="2537"/>
      <c r="R77" s="2537"/>
      <c r="S77" s="2537"/>
      <c r="T77" s="2537"/>
      <c r="U77" s="2537"/>
      <c r="V77" s="2537"/>
      <c r="W77" s="2537"/>
      <c r="X77" s="2538"/>
      <c r="Y77" s="2538"/>
      <c r="Z77" s="2538"/>
      <c r="AA77" s="2540"/>
      <c r="AB77" s="2540"/>
      <c r="AC77" s="2540"/>
      <c r="AD77" s="2540"/>
      <c r="AE77" s="2540"/>
      <c r="AF77" s="2536"/>
      <c r="AG77" s="2536"/>
      <c r="AH77" s="2536"/>
      <c r="AI77" s="85"/>
    </row>
    <row r="78" spans="3:35" ht="18.75" customHeight="1">
      <c r="C78" s="85"/>
      <c r="D78" s="2536"/>
      <c r="E78" s="2536"/>
      <c r="F78" s="2537"/>
      <c r="G78" s="2537"/>
      <c r="H78" s="2537"/>
      <c r="I78" s="2537"/>
      <c r="J78" s="2537"/>
      <c r="K78" s="2537"/>
      <c r="L78" s="2537"/>
      <c r="M78" s="2537"/>
      <c r="N78" s="2537"/>
      <c r="O78" s="2537"/>
      <c r="P78" s="2537"/>
      <c r="Q78" s="2537"/>
      <c r="R78" s="2537"/>
      <c r="S78" s="2537"/>
      <c r="T78" s="2537"/>
      <c r="U78" s="2537"/>
      <c r="V78" s="2537"/>
      <c r="W78" s="2537"/>
      <c r="X78" s="2538"/>
      <c r="Y78" s="2538"/>
      <c r="Z78" s="2538"/>
      <c r="AA78" s="2540"/>
      <c r="AB78" s="2540"/>
      <c r="AC78" s="2540"/>
      <c r="AD78" s="2540"/>
      <c r="AE78" s="2540"/>
      <c r="AF78" s="2536"/>
      <c r="AG78" s="2536"/>
      <c r="AH78" s="2536"/>
      <c r="AI78" s="85"/>
    </row>
    <row r="79" spans="3:35" ht="18.75" customHeight="1">
      <c r="C79" s="85"/>
      <c r="D79" s="2536"/>
      <c r="E79" s="2536"/>
      <c r="F79" s="2537"/>
      <c r="G79" s="2537"/>
      <c r="H79" s="2537"/>
      <c r="I79" s="2537"/>
      <c r="J79" s="2537"/>
      <c r="K79" s="2537"/>
      <c r="L79" s="2537"/>
      <c r="M79" s="2537"/>
      <c r="N79" s="2537"/>
      <c r="O79" s="2537"/>
      <c r="P79" s="2537"/>
      <c r="Q79" s="2537"/>
      <c r="R79" s="2537"/>
      <c r="S79" s="2537"/>
      <c r="T79" s="2537"/>
      <c r="U79" s="2537"/>
      <c r="V79" s="2537"/>
      <c r="W79" s="2537"/>
      <c r="X79" s="2538"/>
      <c r="Y79" s="2538"/>
      <c r="Z79" s="2538"/>
      <c r="AA79" s="2540"/>
      <c r="AB79" s="2540"/>
      <c r="AC79" s="2540"/>
      <c r="AD79" s="2540"/>
      <c r="AE79" s="2540"/>
      <c r="AF79" s="2536"/>
      <c r="AG79" s="2536"/>
      <c r="AH79" s="2536"/>
      <c r="AI79" s="85"/>
    </row>
    <row r="80" spans="3:35" ht="18.75" customHeight="1">
      <c r="C80" s="85"/>
      <c r="D80" s="2536"/>
      <c r="E80" s="2536"/>
      <c r="F80" s="2537"/>
      <c r="G80" s="2537"/>
      <c r="H80" s="2537"/>
      <c r="I80" s="2537"/>
      <c r="J80" s="2537"/>
      <c r="K80" s="2537"/>
      <c r="L80" s="2537"/>
      <c r="M80" s="2537"/>
      <c r="N80" s="2537"/>
      <c r="O80" s="2537"/>
      <c r="P80" s="2537"/>
      <c r="Q80" s="2537"/>
      <c r="R80" s="2537"/>
      <c r="S80" s="2537"/>
      <c r="T80" s="2537"/>
      <c r="U80" s="2537"/>
      <c r="V80" s="2537"/>
      <c r="W80" s="2537"/>
      <c r="X80" s="2538"/>
      <c r="Y80" s="2538"/>
      <c r="Z80" s="2538"/>
      <c r="AA80" s="2540"/>
      <c r="AB80" s="2540"/>
      <c r="AC80" s="2540"/>
      <c r="AD80" s="2540"/>
      <c r="AE80" s="2540"/>
      <c r="AF80" s="2536"/>
      <c r="AG80" s="2536"/>
      <c r="AH80" s="2536"/>
      <c r="AI80" s="85"/>
    </row>
    <row r="81" spans="3:35" ht="18.75" customHeight="1">
      <c r="C81" s="85"/>
      <c r="D81" s="2536"/>
      <c r="E81" s="2536"/>
      <c r="F81" s="2537"/>
      <c r="G81" s="2537"/>
      <c r="H81" s="2537"/>
      <c r="I81" s="2537"/>
      <c r="J81" s="2537"/>
      <c r="K81" s="2537"/>
      <c r="L81" s="2537"/>
      <c r="M81" s="2537"/>
      <c r="N81" s="2537"/>
      <c r="O81" s="2537"/>
      <c r="P81" s="2537"/>
      <c r="Q81" s="2537"/>
      <c r="R81" s="2537"/>
      <c r="S81" s="2537"/>
      <c r="T81" s="2537"/>
      <c r="U81" s="2537"/>
      <c r="V81" s="2537"/>
      <c r="W81" s="2537"/>
      <c r="X81" s="2538"/>
      <c r="Y81" s="2538"/>
      <c r="Z81" s="2538"/>
      <c r="AA81" s="2540"/>
      <c r="AB81" s="2540"/>
      <c r="AC81" s="2540"/>
      <c r="AD81" s="2540"/>
      <c r="AE81" s="2540"/>
      <c r="AF81" s="2536"/>
      <c r="AG81" s="2536"/>
      <c r="AH81" s="2536"/>
      <c r="AI81" s="85"/>
    </row>
    <row r="82" spans="3:35" ht="18.75" customHeight="1">
      <c r="C82" s="85"/>
      <c r="D82" s="2536"/>
      <c r="E82" s="2536"/>
      <c r="F82" s="2537"/>
      <c r="G82" s="2537"/>
      <c r="H82" s="2537"/>
      <c r="I82" s="2537"/>
      <c r="J82" s="2537"/>
      <c r="K82" s="2537"/>
      <c r="L82" s="2537"/>
      <c r="M82" s="2537"/>
      <c r="N82" s="2537"/>
      <c r="O82" s="2537"/>
      <c r="P82" s="2537"/>
      <c r="Q82" s="2537"/>
      <c r="R82" s="2537"/>
      <c r="S82" s="2537"/>
      <c r="T82" s="2537"/>
      <c r="U82" s="2537"/>
      <c r="V82" s="2537"/>
      <c r="W82" s="2537"/>
      <c r="X82" s="2538"/>
      <c r="Y82" s="2538"/>
      <c r="Z82" s="2538"/>
      <c r="AA82" s="2540"/>
      <c r="AB82" s="2540"/>
      <c r="AC82" s="2540"/>
      <c r="AD82" s="2540"/>
      <c r="AE82" s="2540"/>
      <c r="AF82" s="2536"/>
      <c r="AG82" s="2536"/>
      <c r="AH82" s="2536"/>
      <c r="AI82" s="85"/>
    </row>
    <row r="83" spans="3:35" ht="18.75" customHeight="1">
      <c r="C83" s="85"/>
      <c r="D83" s="2536"/>
      <c r="E83" s="2536"/>
      <c r="F83" s="2537"/>
      <c r="G83" s="2537"/>
      <c r="H83" s="2537"/>
      <c r="I83" s="2537"/>
      <c r="J83" s="2537"/>
      <c r="K83" s="2537"/>
      <c r="L83" s="2537"/>
      <c r="M83" s="2537"/>
      <c r="N83" s="2537"/>
      <c r="O83" s="2537"/>
      <c r="P83" s="2537"/>
      <c r="Q83" s="2537"/>
      <c r="R83" s="2537"/>
      <c r="S83" s="2537"/>
      <c r="T83" s="2537"/>
      <c r="U83" s="2537"/>
      <c r="V83" s="2537"/>
      <c r="W83" s="2537"/>
      <c r="X83" s="2538"/>
      <c r="Y83" s="2538"/>
      <c r="Z83" s="2538"/>
      <c r="AA83" s="2540"/>
      <c r="AB83" s="2540"/>
      <c r="AC83" s="2540"/>
      <c r="AD83" s="2540"/>
      <c r="AE83" s="2540"/>
      <c r="AF83" s="2536"/>
      <c r="AG83" s="2536"/>
      <c r="AH83" s="2536"/>
      <c r="AI83" s="85"/>
    </row>
    <row r="84" spans="3:35" ht="18.75" customHeight="1">
      <c r="C84" s="85"/>
      <c r="D84" s="2536"/>
      <c r="E84" s="2536"/>
      <c r="F84" s="2537"/>
      <c r="G84" s="2537"/>
      <c r="H84" s="2537"/>
      <c r="I84" s="2537"/>
      <c r="J84" s="2537"/>
      <c r="K84" s="2537"/>
      <c r="L84" s="2537"/>
      <c r="M84" s="2537"/>
      <c r="N84" s="2537"/>
      <c r="O84" s="2537"/>
      <c r="P84" s="2537"/>
      <c r="Q84" s="2537"/>
      <c r="R84" s="2537"/>
      <c r="S84" s="2537"/>
      <c r="T84" s="2537"/>
      <c r="U84" s="2537"/>
      <c r="V84" s="2537"/>
      <c r="W84" s="2537"/>
      <c r="X84" s="2538"/>
      <c r="Y84" s="2538"/>
      <c r="Z84" s="2538"/>
      <c r="AA84" s="2540"/>
      <c r="AB84" s="2540"/>
      <c r="AC84" s="2540"/>
      <c r="AD84" s="2540"/>
      <c r="AE84" s="2540"/>
      <c r="AF84" s="2536"/>
      <c r="AG84" s="2536"/>
      <c r="AH84" s="2536"/>
      <c r="AI84" s="85"/>
    </row>
    <row r="85" spans="3:35" ht="18.75" customHeight="1">
      <c r="C85" s="85"/>
      <c r="D85" s="2536"/>
      <c r="E85" s="2536"/>
      <c r="F85" s="2537"/>
      <c r="G85" s="2537"/>
      <c r="H85" s="2537"/>
      <c r="I85" s="2537"/>
      <c r="J85" s="2537"/>
      <c r="K85" s="2537"/>
      <c r="L85" s="2537"/>
      <c r="M85" s="2537"/>
      <c r="N85" s="2537"/>
      <c r="O85" s="2537"/>
      <c r="P85" s="2537"/>
      <c r="Q85" s="2537"/>
      <c r="R85" s="2537"/>
      <c r="S85" s="2537"/>
      <c r="T85" s="2537"/>
      <c r="U85" s="2537"/>
      <c r="V85" s="2537"/>
      <c r="W85" s="2537"/>
      <c r="X85" s="2538"/>
      <c r="Y85" s="2538"/>
      <c r="Z85" s="2538"/>
      <c r="AA85" s="2540"/>
      <c r="AB85" s="2540"/>
      <c r="AC85" s="2540"/>
      <c r="AD85" s="2540"/>
      <c r="AE85" s="2540"/>
      <c r="AF85" s="2536"/>
      <c r="AG85" s="2536"/>
      <c r="AH85" s="2536"/>
      <c r="AI85" s="85"/>
    </row>
    <row r="86" spans="3:35" ht="18.75" customHeight="1">
      <c r="C86" s="85"/>
      <c r="D86" s="2536"/>
      <c r="E86" s="2536"/>
      <c r="F86" s="2537"/>
      <c r="G86" s="2537"/>
      <c r="H86" s="2537"/>
      <c r="I86" s="2537"/>
      <c r="J86" s="2537"/>
      <c r="K86" s="2537"/>
      <c r="L86" s="2537"/>
      <c r="M86" s="2537"/>
      <c r="N86" s="2537"/>
      <c r="O86" s="2537"/>
      <c r="P86" s="2537"/>
      <c r="Q86" s="2537"/>
      <c r="R86" s="2537"/>
      <c r="S86" s="2537"/>
      <c r="T86" s="2537"/>
      <c r="U86" s="2537"/>
      <c r="V86" s="2537"/>
      <c r="W86" s="2537"/>
      <c r="X86" s="2538"/>
      <c r="Y86" s="2538"/>
      <c r="Z86" s="2538"/>
      <c r="AA86" s="2540"/>
      <c r="AB86" s="2540"/>
      <c r="AC86" s="2540"/>
      <c r="AD86" s="2540"/>
      <c r="AE86" s="2540"/>
      <c r="AF86" s="2536"/>
      <c r="AG86" s="2536"/>
      <c r="AH86" s="2536"/>
      <c r="AI86" s="85"/>
    </row>
    <row r="87" spans="3:35" ht="18.75" customHeight="1">
      <c r="C87" s="85"/>
      <c r="D87" s="2536"/>
      <c r="E87" s="2536"/>
      <c r="F87" s="2537"/>
      <c r="G87" s="2537"/>
      <c r="H87" s="2537"/>
      <c r="I87" s="2537"/>
      <c r="J87" s="2537"/>
      <c r="K87" s="2537"/>
      <c r="L87" s="2537"/>
      <c r="M87" s="2537"/>
      <c r="N87" s="2537"/>
      <c r="O87" s="2537"/>
      <c r="P87" s="2537"/>
      <c r="Q87" s="2537"/>
      <c r="R87" s="2537"/>
      <c r="S87" s="2537"/>
      <c r="T87" s="2537"/>
      <c r="U87" s="2537"/>
      <c r="V87" s="2537"/>
      <c r="W87" s="2537"/>
      <c r="X87" s="2538"/>
      <c r="Y87" s="2538"/>
      <c r="Z87" s="2538"/>
      <c r="AA87" s="2540"/>
      <c r="AB87" s="2540"/>
      <c r="AC87" s="2540"/>
      <c r="AD87" s="2540"/>
      <c r="AE87" s="2540"/>
      <c r="AF87" s="2536"/>
      <c r="AG87" s="2536"/>
      <c r="AH87" s="2536"/>
      <c r="AI87" s="85"/>
    </row>
    <row r="88" spans="3:35" ht="18.75" customHeight="1">
      <c r="C88" s="85"/>
      <c r="D88" s="2536"/>
      <c r="E88" s="2536"/>
      <c r="F88" s="2537"/>
      <c r="G88" s="2537"/>
      <c r="H88" s="2537"/>
      <c r="I88" s="2537"/>
      <c r="J88" s="2537"/>
      <c r="K88" s="2537"/>
      <c r="L88" s="2537"/>
      <c r="M88" s="2537"/>
      <c r="N88" s="2537"/>
      <c r="O88" s="2537"/>
      <c r="P88" s="2537"/>
      <c r="Q88" s="2537"/>
      <c r="R88" s="2537"/>
      <c r="S88" s="2537"/>
      <c r="T88" s="2537"/>
      <c r="U88" s="2537"/>
      <c r="V88" s="2537"/>
      <c r="W88" s="2537"/>
      <c r="X88" s="2538"/>
      <c r="Y88" s="2538"/>
      <c r="Z88" s="2538"/>
      <c r="AA88" s="2540"/>
      <c r="AB88" s="2540"/>
      <c r="AC88" s="2540"/>
      <c r="AD88" s="2540"/>
      <c r="AE88" s="2540"/>
      <c r="AF88" s="2536"/>
      <c r="AG88" s="2536"/>
      <c r="AH88" s="2536"/>
      <c r="AI88" s="85"/>
    </row>
    <row r="89" spans="3:35" ht="18.75" customHeight="1">
      <c r="C89" s="85"/>
      <c r="D89" s="2536"/>
      <c r="E89" s="2536"/>
      <c r="F89" s="2537"/>
      <c r="G89" s="2537"/>
      <c r="H89" s="2537"/>
      <c r="I89" s="2537"/>
      <c r="J89" s="2537"/>
      <c r="K89" s="2537"/>
      <c r="L89" s="2537"/>
      <c r="M89" s="2537"/>
      <c r="N89" s="2537"/>
      <c r="O89" s="2537"/>
      <c r="P89" s="2537"/>
      <c r="Q89" s="2537"/>
      <c r="R89" s="2537"/>
      <c r="S89" s="2537"/>
      <c r="T89" s="2537"/>
      <c r="U89" s="2537"/>
      <c r="V89" s="2537"/>
      <c r="W89" s="2537"/>
      <c r="X89" s="2538"/>
      <c r="Y89" s="2538"/>
      <c r="Z89" s="2538"/>
      <c r="AA89" s="2540"/>
      <c r="AB89" s="2540"/>
      <c r="AC89" s="2540"/>
      <c r="AD89" s="2540"/>
      <c r="AE89" s="2540"/>
      <c r="AF89" s="2536"/>
      <c r="AG89" s="2536"/>
      <c r="AH89" s="2536"/>
      <c r="AI89" s="85"/>
    </row>
    <row r="90" spans="3:35" ht="18.75" customHeight="1">
      <c r="C90" s="85"/>
      <c r="D90" s="85"/>
      <c r="E90" s="85"/>
      <c r="F90" s="85"/>
      <c r="G90" s="85"/>
      <c r="H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row>
    <row r="91" spans="3:35" ht="18.75" customHeight="1">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row>
    <row r="92" spans="3:35" ht="18.75" customHeight="1">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row>
    <row r="93" spans="3:35" ht="18.75" customHeight="1">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row>
    <row r="94" spans="3:35" ht="24.75" customHeight="1">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row>
    <row r="95" spans="3:35" ht="24.75" customHeight="1">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row>
    <row r="96" spans="3:35" ht="24.75" customHeight="1">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row>
    <row r="97" spans="3:35" ht="24.75" customHeight="1">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row>
    <row r="98" spans="3:35" ht="24.75" customHeight="1">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row>
    <row r="99" spans="3:35" ht="24.75" customHeight="1">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row>
    <row r="100" spans="3:35" ht="24.75" customHeight="1">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row>
    <row r="101" spans="3:35" ht="24.75" customHeight="1">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row>
    <row r="102" spans="3:35" ht="24.75" customHeight="1">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row>
    <row r="103" spans="3:35" ht="24.75" customHeight="1">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row>
    <row r="104" spans="3:35" ht="24.75" customHeight="1">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row>
    <row r="105" spans="3:35" ht="24.75" customHeight="1">
      <c r="C105" s="85"/>
      <c r="D105" s="85"/>
      <c r="E105" s="1289"/>
      <c r="F105" s="1289"/>
      <c r="G105" s="1289"/>
      <c r="H105" s="1289"/>
      <c r="I105" s="1289"/>
      <c r="J105" s="1289"/>
      <c r="K105" s="1289"/>
      <c r="L105" s="1289"/>
      <c r="M105" s="1289"/>
      <c r="N105" s="1289"/>
      <c r="O105" s="1289"/>
      <c r="P105" s="1289"/>
      <c r="Q105" s="1289"/>
      <c r="R105" s="1289"/>
      <c r="S105" s="1289"/>
      <c r="T105" s="1289"/>
      <c r="U105" s="1289"/>
      <c r="V105" s="1289"/>
      <c r="W105" s="1289"/>
      <c r="X105" s="1289"/>
      <c r="Y105" s="1289"/>
      <c r="Z105" s="1289"/>
      <c r="AA105" s="1289"/>
      <c r="AB105" s="1289"/>
      <c r="AC105" s="1289"/>
      <c r="AD105" s="1289"/>
      <c r="AE105" s="1289"/>
      <c r="AF105" s="1289"/>
      <c r="AG105" s="1289"/>
      <c r="AH105" s="85"/>
      <c r="AI105" s="85"/>
    </row>
    <row r="106" spans="3:35" ht="24.75" customHeight="1">
      <c r="C106" s="85"/>
      <c r="D106" s="85"/>
      <c r="E106" s="1289"/>
      <c r="F106" s="1289"/>
      <c r="G106" s="1289"/>
      <c r="H106" s="1289"/>
      <c r="I106" s="1289"/>
      <c r="J106" s="1289"/>
      <c r="K106" s="1289"/>
      <c r="L106" s="1289"/>
      <c r="M106" s="1289"/>
      <c r="N106" s="1289"/>
      <c r="O106" s="1289"/>
      <c r="P106" s="1289"/>
      <c r="Q106" s="1289"/>
      <c r="R106" s="1289"/>
      <c r="S106" s="1289"/>
      <c r="T106" s="1289"/>
      <c r="U106" s="1289"/>
      <c r="V106" s="1289"/>
      <c r="W106" s="1289"/>
      <c r="X106" s="1289"/>
      <c r="Y106" s="1289"/>
      <c r="Z106" s="1289"/>
      <c r="AA106" s="1289"/>
      <c r="AB106" s="1289"/>
      <c r="AC106" s="1289"/>
      <c r="AD106" s="1289"/>
      <c r="AE106" s="1289"/>
      <c r="AF106" s="1289"/>
      <c r="AG106" s="1289"/>
      <c r="AH106" s="85"/>
      <c r="AI106" s="85"/>
    </row>
    <row r="107" spans="3:35" ht="24.75" customHeight="1">
      <c r="C107" s="85"/>
      <c r="D107" s="85"/>
      <c r="E107" s="1289"/>
      <c r="F107" s="1289"/>
      <c r="G107" s="1289"/>
      <c r="H107" s="1289"/>
      <c r="I107" s="1289"/>
      <c r="J107" s="1289"/>
      <c r="K107" s="1289"/>
      <c r="L107" s="1289"/>
      <c r="M107" s="1289"/>
      <c r="N107" s="1289"/>
      <c r="O107" s="1289"/>
      <c r="P107" s="1289"/>
      <c r="Q107" s="1289"/>
      <c r="R107" s="1289"/>
      <c r="S107" s="1289"/>
      <c r="T107" s="1289"/>
      <c r="U107" s="1289"/>
      <c r="V107" s="1289"/>
      <c r="W107" s="1289"/>
      <c r="X107" s="1289"/>
      <c r="Y107" s="1289"/>
      <c r="Z107" s="1289"/>
      <c r="AA107" s="1289"/>
      <c r="AB107" s="1289"/>
      <c r="AC107" s="1289"/>
      <c r="AD107" s="1289"/>
      <c r="AE107" s="1289"/>
      <c r="AF107" s="1289"/>
      <c r="AG107" s="1289"/>
      <c r="AH107" s="85"/>
      <c r="AI107" s="85"/>
    </row>
    <row r="108" spans="3:35" ht="24.75" customHeight="1">
      <c r="C108" s="85"/>
      <c r="D108" s="85"/>
      <c r="E108" s="1289"/>
      <c r="F108" s="1289"/>
      <c r="G108" s="1289"/>
      <c r="H108" s="1289"/>
      <c r="I108" s="1289"/>
      <c r="J108" s="1289"/>
      <c r="K108" s="1289"/>
      <c r="L108" s="1289"/>
      <c r="M108" s="1289"/>
      <c r="N108" s="1289"/>
      <c r="O108" s="1289"/>
      <c r="P108" s="1289"/>
      <c r="Q108" s="1289"/>
      <c r="R108" s="1289"/>
      <c r="S108" s="1289"/>
      <c r="T108" s="1289"/>
      <c r="U108" s="1289"/>
      <c r="V108" s="1289"/>
      <c r="W108" s="1289"/>
      <c r="X108" s="1289"/>
      <c r="Y108" s="1289"/>
      <c r="Z108" s="1289"/>
      <c r="AA108" s="1289"/>
      <c r="AB108" s="1289"/>
      <c r="AC108" s="1289"/>
      <c r="AD108" s="1289"/>
      <c r="AE108" s="1289"/>
      <c r="AF108" s="1289"/>
      <c r="AG108" s="1289"/>
      <c r="AH108" s="85"/>
      <c r="AI108" s="85"/>
    </row>
    <row r="109" spans="3:35" ht="24.75" customHeight="1">
      <c r="C109" s="85"/>
      <c r="D109" s="85"/>
      <c r="E109" s="1289"/>
      <c r="F109" s="1289"/>
      <c r="G109" s="1289"/>
      <c r="H109" s="1289"/>
      <c r="I109" s="1289"/>
      <c r="J109" s="1289"/>
      <c r="K109" s="1289"/>
      <c r="L109" s="1289"/>
      <c r="M109" s="1289"/>
      <c r="N109" s="1289"/>
      <c r="O109" s="1289"/>
      <c r="P109" s="1289"/>
      <c r="Q109" s="1289"/>
      <c r="R109" s="1289"/>
      <c r="S109" s="1289"/>
      <c r="T109" s="1289"/>
      <c r="U109" s="1289"/>
      <c r="V109" s="1289"/>
      <c r="W109" s="1289"/>
      <c r="X109" s="1289"/>
      <c r="Y109" s="1289"/>
      <c r="Z109" s="1289"/>
      <c r="AA109" s="1289"/>
      <c r="AB109" s="1289"/>
      <c r="AC109" s="1289"/>
      <c r="AD109" s="1289"/>
      <c r="AE109" s="1289"/>
      <c r="AF109" s="1289"/>
      <c r="AG109" s="1289"/>
      <c r="AH109" s="85"/>
      <c r="AI109" s="85"/>
    </row>
    <row r="110" spans="3:35" ht="24.75" customHeight="1">
      <c r="C110" s="85"/>
      <c r="D110" s="85"/>
      <c r="E110" s="1289"/>
      <c r="F110" s="1289"/>
      <c r="G110" s="1289"/>
      <c r="H110" s="1289"/>
      <c r="I110" s="1289"/>
      <c r="J110" s="1289"/>
      <c r="K110" s="1289"/>
      <c r="L110" s="1289"/>
      <c r="M110" s="1289"/>
      <c r="N110" s="1289"/>
      <c r="O110" s="1289"/>
      <c r="P110" s="1289"/>
      <c r="Q110" s="1289"/>
      <c r="R110" s="1289"/>
      <c r="S110" s="1289"/>
      <c r="T110" s="1289"/>
      <c r="U110" s="1289"/>
      <c r="V110" s="1289"/>
      <c r="W110" s="1289"/>
      <c r="X110" s="1289"/>
      <c r="Y110" s="1289"/>
      <c r="Z110" s="1289"/>
      <c r="AA110" s="1289"/>
      <c r="AB110" s="1289"/>
      <c r="AC110" s="1289"/>
      <c r="AD110" s="1289"/>
      <c r="AE110" s="1289"/>
      <c r="AF110" s="1289"/>
      <c r="AG110" s="1289"/>
      <c r="AH110" s="85"/>
      <c r="AI110" s="85"/>
    </row>
    <row r="111" spans="3:35" ht="24.75" customHeight="1">
      <c r="C111" s="85"/>
      <c r="D111" s="85"/>
      <c r="E111" s="1289"/>
      <c r="F111" s="1289"/>
      <c r="G111" s="1289"/>
      <c r="H111" s="1289"/>
      <c r="I111" s="1289"/>
      <c r="J111" s="1289"/>
      <c r="K111" s="1289"/>
      <c r="L111" s="1289"/>
      <c r="M111" s="1289"/>
      <c r="N111" s="1289"/>
      <c r="O111" s="1289"/>
      <c r="P111" s="1289"/>
      <c r="Q111" s="1289"/>
      <c r="R111" s="1289"/>
      <c r="S111" s="1289"/>
      <c r="T111" s="1289"/>
      <c r="U111" s="1289"/>
      <c r="V111" s="1289"/>
      <c r="W111" s="1289"/>
      <c r="X111" s="1289"/>
      <c r="Y111" s="1289"/>
      <c r="Z111" s="1289"/>
      <c r="AA111" s="1289"/>
      <c r="AB111" s="1289"/>
      <c r="AC111" s="1289"/>
      <c r="AD111" s="1289"/>
      <c r="AE111" s="1289"/>
      <c r="AF111" s="1289"/>
      <c r="AG111" s="1289"/>
      <c r="AH111" s="85"/>
      <c r="AI111" s="85"/>
    </row>
    <row r="112" spans="3:35" ht="24.75" customHeight="1">
      <c r="C112" s="85"/>
      <c r="D112" s="85"/>
      <c r="E112" s="1289"/>
      <c r="F112" s="1289"/>
      <c r="G112" s="1289"/>
      <c r="H112" s="1289"/>
      <c r="I112" s="1289"/>
      <c r="J112" s="1289"/>
      <c r="K112" s="1289"/>
      <c r="L112" s="1289"/>
      <c r="M112" s="1289"/>
      <c r="N112" s="1289"/>
      <c r="O112" s="1289"/>
      <c r="P112" s="1289"/>
      <c r="Q112" s="1289"/>
      <c r="R112" s="1289"/>
      <c r="S112" s="1289"/>
      <c r="T112" s="1289"/>
      <c r="U112" s="1289"/>
      <c r="V112" s="1289"/>
      <c r="W112" s="1289"/>
      <c r="X112" s="1289"/>
      <c r="Y112" s="1289"/>
      <c r="Z112" s="1289"/>
      <c r="AA112" s="1289"/>
      <c r="AB112" s="1289"/>
      <c r="AC112" s="1289"/>
      <c r="AD112" s="1289"/>
      <c r="AE112" s="1289"/>
      <c r="AF112" s="1289"/>
      <c r="AG112" s="1289"/>
      <c r="AH112" s="85"/>
      <c r="AI112" s="85"/>
    </row>
    <row r="113" spans="3:35" ht="24.75" customHeight="1">
      <c r="C113" s="85"/>
      <c r="D113" s="85"/>
      <c r="E113" s="1289"/>
      <c r="F113" s="1289"/>
      <c r="G113" s="1289"/>
      <c r="H113" s="1289"/>
      <c r="I113" s="1289"/>
      <c r="J113" s="1289"/>
      <c r="K113" s="1289"/>
      <c r="L113" s="1289"/>
      <c r="M113" s="1289"/>
      <c r="N113" s="1289"/>
      <c r="O113" s="1289"/>
      <c r="P113" s="1289"/>
      <c r="Q113" s="1289"/>
      <c r="R113" s="1289"/>
      <c r="S113" s="1289"/>
      <c r="T113" s="1289"/>
      <c r="U113" s="1289"/>
      <c r="V113" s="1289"/>
      <c r="W113" s="1289"/>
      <c r="X113" s="1289"/>
      <c r="Y113" s="1289"/>
      <c r="Z113" s="1289"/>
      <c r="AA113" s="1289"/>
      <c r="AB113" s="1289"/>
      <c r="AC113" s="1289"/>
      <c r="AD113" s="1289"/>
      <c r="AE113" s="1289"/>
      <c r="AF113" s="1289"/>
      <c r="AG113" s="1289"/>
      <c r="AH113" s="85"/>
      <c r="AI113" s="85"/>
    </row>
    <row r="114" spans="3:35" ht="24.75" customHeight="1">
      <c r="C114" s="85"/>
      <c r="D114" s="85"/>
      <c r="E114" s="1289"/>
      <c r="F114" s="1289"/>
      <c r="G114" s="1289"/>
      <c r="H114" s="1289"/>
      <c r="I114" s="1289"/>
      <c r="J114" s="1289"/>
      <c r="K114" s="1289"/>
      <c r="L114" s="1289"/>
      <c r="M114" s="1289"/>
      <c r="N114" s="1289"/>
      <c r="O114" s="1289"/>
      <c r="P114" s="1289"/>
      <c r="Q114" s="1289"/>
      <c r="R114" s="1289"/>
      <c r="S114" s="1289"/>
      <c r="T114" s="1289"/>
      <c r="U114" s="1289"/>
      <c r="V114" s="1289"/>
      <c r="W114" s="1289"/>
      <c r="X114" s="1289"/>
      <c r="Y114" s="1289"/>
      <c r="Z114" s="1289"/>
      <c r="AA114" s="1289"/>
      <c r="AB114" s="1289"/>
      <c r="AC114" s="1289"/>
      <c r="AD114" s="1289"/>
      <c r="AE114" s="1289"/>
      <c r="AF114" s="1289"/>
      <c r="AG114" s="1289"/>
      <c r="AH114" s="85"/>
      <c r="AI114" s="85"/>
    </row>
    <row r="115" spans="3:35" ht="24.75" customHeight="1">
      <c r="C115" s="85"/>
      <c r="D115" s="85"/>
      <c r="E115" s="1289"/>
      <c r="F115" s="1289"/>
      <c r="G115" s="1289"/>
      <c r="H115" s="1289"/>
      <c r="I115" s="1289"/>
      <c r="J115" s="1289"/>
      <c r="K115" s="1289"/>
      <c r="L115" s="1289"/>
      <c r="M115" s="1289"/>
      <c r="N115" s="1289"/>
      <c r="O115" s="1289"/>
      <c r="P115" s="1289"/>
      <c r="Q115" s="1289"/>
      <c r="R115" s="1289"/>
      <c r="S115" s="1289"/>
      <c r="T115" s="1289"/>
      <c r="U115" s="1289"/>
      <c r="V115" s="1289"/>
      <c r="W115" s="1289"/>
      <c r="X115" s="1289"/>
      <c r="Y115" s="1289"/>
      <c r="Z115" s="1289"/>
      <c r="AA115" s="1289"/>
      <c r="AB115" s="1289"/>
      <c r="AC115" s="1289"/>
      <c r="AD115" s="1289"/>
      <c r="AE115" s="1289"/>
      <c r="AF115" s="1289"/>
      <c r="AG115" s="1289"/>
      <c r="AH115" s="85"/>
      <c r="AI115" s="85"/>
    </row>
    <row r="116" spans="3:35" ht="24.75" customHeight="1">
      <c r="C116" s="85"/>
      <c r="D116" s="85"/>
      <c r="E116" s="86"/>
      <c r="F116" s="86"/>
      <c r="G116" s="86"/>
      <c r="H116" s="86"/>
      <c r="I116" s="86"/>
      <c r="J116" s="86"/>
      <c r="K116" s="86"/>
      <c r="L116" s="86"/>
      <c r="M116" s="86"/>
      <c r="N116" s="86"/>
      <c r="O116" s="86"/>
      <c r="P116" s="86"/>
      <c r="Q116" s="86"/>
      <c r="R116" s="86"/>
      <c r="S116" s="1273"/>
      <c r="T116" s="1273"/>
      <c r="U116" s="1273"/>
      <c r="V116" s="1273"/>
      <c r="W116" s="1273"/>
      <c r="X116" s="1273"/>
      <c r="Y116" s="1273"/>
      <c r="Z116" s="1273"/>
      <c r="AD116" s="86"/>
      <c r="AE116" s="86"/>
      <c r="AF116" s="86"/>
      <c r="AG116" s="86"/>
      <c r="AH116" s="85"/>
      <c r="AI116" s="85"/>
    </row>
    <row r="117" spans="3:35" ht="24.75" customHeight="1">
      <c r="C117" s="85"/>
      <c r="D117" s="85"/>
      <c r="E117" s="86"/>
      <c r="F117" s="86"/>
      <c r="G117" s="86"/>
      <c r="H117" s="86"/>
      <c r="I117" s="86"/>
      <c r="J117" s="86"/>
      <c r="K117" s="86"/>
      <c r="L117" s="86"/>
      <c r="M117" s="86"/>
      <c r="N117" s="86"/>
      <c r="O117" s="86"/>
      <c r="P117" s="86"/>
      <c r="Q117" s="86"/>
      <c r="R117" s="86"/>
      <c r="S117" s="86"/>
      <c r="T117" s="86"/>
      <c r="U117" s="86"/>
      <c r="V117" s="1273"/>
      <c r="W117" s="1273"/>
      <c r="X117" s="1273"/>
      <c r="Y117" s="1273"/>
      <c r="Z117" s="1273"/>
      <c r="AA117" s="1275"/>
      <c r="AB117" s="1275"/>
      <c r="AC117" s="1275"/>
      <c r="AD117" s="1275"/>
      <c r="AE117" s="1275"/>
      <c r="AF117" s="1275"/>
      <c r="AG117" s="87"/>
      <c r="AH117" s="85"/>
      <c r="AI117" s="85"/>
    </row>
    <row r="118" spans="3:35" ht="24.75" customHeight="1">
      <c r="C118" s="85"/>
      <c r="D118" s="85"/>
      <c r="E118" s="86"/>
      <c r="F118" s="86"/>
      <c r="G118" s="86"/>
      <c r="H118" s="86"/>
      <c r="I118" s="86"/>
      <c r="J118" s="86"/>
      <c r="K118" s="86"/>
      <c r="L118" s="86"/>
      <c r="M118" s="86"/>
      <c r="N118" s="86"/>
      <c r="O118" s="86"/>
      <c r="P118" s="86"/>
      <c r="Q118" s="86"/>
      <c r="R118" s="86"/>
      <c r="S118" s="86"/>
      <c r="T118" s="86"/>
      <c r="U118" s="86"/>
      <c r="V118" s="86"/>
      <c r="AB118" s="86"/>
      <c r="AC118" s="86"/>
      <c r="AD118" s="86"/>
      <c r="AE118" s="86"/>
      <c r="AF118" s="86"/>
      <c r="AG118" s="86"/>
      <c r="AH118" s="85"/>
      <c r="AI118" s="85"/>
    </row>
    <row r="119" spans="3:35" ht="24.75" customHeight="1">
      <c r="C119" s="85"/>
      <c r="D119" s="85"/>
      <c r="E119" s="86"/>
      <c r="F119" s="86"/>
      <c r="G119" s="86"/>
      <c r="H119" s="86"/>
      <c r="I119" s="86"/>
      <c r="J119" s="86"/>
      <c r="K119" s="86"/>
      <c r="L119" s="86"/>
      <c r="M119" s="86"/>
      <c r="N119" s="86"/>
      <c r="O119" s="86"/>
      <c r="P119" s="86"/>
      <c r="AC119" s="86"/>
      <c r="AD119" s="86"/>
      <c r="AE119" s="86"/>
      <c r="AF119" s="86"/>
      <c r="AG119" s="86"/>
      <c r="AH119" s="85"/>
      <c r="AI119" s="85"/>
    </row>
    <row r="120" spans="3:35" ht="24.75" customHeight="1">
      <c r="C120" s="85"/>
      <c r="D120" s="85"/>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5"/>
      <c r="AI120" s="85"/>
    </row>
    <row r="121" spans="3:35" ht="24.75" customHeight="1">
      <c r="C121" s="85"/>
      <c r="D121" s="85"/>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5"/>
      <c r="AI121" s="85"/>
    </row>
    <row r="122" spans="3:35" ht="24.75" customHeight="1">
      <c r="C122" s="85"/>
      <c r="D122" s="85"/>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5"/>
      <c r="AI122" s="85"/>
    </row>
    <row r="123" spans="3:35" ht="24.75" customHeight="1">
      <c r="C123" s="85"/>
      <c r="D123" s="85"/>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5"/>
      <c r="AI123" s="85"/>
    </row>
    <row r="124" spans="3:35" ht="24.75" customHeight="1">
      <c r="C124" s="85"/>
      <c r="D124" s="85"/>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5"/>
      <c r="AI124" s="85"/>
    </row>
    <row r="125" spans="3:35" ht="24.75" customHeight="1">
      <c r="C125" s="85"/>
      <c r="D125" s="85"/>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5"/>
      <c r="AI125" s="85"/>
    </row>
    <row r="126" spans="3:35" ht="24.75" customHeight="1">
      <c r="C126" s="85"/>
      <c r="D126" s="85"/>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5"/>
      <c r="AI126" s="85"/>
    </row>
    <row r="127" spans="3:35" ht="24.75" customHeight="1">
      <c r="C127" s="85"/>
      <c r="D127" s="85"/>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5"/>
      <c r="AI127" s="85"/>
    </row>
    <row r="128" spans="3:35" ht="24.75" customHeight="1">
      <c r="C128" s="85"/>
      <c r="D128" s="85"/>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5"/>
      <c r="AI128" s="85"/>
    </row>
    <row r="129" spans="3:35" ht="24.75" customHeight="1">
      <c r="C129" s="85"/>
      <c r="D129" s="85"/>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5"/>
      <c r="AI129" s="85"/>
    </row>
    <row r="130" spans="3:35" ht="24.75" customHeight="1">
      <c r="C130" s="85"/>
      <c r="D130" s="85"/>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5"/>
      <c r="AI130" s="85"/>
    </row>
    <row r="131" spans="3:35" ht="24.75" customHeight="1">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row>
    <row r="132" spans="3:35" ht="24.75" customHeight="1">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row>
    <row r="133" spans="3:35" ht="24.75" customHeight="1">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row>
    <row r="134" spans="3:35" ht="24.75" customHeight="1"/>
    <row r="135" spans="3:35" ht="15.75" customHeight="1"/>
    <row r="136" spans="3:35" ht="15.75" customHeight="1"/>
    <row r="137" spans="3:35" ht="15.75" customHeight="1"/>
    <row r="138" spans="3:35" ht="15.75" customHeight="1"/>
    <row r="139" spans="3:35" ht="15.75" customHeight="1"/>
    <row r="140" spans="3:35" ht="15.75" customHeight="1"/>
    <row r="141" spans="3:35" ht="15.75" customHeight="1"/>
    <row r="142" spans="3:35" ht="15.75" customHeight="1"/>
    <row r="143" spans="3:35" ht="15.75" customHeight="1"/>
    <row r="144" spans="3:3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sheetData>
  <mergeCells count="363">
    <mergeCell ref="E105:AG115"/>
    <mergeCell ref="S116:Z116"/>
    <mergeCell ref="V117:Z117"/>
    <mergeCell ref="AA117:AF117"/>
    <mergeCell ref="D89:E89"/>
    <mergeCell ref="F89:J89"/>
    <mergeCell ref="K89:O89"/>
    <mergeCell ref="P89:T89"/>
    <mergeCell ref="AA88:AE88"/>
    <mergeCell ref="AF88:AH88"/>
    <mergeCell ref="AF87:AH87"/>
    <mergeCell ref="D88:E88"/>
    <mergeCell ref="F88:J88"/>
    <mergeCell ref="K88:O88"/>
    <mergeCell ref="P88:T88"/>
    <mergeCell ref="U88:W88"/>
    <mergeCell ref="X88:Z88"/>
    <mergeCell ref="AA89:AE89"/>
    <mergeCell ref="AF89:AH89"/>
    <mergeCell ref="D87:E87"/>
    <mergeCell ref="F87:J87"/>
    <mergeCell ref="K87:O87"/>
    <mergeCell ref="P87:T87"/>
    <mergeCell ref="U87:W87"/>
    <mergeCell ref="X87:Z87"/>
    <mergeCell ref="U89:W89"/>
    <mergeCell ref="X89:Z89"/>
    <mergeCell ref="AA87:AE87"/>
    <mergeCell ref="D85:E85"/>
    <mergeCell ref="F85:J85"/>
    <mergeCell ref="K85:O85"/>
    <mergeCell ref="P85:T85"/>
    <mergeCell ref="U85:W85"/>
    <mergeCell ref="X85:Z85"/>
    <mergeCell ref="AA85:AE85"/>
    <mergeCell ref="AF85:AH85"/>
    <mergeCell ref="D86:E86"/>
    <mergeCell ref="F86:J86"/>
    <mergeCell ref="K86:O86"/>
    <mergeCell ref="P86:T86"/>
    <mergeCell ref="U86:W86"/>
    <mergeCell ref="X86:Z86"/>
    <mergeCell ref="AA86:AE86"/>
    <mergeCell ref="AF86:AH86"/>
    <mergeCell ref="D83:E83"/>
    <mergeCell ref="F83:J83"/>
    <mergeCell ref="K83:O83"/>
    <mergeCell ref="P83:T83"/>
    <mergeCell ref="U83:W83"/>
    <mergeCell ref="X83:Z83"/>
    <mergeCell ref="AA83:AE83"/>
    <mergeCell ref="AF83:AH83"/>
    <mergeCell ref="D84:E84"/>
    <mergeCell ref="F84:J84"/>
    <mergeCell ref="K84:O84"/>
    <mergeCell ref="P84:T84"/>
    <mergeCell ref="U84:W84"/>
    <mergeCell ref="X84:Z84"/>
    <mergeCell ref="AA84:AE84"/>
    <mergeCell ref="AF84:AH84"/>
    <mergeCell ref="D81:E81"/>
    <mergeCell ref="F81:J81"/>
    <mergeCell ref="K81:O81"/>
    <mergeCell ref="P81:T81"/>
    <mergeCell ref="U81:W81"/>
    <mergeCell ref="X81:Z81"/>
    <mergeCell ref="AA81:AE81"/>
    <mergeCell ref="AF81:AH81"/>
    <mergeCell ref="D82:E82"/>
    <mergeCell ref="F82:J82"/>
    <mergeCell ref="K82:O82"/>
    <mergeCell ref="P82:T82"/>
    <mergeCell ref="U82:W82"/>
    <mergeCell ref="X82:Z82"/>
    <mergeCell ref="AA82:AE82"/>
    <mergeCell ref="AF82:AH82"/>
    <mergeCell ref="D79:E79"/>
    <mergeCell ref="F79:J79"/>
    <mergeCell ref="K79:O79"/>
    <mergeCell ref="P79:T79"/>
    <mergeCell ref="U79:W79"/>
    <mergeCell ref="X79:Z79"/>
    <mergeCell ref="AA79:AE79"/>
    <mergeCell ref="AF79:AH79"/>
    <mergeCell ref="D80:E80"/>
    <mergeCell ref="F80:J80"/>
    <mergeCell ref="K80:O80"/>
    <mergeCell ref="P80:T80"/>
    <mergeCell ref="U80:W80"/>
    <mergeCell ref="X80:Z80"/>
    <mergeCell ref="AA80:AE80"/>
    <mergeCell ref="AF80:AH80"/>
    <mergeCell ref="D77:E77"/>
    <mergeCell ref="F77:J77"/>
    <mergeCell ref="K77:O77"/>
    <mergeCell ref="P77:T77"/>
    <mergeCell ref="U77:W77"/>
    <mergeCell ref="X77:Z77"/>
    <mergeCell ref="AA77:AE77"/>
    <mergeCell ref="AF77:AH77"/>
    <mergeCell ref="D78:E78"/>
    <mergeCell ref="F78:J78"/>
    <mergeCell ref="K78:O78"/>
    <mergeCell ref="P78:T78"/>
    <mergeCell ref="U78:W78"/>
    <mergeCell ref="X78:Z78"/>
    <mergeCell ref="AA78:AE78"/>
    <mergeCell ref="AF78:AH78"/>
    <mergeCell ref="D75:E75"/>
    <mergeCell ref="F75:J75"/>
    <mergeCell ref="K75:O75"/>
    <mergeCell ref="P75:T75"/>
    <mergeCell ref="U75:W75"/>
    <mergeCell ref="X75:Z75"/>
    <mergeCell ref="AA75:AE75"/>
    <mergeCell ref="AF75:AH75"/>
    <mergeCell ref="D76:E76"/>
    <mergeCell ref="F76:J76"/>
    <mergeCell ref="K76:O76"/>
    <mergeCell ref="P76:T76"/>
    <mergeCell ref="U76:W76"/>
    <mergeCell ref="X76:Z76"/>
    <mergeCell ref="AA76:AE76"/>
    <mergeCell ref="AF76:AH76"/>
    <mergeCell ref="D73:E73"/>
    <mergeCell ref="F73:J73"/>
    <mergeCell ref="K73:O73"/>
    <mergeCell ref="P73:T73"/>
    <mergeCell ref="U73:W73"/>
    <mergeCell ref="X73:Z73"/>
    <mergeCell ref="AA73:AE73"/>
    <mergeCell ref="AF73:AH73"/>
    <mergeCell ref="D74:E74"/>
    <mergeCell ref="F74:J74"/>
    <mergeCell ref="K74:O74"/>
    <mergeCell ref="P74:T74"/>
    <mergeCell ref="U74:W74"/>
    <mergeCell ref="X74:Z74"/>
    <mergeCell ref="AA74:AE74"/>
    <mergeCell ref="AF74:AH74"/>
    <mergeCell ref="D71:E71"/>
    <mergeCell ref="F71:J71"/>
    <mergeCell ref="K71:O71"/>
    <mergeCell ref="P71:T71"/>
    <mergeCell ref="U71:W71"/>
    <mergeCell ref="X71:Z71"/>
    <mergeCell ref="AA71:AE71"/>
    <mergeCell ref="AF71:AH71"/>
    <mergeCell ref="D72:E72"/>
    <mergeCell ref="F72:J72"/>
    <mergeCell ref="K72:O72"/>
    <mergeCell ref="P72:T72"/>
    <mergeCell ref="U72:W72"/>
    <mergeCell ref="X72:Z72"/>
    <mergeCell ref="AA72:AE72"/>
    <mergeCell ref="AF72:AH72"/>
    <mergeCell ref="D69:E69"/>
    <mergeCell ref="F69:J69"/>
    <mergeCell ref="K69:O69"/>
    <mergeCell ref="P69:T69"/>
    <mergeCell ref="U69:W69"/>
    <mergeCell ref="X69:Z69"/>
    <mergeCell ref="AA69:AE69"/>
    <mergeCell ref="AF69:AH69"/>
    <mergeCell ref="D70:E70"/>
    <mergeCell ref="F70:J70"/>
    <mergeCell ref="K70:O70"/>
    <mergeCell ref="P70:T70"/>
    <mergeCell ref="U70:W70"/>
    <mergeCell ref="X70:Z70"/>
    <mergeCell ref="AA70:AE70"/>
    <mergeCell ref="AF70:AH70"/>
    <mergeCell ref="D67:E67"/>
    <mergeCell ref="F67:J67"/>
    <mergeCell ref="K67:O67"/>
    <mergeCell ref="P67:T67"/>
    <mergeCell ref="U67:W67"/>
    <mergeCell ref="X67:Z67"/>
    <mergeCell ref="AA67:AE67"/>
    <mergeCell ref="AF67:AH67"/>
    <mergeCell ref="D68:E68"/>
    <mergeCell ref="F68:J68"/>
    <mergeCell ref="K68:O68"/>
    <mergeCell ref="P68:T68"/>
    <mergeCell ref="U68:W68"/>
    <mergeCell ref="X68:Z68"/>
    <mergeCell ref="AA68:AE68"/>
    <mergeCell ref="AF68:AH68"/>
    <mergeCell ref="D65:E65"/>
    <mergeCell ref="F65:J65"/>
    <mergeCell ref="K65:O65"/>
    <mergeCell ref="P65:T65"/>
    <mergeCell ref="U65:W65"/>
    <mergeCell ref="X65:Z65"/>
    <mergeCell ref="AA65:AE65"/>
    <mergeCell ref="AF65:AH65"/>
    <mergeCell ref="D66:E66"/>
    <mergeCell ref="F66:J66"/>
    <mergeCell ref="K66:O66"/>
    <mergeCell ref="P66:T66"/>
    <mergeCell ref="U66:W66"/>
    <mergeCell ref="X66:Z66"/>
    <mergeCell ref="AA66:AE66"/>
    <mergeCell ref="AF66:AH66"/>
    <mergeCell ref="D63:E63"/>
    <mergeCell ref="F63:J63"/>
    <mergeCell ref="K63:O63"/>
    <mergeCell ref="P63:T63"/>
    <mergeCell ref="U63:W63"/>
    <mergeCell ref="X63:Z63"/>
    <mergeCell ref="AA63:AE63"/>
    <mergeCell ref="AF63:AH63"/>
    <mergeCell ref="D64:E64"/>
    <mergeCell ref="F64:J64"/>
    <mergeCell ref="K64:O64"/>
    <mergeCell ref="P64:T64"/>
    <mergeCell ref="U64:W64"/>
    <mergeCell ref="X64:Z64"/>
    <mergeCell ref="AA64:AE64"/>
    <mergeCell ref="AF64:AH64"/>
    <mergeCell ref="D61:E61"/>
    <mergeCell ref="F61:J61"/>
    <mergeCell ref="K61:O61"/>
    <mergeCell ref="P61:T61"/>
    <mergeCell ref="U61:W61"/>
    <mergeCell ref="X61:Z61"/>
    <mergeCell ref="AA61:AE61"/>
    <mergeCell ref="AF61:AH61"/>
    <mergeCell ref="D62:E62"/>
    <mergeCell ref="F62:J62"/>
    <mergeCell ref="K62:O62"/>
    <mergeCell ref="P62:T62"/>
    <mergeCell ref="U62:W62"/>
    <mergeCell ref="X62:Z62"/>
    <mergeCell ref="AA62:AE62"/>
    <mergeCell ref="AF62:AH62"/>
    <mergeCell ref="D59:E59"/>
    <mergeCell ref="F59:J59"/>
    <mergeCell ref="K59:O59"/>
    <mergeCell ref="P59:T59"/>
    <mergeCell ref="U59:W59"/>
    <mergeCell ref="X59:Z59"/>
    <mergeCell ref="AA59:AE59"/>
    <mergeCell ref="AF59:AH59"/>
    <mergeCell ref="D60:E60"/>
    <mergeCell ref="F60:J60"/>
    <mergeCell ref="K60:O60"/>
    <mergeCell ref="P60:T60"/>
    <mergeCell ref="U60:W60"/>
    <mergeCell ref="X60:Z60"/>
    <mergeCell ref="AA60:AE60"/>
    <mergeCell ref="AF60:AH60"/>
    <mergeCell ref="D57:E57"/>
    <mergeCell ref="F57:J57"/>
    <mergeCell ref="K57:O57"/>
    <mergeCell ref="P57:T57"/>
    <mergeCell ref="U57:W57"/>
    <mergeCell ref="X57:Z57"/>
    <mergeCell ref="AA57:AE57"/>
    <mergeCell ref="AF57:AH57"/>
    <mergeCell ref="D58:E58"/>
    <mergeCell ref="F58:J58"/>
    <mergeCell ref="K58:O58"/>
    <mergeCell ref="P58:T58"/>
    <mergeCell ref="U58:W58"/>
    <mergeCell ref="X58:Z58"/>
    <mergeCell ref="AA58:AE58"/>
    <mergeCell ref="AF58:AH58"/>
    <mergeCell ref="D55:E55"/>
    <mergeCell ref="F55:J55"/>
    <mergeCell ref="K55:O55"/>
    <mergeCell ref="P55:T55"/>
    <mergeCell ref="U55:W55"/>
    <mergeCell ref="X55:Z55"/>
    <mergeCell ref="AA55:AE55"/>
    <mergeCell ref="AF55:AH55"/>
    <mergeCell ref="D56:E56"/>
    <mergeCell ref="F56:J56"/>
    <mergeCell ref="K56:O56"/>
    <mergeCell ref="P56:T56"/>
    <mergeCell ref="U56:W56"/>
    <mergeCell ref="X56:Z56"/>
    <mergeCell ref="AA56:AE56"/>
    <mergeCell ref="AF56:AH56"/>
    <mergeCell ref="D53:E53"/>
    <mergeCell ref="F53:J53"/>
    <mergeCell ref="K53:O53"/>
    <mergeCell ref="P53:T53"/>
    <mergeCell ref="U53:W53"/>
    <mergeCell ref="X53:Z53"/>
    <mergeCell ref="AA53:AE53"/>
    <mergeCell ref="AF53:AH53"/>
    <mergeCell ref="D54:E54"/>
    <mergeCell ref="F54:J54"/>
    <mergeCell ref="K54:O54"/>
    <mergeCell ref="P54:T54"/>
    <mergeCell ref="U54:W54"/>
    <mergeCell ref="X54:Z54"/>
    <mergeCell ref="AA54:AE54"/>
    <mergeCell ref="AF54:AH54"/>
    <mergeCell ref="D51:E51"/>
    <mergeCell ref="F51:J51"/>
    <mergeCell ref="K51:O51"/>
    <mergeCell ref="P51:T51"/>
    <mergeCell ref="U51:W51"/>
    <mergeCell ref="X51:Z51"/>
    <mergeCell ref="AA51:AE51"/>
    <mergeCell ref="AF51:AH51"/>
    <mergeCell ref="D52:E52"/>
    <mergeCell ref="F52:J52"/>
    <mergeCell ref="K52:O52"/>
    <mergeCell ref="P52:T52"/>
    <mergeCell ref="U52:W52"/>
    <mergeCell ref="X52:Z52"/>
    <mergeCell ref="AA52:AE52"/>
    <mergeCell ref="AF52:AH52"/>
    <mergeCell ref="G45:I45"/>
    <mergeCell ref="J45:L45"/>
    <mergeCell ref="M45:O45"/>
    <mergeCell ref="P45:S45"/>
    <mergeCell ref="T45:W45"/>
    <mergeCell ref="X45:AA45"/>
    <mergeCell ref="AC45:AE45"/>
    <mergeCell ref="AF45:AH45"/>
    <mergeCell ref="D49:E50"/>
    <mergeCell ref="F49:J50"/>
    <mergeCell ref="K49:O50"/>
    <mergeCell ref="P49:T50"/>
    <mergeCell ref="U49:Z49"/>
    <mergeCell ref="AA49:AE50"/>
    <mergeCell ref="AF49:AH50"/>
    <mergeCell ref="U50:W50"/>
    <mergeCell ref="X50:Z50"/>
    <mergeCell ref="D42:F42"/>
    <mergeCell ref="G42:I42"/>
    <mergeCell ref="AC42:AE42"/>
    <mergeCell ref="G43:I44"/>
    <mergeCell ref="J43:L44"/>
    <mergeCell ref="M43:O44"/>
    <mergeCell ref="P43:AA43"/>
    <mergeCell ref="AC43:AE44"/>
    <mergeCell ref="AF43:AH44"/>
    <mergeCell ref="P44:S44"/>
    <mergeCell ref="T44:W44"/>
    <mergeCell ref="X44:AA44"/>
    <mergeCell ref="H34:K34"/>
    <mergeCell ref="L34:Q34"/>
    <mergeCell ref="H35:K35"/>
    <mergeCell ref="L35:AE35"/>
    <mergeCell ref="H36:K37"/>
    <mergeCell ref="L36:O36"/>
    <mergeCell ref="P36:X36"/>
    <mergeCell ref="L37:O37"/>
    <mergeCell ref="P37:X37"/>
    <mergeCell ref="Z2:AH2"/>
    <mergeCell ref="U6:X6"/>
    <mergeCell ref="Y6:AI6"/>
    <mergeCell ref="U7:X7"/>
    <mergeCell ref="Y7:AI7"/>
    <mergeCell ref="G12:AE14"/>
    <mergeCell ref="G15:AE16"/>
    <mergeCell ref="P23:V24"/>
    <mergeCell ref="P25:V31"/>
  </mergeCells>
  <phoneticPr fontId="1"/>
  <pageMargins left="0.47244094488188981" right="0.39370078740157483" top="0.59055118110236227" bottom="0.59055118110236227" header="0.51181102362204722" footer="0.51181102362204722"/>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G12" s="1264" t="s">
        <v>1138</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G15" s="2354" t="s">
        <v>1128</v>
      </c>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row>
    <row r="17" spans="16:22" ht="15.75" customHeight="1"/>
    <row r="18" spans="16:22" ht="15.75" customHeight="1"/>
    <row r="19" spans="16:22" ht="15.75" customHeight="1"/>
    <row r="20" spans="16:22" ht="15.75" customHeight="1"/>
    <row r="21" spans="16:22" ht="15.75" customHeight="1"/>
    <row r="22" spans="16:22" ht="15.75" customHeight="1"/>
    <row r="23" spans="16:22" ht="15.75" customHeight="1">
      <c r="P23" s="1265" t="s">
        <v>365</v>
      </c>
      <c r="Q23" s="1266"/>
      <c r="R23" s="1266"/>
      <c r="S23" s="1266"/>
      <c r="T23" s="1266"/>
      <c r="U23" s="1266"/>
      <c r="V23" s="1267"/>
    </row>
    <row r="24" spans="16:22" ht="15.75" customHeight="1">
      <c r="P24" s="1265"/>
      <c r="Q24" s="1266"/>
      <c r="R24" s="1266"/>
      <c r="S24" s="1266"/>
      <c r="T24" s="1266"/>
      <c r="U24" s="1266"/>
      <c r="V24" s="1267"/>
    </row>
    <row r="25" spans="16:22" ht="15.75" customHeight="1">
      <c r="P25" s="1268"/>
      <c r="Q25" s="1269"/>
      <c r="R25" s="1269"/>
      <c r="S25" s="1269"/>
      <c r="T25" s="1269"/>
      <c r="U25" s="1269"/>
      <c r="V25" s="1270"/>
    </row>
    <row r="26" spans="16:22" ht="15.75" customHeight="1">
      <c r="P26" s="1268"/>
      <c r="Q26" s="1269"/>
      <c r="R26" s="1269"/>
      <c r="S26" s="1269"/>
      <c r="T26" s="1269"/>
      <c r="U26" s="1269"/>
      <c r="V26" s="1270"/>
    </row>
    <row r="27" spans="16:22" ht="15.75" customHeight="1">
      <c r="P27" s="1268"/>
      <c r="Q27" s="1269"/>
      <c r="R27" s="1269"/>
      <c r="S27" s="1269"/>
      <c r="T27" s="1269"/>
      <c r="U27" s="1269"/>
      <c r="V27" s="1270"/>
    </row>
    <row r="28" spans="16:22" ht="15.75" customHeight="1">
      <c r="P28" s="1268"/>
      <c r="Q28" s="1269"/>
      <c r="R28" s="1269"/>
      <c r="S28" s="1269"/>
      <c r="T28" s="1269"/>
      <c r="U28" s="1269"/>
      <c r="V28" s="1270"/>
    </row>
    <row r="29" spans="16:22" ht="15.75" customHeight="1">
      <c r="P29" s="1268"/>
      <c r="Q29" s="1269"/>
      <c r="R29" s="1269"/>
      <c r="S29" s="1269"/>
      <c r="T29" s="1269"/>
      <c r="U29" s="1269"/>
      <c r="V29" s="1270"/>
    </row>
    <row r="30" spans="16:22" ht="15.75" customHeight="1">
      <c r="P30" s="1268"/>
      <c r="Q30" s="1269"/>
      <c r="R30" s="1269"/>
      <c r="S30" s="1269"/>
      <c r="T30" s="1269"/>
      <c r="U30" s="1269"/>
      <c r="V30" s="1270"/>
    </row>
    <row r="31" spans="16:22" ht="15.75" customHeight="1">
      <c r="P31" s="1268"/>
      <c r="Q31" s="1269"/>
      <c r="R31" s="1269"/>
      <c r="S31" s="1269"/>
      <c r="T31" s="1269"/>
      <c r="U31" s="1269"/>
      <c r="V31" s="1270"/>
    </row>
    <row r="32" spans="16:22"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3">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5:K35"/>
    <mergeCell ref="L35:AE35"/>
    <mergeCell ref="H36:K37"/>
    <mergeCell ref="L36:O36"/>
    <mergeCell ref="P36:X36"/>
    <mergeCell ref="L37:O37"/>
    <mergeCell ref="P37:X37"/>
    <mergeCell ref="G12:AE14"/>
    <mergeCell ref="G15:AE16"/>
    <mergeCell ref="P23:V24"/>
    <mergeCell ref="P25:V31"/>
    <mergeCell ref="H34:K34"/>
    <mergeCell ref="L34:Q34"/>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G12" s="1264" t="s">
        <v>1139</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G15" s="2354" t="s">
        <v>1140</v>
      </c>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row>
    <row r="17" spans="16:22" ht="15.75" customHeight="1"/>
    <row r="18" spans="16:22" ht="15.75" customHeight="1"/>
    <row r="19" spans="16:22" ht="15.75" customHeight="1"/>
    <row r="20" spans="16:22" ht="15.75" customHeight="1"/>
    <row r="21" spans="16:22" ht="15.75" customHeight="1"/>
    <row r="22" spans="16:22" ht="15.75" customHeight="1"/>
    <row r="23" spans="16:22" ht="15.75" customHeight="1">
      <c r="P23" s="1265" t="s">
        <v>365</v>
      </c>
      <c r="Q23" s="1266"/>
      <c r="R23" s="1266"/>
      <c r="S23" s="1266"/>
      <c r="T23" s="1266"/>
      <c r="U23" s="1266"/>
      <c r="V23" s="1267"/>
    </row>
    <row r="24" spans="16:22" ht="15.75" customHeight="1">
      <c r="P24" s="1265"/>
      <c r="Q24" s="1266"/>
      <c r="R24" s="1266"/>
      <c r="S24" s="1266"/>
      <c r="T24" s="1266"/>
      <c r="U24" s="1266"/>
      <c r="V24" s="1267"/>
    </row>
    <row r="25" spans="16:22" ht="15.75" customHeight="1">
      <c r="P25" s="1268"/>
      <c r="Q25" s="1269"/>
      <c r="R25" s="1269"/>
      <c r="S25" s="1269"/>
      <c r="T25" s="1269"/>
      <c r="U25" s="1269"/>
      <c r="V25" s="1270"/>
    </row>
    <row r="26" spans="16:22" ht="15.75" customHeight="1">
      <c r="P26" s="1268"/>
      <c r="Q26" s="1269"/>
      <c r="R26" s="1269"/>
      <c r="S26" s="1269"/>
      <c r="T26" s="1269"/>
      <c r="U26" s="1269"/>
      <c r="V26" s="1270"/>
    </row>
    <row r="27" spans="16:22" ht="15.75" customHeight="1">
      <c r="P27" s="1268"/>
      <c r="Q27" s="1269"/>
      <c r="R27" s="1269"/>
      <c r="S27" s="1269"/>
      <c r="T27" s="1269"/>
      <c r="U27" s="1269"/>
      <c r="V27" s="1270"/>
    </row>
    <row r="28" spans="16:22" ht="15.75" customHeight="1">
      <c r="P28" s="1268"/>
      <c r="Q28" s="1269"/>
      <c r="R28" s="1269"/>
      <c r="S28" s="1269"/>
      <c r="T28" s="1269"/>
      <c r="U28" s="1269"/>
      <c r="V28" s="1270"/>
    </row>
    <row r="29" spans="16:22" ht="15.75" customHeight="1">
      <c r="P29" s="1268"/>
      <c r="Q29" s="1269"/>
      <c r="R29" s="1269"/>
      <c r="S29" s="1269"/>
      <c r="T29" s="1269"/>
      <c r="U29" s="1269"/>
      <c r="V29" s="1270"/>
    </row>
    <row r="30" spans="16:22" ht="15.75" customHeight="1">
      <c r="P30" s="1268"/>
      <c r="Q30" s="1269"/>
      <c r="R30" s="1269"/>
      <c r="S30" s="1269"/>
      <c r="T30" s="1269"/>
      <c r="U30" s="1269"/>
      <c r="V30" s="1270"/>
    </row>
    <row r="31" spans="16:22" ht="15.75" customHeight="1">
      <c r="P31" s="1268"/>
      <c r="Q31" s="1269"/>
      <c r="R31" s="1269"/>
      <c r="S31" s="1269"/>
      <c r="T31" s="1269"/>
      <c r="U31" s="1269"/>
      <c r="V31" s="1270"/>
    </row>
    <row r="32" spans="16:22"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3">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5:K35"/>
    <mergeCell ref="L35:AE35"/>
    <mergeCell ref="H36:K37"/>
    <mergeCell ref="L36:O36"/>
    <mergeCell ref="P36:X36"/>
    <mergeCell ref="L37:O37"/>
    <mergeCell ref="P37:X37"/>
    <mergeCell ref="G12:AE14"/>
    <mergeCell ref="G15:AE16"/>
    <mergeCell ref="P23:V24"/>
    <mergeCell ref="P25:V31"/>
    <mergeCell ref="H34:K34"/>
    <mergeCell ref="L34:Q34"/>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G12" s="1264" t="s">
        <v>1141</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G15" s="2354" t="s">
        <v>1142</v>
      </c>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row>
    <row r="17" spans="11:27" ht="15.75" customHeight="1">
      <c r="K17" s="79"/>
      <c r="L17" s="79"/>
      <c r="M17" s="79"/>
      <c r="N17" s="79"/>
      <c r="O17" s="79"/>
      <c r="P17" s="79"/>
      <c r="Q17" s="79"/>
      <c r="R17" s="79"/>
      <c r="S17" s="79"/>
      <c r="T17" s="79"/>
      <c r="U17" s="79"/>
      <c r="V17" s="79"/>
      <c r="W17" s="79"/>
      <c r="X17" s="79"/>
      <c r="Y17" s="79"/>
      <c r="Z17" s="79"/>
      <c r="AA17" s="79"/>
    </row>
    <row r="18" spans="11:27" ht="15.75" customHeight="1">
      <c r="K18" s="79"/>
      <c r="L18" s="79"/>
      <c r="M18" s="79"/>
      <c r="N18" s="79"/>
      <c r="O18" s="79"/>
      <c r="P18" s="79"/>
      <c r="Q18" s="79"/>
      <c r="R18" s="79"/>
      <c r="S18" s="79"/>
      <c r="T18" s="79"/>
      <c r="U18" s="79"/>
      <c r="V18" s="79"/>
      <c r="W18" s="79"/>
      <c r="X18" s="79"/>
      <c r="Y18" s="79"/>
      <c r="Z18" s="79"/>
      <c r="AA18" s="79"/>
    </row>
    <row r="19" spans="11:27" ht="15.75" customHeight="1"/>
    <row r="20" spans="11:27" ht="15.75" customHeight="1"/>
    <row r="21" spans="11:27" ht="15.75" customHeight="1"/>
    <row r="22" spans="11:27" ht="15.75" customHeight="1"/>
    <row r="23" spans="11:27" ht="15.75" customHeight="1">
      <c r="P23" s="1265" t="s">
        <v>365</v>
      </c>
      <c r="Q23" s="1266"/>
      <c r="R23" s="1266"/>
      <c r="S23" s="1266"/>
      <c r="T23" s="1266"/>
      <c r="U23" s="1266"/>
      <c r="V23" s="1267"/>
    </row>
    <row r="24" spans="11:27" ht="15.75" customHeight="1">
      <c r="P24" s="1265"/>
      <c r="Q24" s="1266"/>
      <c r="R24" s="1266"/>
      <c r="S24" s="1266"/>
      <c r="T24" s="1266"/>
      <c r="U24" s="1266"/>
      <c r="V24" s="1267"/>
    </row>
    <row r="25" spans="11:27" ht="15.75" customHeight="1">
      <c r="P25" s="1268"/>
      <c r="Q25" s="1269"/>
      <c r="R25" s="1269"/>
      <c r="S25" s="1269"/>
      <c r="T25" s="1269"/>
      <c r="U25" s="1269"/>
      <c r="V25" s="1270"/>
    </row>
    <row r="26" spans="11:27" ht="15.75" customHeight="1">
      <c r="P26" s="1268"/>
      <c r="Q26" s="1269"/>
      <c r="R26" s="1269"/>
      <c r="S26" s="1269"/>
      <c r="T26" s="1269"/>
      <c r="U26" s="1269"/>
      <c r="V26" s="1270"/>
    </row>
    <row r="27" spans="11:27" ht="15.75" customHeight="1">
      <c r="P27" s="1268"/>
      <c r="Q27" s="1269"/>
      <c r="R27" s="1269"/>
      <c r="S27" s="1269"/>
      <c r="T27" s="1269"/>
      <c r="U27" s="1269"/>
      <c r="V27" s="1270"/>
    </row>
    <row r="28" spans="11:27" ht="15.75" customHeight="1">
      <c r="P28" s="1268"/>
      <c r="Q28" s="1269"/>
      <c r="R28" s="1269"/>
      <c r="S28" s="1269"/>
      <c r="T28" s="1269"/>
      <c r="U28" s="1269"/>
      <c r="V28" s="1270"/>
    </row>
    <row r="29" spans="11:27" ht="15.75" customHeight="1">
      <c r="P29" s="1268"/>
      <c r="Q29" s="1269"/>
      <c r="R29" s="1269"/>
      <c r="S29" s="1269"/>
      <c r="T29" s="1269"/>
      <c r="U29" s="1269"/>
      <c r="V29" s="1270"/>
    </row>
    <row r="30" spans="11:27" ht="15.75" customHeight="1">
      <c r="P30" s="1268"/>
      <c r="Q30" s="1269"/>
      <c r="R30" s="1269"/>
      <c r="S30" s="1269"/>
      <c r="T30" s="1269"/>
      <c r="U30" s="1269"/>
      <c r="V30" s="1270"/>
    </row>
    <row r="31" spans="11:27" ht="15.75" customHeight="1">
      <c r="P31" s="1268"/>
      <c r="Q31" s="1269"/>
      <c r="R31" s="1269"/>
      <c r="S31" s="1269"/>
      <c r="T31" s="1269"/>
      <c r="U31" s="1269"/>
      <c r="V31" s="1270"/>
    </row>
    <row r="32" spans="11:27"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3">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5:K35"/>
    <mergeCell ref="L35:AE35"/>
    <mergeCell ref="H36:K37"/>
    <mergeCell ref="L36:O36"/>
    <mergeCell ref="P36:X36"/>
    <mergeCell ref="L37:O37"/>
    <mergeCell ref="P37:X37"/>
    <mergeCell ref="G12:AE14"/>
    <mergeCell ref="G15:AE16"/>
    <mergeCell ref="P23:V24"/>
    <mergeCell ref="P25:V31"/>
    <mergeCell ref="H34:K34"/>
    <mergeCell ref="L34:Q34"/>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9"/>
  <dimension ref="B1:AA47"/>
  <sheetViews>
    <sheetView showZeros="0" zoomScaleNormal="100" zoomScaleSheetLayoutView="100" workbookViewId="0">
      <selection activeCell="B2" sqref="B2:Z3"/>
    </sheetView>
  </sheetViews>
  <sheetFormatPr defaultRowHeight="12"/>
  <cols>
    <col min="1" max="1" width="9" style="654"/>
    <col min="2" max="2" width="6.5" style="654" customWidth="1"/>
    <col min="3" max="3" width="2.875" style="654" customWidth="1"/>
    <col min="4" max="4" width="3.625" style="654" customWidth="1"/>
    <col min="5" max="5" width="3.25" style="654" customWidth="1"/>
    <col min="6" max="6" width="1.75" style="654" customWidth="1"/>
    <col min="7" max="7" width="4.75" style="654" customWidth="1"/>
    <col min="8" max="8" width="3.875" style="654" customWidth="1"/>
    <col min="9" max="9" width="2.625" style="654" customWidth="1"/>
    <col min="10" max="10" width="6" style="654" customWidth="1"/>
    <col min="11" max="11" width="0.375" style="654" customWidth="1"/>
    <col min="12" max="12" width="6.5" style="654" customWidth="1"/>
    <col min="13" max="13" width="4.5" style="654" customWidth="1"/>
    <col min="14" max="14" width="2" style="654" customWidth="1"/>
    <col min="15" max="15" width="6.5" style="654" customWidth="1"/>
    <col min="16" max="16" width="3" style="654" customWidth="1"/>
    <col min="17" max="17" width="0.25" style="654" customWidth="1"/>
    <col min="18" max="18" width="3.25" style="654" customWidth="1"/>
    <col min="19" max="19" width="4.875" style="654" customWidth="1"/>
    <col min="20" max="20" width="3.125" style="654" customWidth="1"/>
    <col min="21" max="21" width="1.75" style="654" customWidth="1"/>
    <col min="22" max="49" width="6.5" style="654" customWidth="1"/>
    <col min="50" max="16384" width="9" style="654"/>
  </cols>
  <sheetData>
    <row r="1" spans="2:23">
      <c r="C1" s="655"/>
    </row>
    <row r="2" spans="2:23" ht="15.75" customHeight="1">
      <c r="C2" s="655" t="s">
        <v>13</v>
      </c>
      <c r="D2" s="2541" t="s">
        <v>334</v>
      </c>
      <c r="E2" s="2541"/>
      <c r="F2" s="2541"/>
      <c r="G2" s="2541" t="s">
        <v>335</v>
      </c>
      <c r="H2" s="2541"/>
      <c r="I2" s="2541" t="s">
        <v>1077</v>
      </c>
      <c r="J2" s="2541"/>
      <c r="K2" s="2541" t="s">
        <v>16</v>
      </c>
      <c r="L2" s="2541"/>
      <c r="M2" s="2541"/>
      <c r="N2" s="2541"/>
      <c r="O2" s="2541"/>
      <c r="P2" s="2541"/>
      <c r="Q2" s="2541"/>
      <c r="R2" s="2541"/>
      <c r="S2" s="2541"/>
      <c r="T2" s="2541"/>
      <c r="U2" s="655"/>
    </row>
    <row r="3" spans="2:23" ht="15.75" customHeight="1">
      <c r="D3" s="2541"/>
      <c r="E3" s="2541"/>
      <c r="F3" s="2541"/>
      <c r="G3" s="2541"/>
      <c r="H3" s="2541"/>
      <c r="I3" s="2541"/>
      <c r="J3" s="2541"/>
      <c r="K3" s="2541" t="s">
        <v>232</v>
      </c>
      <c r="L3" s="2541"/>
      <c r="M3" s="2541"/>
      <c r="N3" s="2541" t="s">
        <v>338</v>
      </c>
      <c r="O3" s="2541"/>
      <c r="P3" s="2541"/>
      <c r="Q3" s="2541" t="s">
        <v>233</v>
      </c>
      <c r="R3" s="2541"/>
      <c r="S3" s="2541"/>
      <c r="T3" s="2541"/>
    </row>
    <row r="4" spans="2:23">
      <c r="D4" s="2541"/>
      <c r="E4" s="2541"/>
      <c r="F4" s="2541"/>
      <c r="G4" s="2541"/>
      <c r="H4" s="2541"/>
      <c r="I4" s="2541"/>
      <c r="J4" s="2541"/>
      <c r="K4" s="2541"/>
      <c r="L4" s="2541"/>
      <c r="M4" s="2541"/>
      <c r="N4" s="2541"/>
      <c r="O4" s="2541"/>
      <c r="P4" s="2541"/>
      <c r="Q4" s="2541"/>
      <c r="R4" s="2541"/>
      <c r="S4" s="2541"/>
      <c r="T4" s="2541"/>
    </row>
    <row r="5" spans="2:23">
      <c r="D5" s="2541"/>
      <c r="E5" s="2541"/>
      <c r="F5" s="2541"/>
      <c r="G5" s="2541"/>
      <c r="H5" s="2541"/>
      <c r="I5" s="2541"/>
      <c r="J5" s="2541"/>
      <c r="K5" s="2541"/>
      <c r="L5" s="2541"/>
      <c r="M5" s="2541"/>
      <c r="N5" s="2541"/>
      <c r="O5" s="2541"/>
      <c r="P5" s="2541"/>
      <c r="Q5" s="2541"/>
      <c r="R5" s="2541"/>
      <c r="S5" s="2541"/>
      <c r="T5" s="2541"/>
    </row>
    <row r="6" spans="2:23">
      <c r="D6" s="2541"/>
      <c r="E6" s="2541"/>
      <c r="F6" s="2541"/>
      <c r="G6" s="2541"/>
      <c r="H6" s="2541"/>
      <c r="I6" s="2541"/>
      <c r="J6" s="2541"/>
      <c r="K6" s="2541"/>
      <c r="L6" s="2541"/>
      <c r="M6" s="2541"/>
      <c r="N6" s="2541"/>
      <c r="O6" s="2541"/>
      <c r="P6" s="2541"/>
      <c r="Q6" s="2541"/>
      <c r="R6" s="2541"/>
      <c r="S6" s="2541"/>
      <c r="T6" s="2541"/>
    </row>
    <row r="7" spans="2:23" ht="9" customHeight="1">
      <c r="D7" s="2541"/>
      <c r="E7" s="2541"/>
      <c r="F7" s="2541"/>
      <c r="G7" s="2541"/>
      <c r="H7" s="2541"/>
      <c r="I7" s="2541"/>
      <c r="J7" s="2541"/>
      <c r="K7" s="2541"/>
      <c r="L7" s="2541"/>
      <c r="M7" s="2541"/>
      <c r="N7" s="2541"/>
      <c r="O7" s="2541"/>
      <c r="P7" s="2541"/>
      <c r="Q7" s="2541"/>
      <c r="R7" s="2541"/>
      <c r="S7" s="2541"/>
      <c r="T7" s="2541"/>
    </row>
    <row r="8" spans="2:23" ht="11.25" customHeight="1"/>
    <row r="10" spans="2:23" ht="22.5" customHeight="1">
      <c r="B10" s="2542" t="s">
        <v>1143</v>
      </c>
      <c r="C10" s="2542"/>
      <c r="D10" s="2542"/>
      <c r="E10" s="2542"/>
      <c r="F10" s="2542"/>
      <c r="G10" s="2542"/>
      <c r="H10" s="2542"/>
      <c r="I10" s="2542"/>
      <c r="J10" s="2542"/>
      <c r="K10" s="2542"/>
      <c r="L10" s="2542"/>
      <c r="M10" s="2542"/>
      <c r="N10" s="2542"/>
      <c r="O10" s="2542"/>
      <c r="P10" s="2542"/>
      <c r="Q10" s="2542"/>
      <c r="R10" s="2542"/>
      <c r="S10" s="2542"/>
      <c r="T10" s="2542"/>
      <c r="U10" s="2542"/>
      <c r="V10" s="2542"/>
      <c r="W10" s="2542"/>
    </row>
    <row r="11" spans="2:23" ht="22.5" customHeight="1">
      <c r="B11" s="656"/>
      <c r="C11" s="656"/>
      <c r="D11" s="656"/>
      <c r="E11" s="656"/>
      <c r="F11" s="656"/>
      <c r="G11" s="656"/>
      <c r="H11" s="656"/>
      <c r="I11" s="656"/>
      <c r="J11" s="656"/>
      <c r="K11" s="656"/>
      <c r="L11" s="656"/>
      <c r="M11" s="656"/>
      <c r="N11" s="656"/>
      <c r="O11" s="656"/>
      <c r="P11" s="656"/>
      <c r="Q11" s="656"/>
      <c r="R11" s="656"/>
      <c r="S11" s="656"/>
      <c r="T11" s="656"/>
      <c r="U11" s="656"/>
      <c r="V11" s="656"/>
      <c r="W11" s="656"/>
    </row>
    <row r="12" spans="2:23" ht="22.5" customHeight="1">
      <c r="B12" s="657" t="s">
        <v>1144</v>
      </c>
    </row>
    <row r="13" spans="2:23" ht="22.5" customHeight="1">
      <c r="S13" s="2543" t="s">
        <v>1432</v>
      </c>
      <c r="T13" s="2543"/>
      <c r="U13" s="2543"/>
      <c r="V13" s="2543"/>
      <c r="W13" s="2543"/>
    </row>
    <row r="14" spans="2:23" ht="22.5" customHeight="1">
      <c r="C14" s="2544" t="s">
        <v>16</v>
      </c>
      <c r="D14" s="2544"/>
      <c r="E14" s="2545" t="str">
        <f>入力ｼｰﾄ!D9</f>
        <v>○○○</v>
      </c>
      <c r="F14" s="2545"/>
      <c r="G14" s="2545"/>
      <c r="H14" s="2545"/>
      <c r="I14" s="2545"/>
      <c r="J14" s="2546" t="s">
        <v>239</v>
      </c>
      <c r="K14" s="2546"/>
      <c r="L14" s="2546"/>
    </row>
    <row r="15" spans="2:23" ht="22.5" customHeight="1">
      <c r="M15" s="2546" t="s">
        <v>26</v>
      </c>
      <c r="N15" s="2546"/>
      <c r="O15" s="2546"/>
      <c r="R15" s="658" t="str">
        <f>入力ｼｰﾄ!D15</f>
        <v>株式会社○○○○○○</v>
      </c>
    </row>
    <row r="16" spans="2:23" ht="31.5" customHeight="1">
      <c r="M16" s="2559" t="s">
        <v>1145</v>
      </c>
      <c r="N16" s="2559"/>
      <c r="O16" s="2559"/>
      <c r="P16" s="2559"/>
      <c r="Q16" s="659"/>
      <c r="R16" s="2560" t="str">
        <f>入力ｼｰﾄ!D19</f>
        <v>○○　○○</v>
      </c>
      <c r="S16" s="2561"/>
      <c r="T16" s="2561"/>
      <c r="U16" s="2561"/>
      <c r="V16" s="2561"/>
    </row>
    <row r="17" spans="2:27" ht="22.5" customHeight="1"/>
    <row r="18" spans="2:27" ht="22.5" customHeight="1">
      <c r="B18" s="2562" t="s">
        <v>241</v>
      </c>
      <c r="C18" s="2563"/>
      <c r="D18" s="2563"/>
      <c r="E18" s="2563"/>
      <c r="F18" s="2563"/>
      <c r="G18" s="2563"/>
      <c r="H18" s="2563"/>
      <c r="I18" s="2563"/>
      <c r="J18" s="2563"/>
      <c r="K18" s="2564"/>
      <c r="L18" s="2562" t="s">
        <v>1146</v>
      </c>
      <c r="M18" s="2563"/>
      <c r="N18" s="2563"/>
      <c r="O18" s="2563"/>
      <c r="P18" s="2563"/>
      <c r="Q18" s="2563"/>
      <c r="R18" s="2564"/>
      <c r="S18" s="2562" t="s">
        <v>1496</v>
      </c>
      <c r="T18" s="2563"/>
      <c r="U18" s="2563"/>
      <c r="V18" s="2563"/>
      <c r="W18" s="2564"/>
      <c r="X18" s="661"/>
    </row>
    <row r="19" spans="2:27" ht="22.5" customHeight="1" thickBot="1">
      <c r="B19" s="2565" t="str">
        <f>入力ｼｰﾄ!D7</f>
        <v>○○○○○○○○○()工事</v>
      </c>
      <c r="C19" s="2566"/>
      <c r="D19" s="2566"/>
      <c r="E19" s="2566"/>
      <c r="F19" s="2566"/>
      <c r="G19" s="2566"/>
      <c r="H19" s="2566"/>
      <c r="I19" s="2566"/>
      <c r="J19" s="2566"/>
      <c r="K19" s="2567"/>
      <c r="L19" s="2562"/>
      <c r="M19" s="2563"/>
      <c r="N19" s="2563"/>
      <c r="O19" s="2563"/>
      <c r="P19" s="2563"/>
      <c r="Q19" s="2563"/>
      <c r="R19" s="2564"/>
      <c r="S19" s="2547"/>
      <c r="T19" s="2548"/>
      <c r="U19" s="2548"/>
      <c r="V19" s="2548"/>
      <c r="W19" s="662"/>
      <c r="X19" s="661"/>
    </row>
    <row r="20" spans="2:27" ht="22.5" customHeight="1">
      <c r="B20" s="2547" t="s">
        <v>1124</v>
      </c>
      <c r="C20" s="2548"/>
      <c r="D20" s="2548"/>
      <c r="E20" s="2549"/>
      <c r="F20" s="2553" t="s">
        <v>1147</v>
      </c>
      <c r="G20" s="2554"/>
      <c r="H20" s="2554"/>
      <c r="I20" s="2572"/>
      <c r="J20" s="2553" t="s">
        <v>1148</v>
      </c>
      <c r="K20" s="2554"/>
      <c r="L20" s="2554"/>
      <c r="M20" s="2554"/>
      <c r="N20" s="2572"/>
      <c r="O20" s="2574" t="s">
        <v>1149</v>
      </c>
      <c r="P20" s="2547" t="s">
        <v>1150</v>
      </c>
      <c r="Q20" s="2548"/>
      <c r="R20" s="2549"/>
      <c r="S20" s="2553" t="s">
        <v>271</v>
      </c>
      <c r="T20" s="2554"/>
      <c r="U20" s="2555"/>
      <c r="V20" s="2568" t="s">
        <v>231</v>
      </c>
      <c r="W20" s="2569"/>
      <c r="X20" s="663"/>
    </row>
    <row r="21" spans="2:27" ht="22.5" customHeight="1">
      <c r="B21" s="2550"/>
      <c r="C21" s="2551"/>
      <c r="D21" s="2551"/>
      <c r="E21" s="2552"/>
      <c r="F21" s="2556"/>
      <c r="G21" s="2557"/>
      <c r="H21" s="2557"/>
      <c r="I21" s="2573"/>
      <c r="J21" s="2556"/>
      <c r="K21" s="2557"/>
      <c r="L21" s="2557"/>
      <c r="M21" s="2557"/>
      <c r="N21" s="2573"/>
      <c r="O21" s="2575"/>
      <c r="P21" s="2550"/>
      <c r="Q21" s="2551"/>
      <c r="R21" s="2552"/>
      <c r="S21" s="2556"/>
      <c r="T21" s="2557"/>
      <c r="U21" s="2558"/>
      <c r="V21" s="664" t="s">
        <v>1125</v>
      </c>
      <c r="W21" s="665" t="s">
        <v>1151</v>
      </c>
      <c r="X21" s="663"/>
    </row>
    <row r="22" spans="2:27" ht="22.5" customHeight="1">
      <c r="B22" s="2570"/>
      <c r="C22" s="2570"/>
      <c r="D22" s="2570"/>
      <c r="E22" s="2570"/>
      <c r="F22" s="2562"/>
      <c r="G22" s="2563"/>
      <c r="H22" s="2563"/>
      <c r="I22" s="2564"/>
      <c r="J22" s="2562"/>
      <c r="K22" s="2563"/>
      <c r="L22" s="2563"/>
      <c r="M22" s="2563"/>
      <c r="N22" s="2564"/>
      <c r="O22" s="666"/>
      <c r="P22" s="2562" t="s">
        <v>1152</v>
      </c>
      <c r="Q22" s="2563"/>
      <c r="R22" s="2564"/>
      <c r="S22" s="2562"/>
      <c r="T22" s="2563"/>
      <c r="U22" s="2571"/>
      <c r="V22" s="667" t="s">
        <v>1152</v>
      </c>
      <c r="W22" s="668"/>
    </row>
    <row r="23" spans="2:27" ht="22.5" customHeight="1">
      <c r="B23" s="2570"/>
      <c r="C23" s="2570"/>
      <c r="D23" s="2570"/>
      <c r="E23" s="2570"/>
      <c r="F23" s="2562"/>
      <c r="G23" s="2563"/>
      <c r="H23" s="2563"/>
      <c r="I23" s="2564"/>
      <c r="J23" s="2562"/>
      <c r="K23" s="2563"/>
      <c r="L23" s="2563"/>
      <c r="M23" s="2563"/>
      <c r="N23" s="2564"/>
      <c r="O23" s="666"/>
      <c r="P23" s="2562" t="s">
        <v>1152</v>
      </c>
      <c r="Q23" s="2563"/>
      <c r="R23" s="2564"/>
      <c r="S23" s="2562"/>
      <c r="T23" s="2563"/>
      <c r="U23" s="2571"/>
      <c r="V23" s="667" t="s">
        <v>1152</v>
      </c>
      <c r="W23" s="668"/>
    </row>
    <row r="24" spans="2:27" ht="22.5" customHeight="1">
      <c r="B24" s="2570"/>
      <c r="C24" s="2570"/>
      <c r="D24" s="2570"/>
      <c r="E24" s="2570"/>
      <c r="F24" s="2562"/>
      <c r="G24" s="2563"/>
      <c r="H24" s="2563"/>
      <c r="I24" s="2564"/>
      <c r="J24" s="2562"/>
      <c r="K24" s="2563"/>
      <c r="L24" s="2563"/>
      <c r="M24" s="2563"/>
      <c r="N24" s="2564"/>
      <c r="O24" s="666"/>
      <c r="P24" s="2562" t="s">
        <v>1152</v>
      </c>
      <c r="Q24" s="2563"/>
      <c r="R24" s="2564"/>
      <c r="S24" s="2562"/>
      <c r="T24" s="2563"/>
      <c r="U24" s="2571"/>
      <c r="V24" s="667" t="s">
        <v>1152</v>
      </c>
      <c r="W24" s="668"/>
    </row>
    <row r="25" spans="2:27" ht="22.5" customHeight="1">
      <c r="B25" s="2570"/>
      <c r="C25" s="2570"/>
      <c r="D25" s="2570"/>
      <c r="E25" s="2570"/>
      <c r="F25" s="2562"/>
      <c r="G25" s="2563"/>
      <c r="H25" s="2563"/>
      <c r="I25" s="2564"/>
      <c r="J25" s="2562"/>
      <c r="K25" s="2563"/>
      <c r="L25" s="2563"/>
      <c r="M25" s="2563"/>
      <c r="N25" s="2564"/>
      <c r="O25" s="666"/>
      <c r="P25" s="2562" t="s">
        <v>1152</v>
      </c>
      <c r="Q25" s="2563"/>
      <c r="R25" s="2564"/>
      <c r="S25" s="2562"/>
      <c r="T25" s="2563"/>
      <c r="U25" s="2571"/>
      <c r="V25" s="667" t="s">
        <v>1152</v>
      </c>
      <c r="W25" s="668"/>
    </row>
    <row r="26" spans="2:27" ht="22.5" customHeight="1">
      <c r="B26" s="2570"/>
      <c r="C26" s="2570"/>
      <c r="D26" s="2570"/>
      <c r="E26" s="2570"/>
      <c r="F26" s="2562"/>
      <c r="G26" s="2563"/>
      <c r="H26" s="2563"/>
      <c r="I26" s="2564"/>
      <c r="J26" s="2562"/>
      <c r="K26" s="2563"/>
      <c r="L26" s="2563"/>
      <c r="M26" s="2563"/>
      <c r="N26" s="2564"/>
      <c r="O26" s="666"/>
      <c r="P26" s="2562" t="s">
        <v>1152</v>
      </c>
      <c r="Q26" s="2563"/>
      <c r="R26" s="2564"/>
      <c r="S26" s="2562"/>
      <c r="T26" s="2563"/>
      <c r="U26" s="2571"/>
      <c r="V26" s="667" t="s">
        <v>1152</v>
      </c>
      <c r="W26" s="668"/>
    </row>
    <row r="27" spans="2:27" ht="22.5" customHeight="1">
      <c r="B27" s="2570"/>
      <c r="C27" s="2570"/>
      <c r="D27" s="2570"/>
      <c r="E27" s="2570"/>
      <c r="F27" s="2562"/>
      <c r="G27" s="2563"/>
      <c r="H27" s="2563"/>
      <c r="I27" s="2564"/>
      <c r="J27" s="2562"/>
      <c r="K27" s="2563"/>
      <c r="L27" s="2563"/>
      <c r="M27" s="2563"/>
      <c r="N27" s="2564"/>
      <c r="O27" s="666"/>
      <c r="P27" s="2562" t="s">
        <v>1152</v>
      </c>
      <c r="Q27" s="2563"/>
      <c r="R27" s="2564"/>
      <c r="S27" s="2562"/>
      <c r="T27" s="2563"/>
      <c r="U27" s="2571"/>
      <c r="V27" s="667" t="s">
        <v>1152</v>
      </c>
      <c r="W27" s="668"/>
    </row>
    <row r="28" spans="2:27" ht="22.5" customHeight="1">
      <c r="B28" s="2570"/>
      <c r="C28" s="2570"/>
      <c r="D28" s="2570"/>
      <c r="E28" s="2570"/>
      <c r="F28" s="2562"/>
      <c r="G28" s="2563"/>
      <c r="H28" s="2563"/>
      <c r="I28" s="2564"/>
      <c r="J28" s="2562"/>
      <c r="K28" s="2563"/>
      <c r="L28" s="2563"/>
      <c r="M28" s="2563"/>
      <c r="N28" s="2564"/>
      <c r="O28" s="666"/>
      <c r="P28" s="2562" t="s">
        <v>1152</v>
      </c>
      <c r="Q28" s="2563"/>
      <c r="R28" s="2564"/>
      <c r="S28" s="2562"/>
      <c r="T28" s="2563"/>
      <c r="U28" s="2571"/>
      <c r="V28" s="667" t="s">
        <v>1152</v>
      </c>
      <c r="W28" s="668"/>
    </row>
    <row r="29" spans="2:27" ht="22.5" customHeight="1">
      <c r="B29" s="2570"/>
      <c r="C29" s="2570"/>
      <c r="D29" s="2570"/>
      <c r="E29" s="2570"/>
      <c r="F29" s="2562"/>
      <c r="G29" s="2563"/>
      <c r="H29" s="2563"/>
      <c r="I29" s="2564"/>
      <c r="J29" s="2562"/>
      <c r="K29" s="2563"/>
      <c r="L29" s="2563"/>
      <c r="M29" s="2563"/>
      <c r="N29" s="2564"/>
      <c r="O29" s="666"/>
      <c r="P29" s="2562" t="s">
        <v>1152</v>
      </c>
      <c r="Q29" s="2563"/>
      <c r="R29" s="2564"/>
      <c r="S29" s="2562"/>
      <c r="T29" s="2563"/>
      <c r="U29" s="2571"/>
      <c r="V29" s="667" t="s">
        <v>1152</v>
      </c>
      <c r="W29" s="668"/>
    </row>
    <row r="30" spans="2:27" ht="22.5" customHeight="1">
      <c r="B30" s="2570"/>
      <c r="C30" s="2570"/>
      <c r="D30" s="2570"/>
      <c r="E30" s="2570"/>
      <c r="F30" s="2562"/>
      <c r="G30" s="2563"/>
      <c r="H30" s="2563"/>
      <c r="I30" s="2564"/>
      <c r="J30" s="2562"/>
      <c r="K30" s="2563"/>
      <c r="L30" s="2563"/>
      <c r="M30" s="2563"/>
      <c r="N30" s="2564"/>
      <c r="O30" s="666"/>
      <c r="P30" s="2562" t="s">
        <v>1152</v>
      </c>
      <c r="Q30" s="2563"/>
      <c r="R30" s="2564"/>
      <c r="S30" s="2562"/>
      <c r="T30" s="2563"/>
      <c r="U30" s="2571"/>
      <c r="V30" s="667" t="s">
        <v>1152</v>
      </c>
      <c r="W30" s="668"/>
    </row>
    <row r="31" spans="2:27" ht="22.5" customHeight="1" thickBot="1">
      <c r="B31" s="2576"/>
      <c r="C31" s="2576"/>
      <c r="D31" s="2576"/>
      <c r="E31" s="2576"/>
      <c r="F31" s="2562"/>
      <c r="G31" s="2563"/>
      <c r="H31" s="2563"/>
      <c r="I31" s="2564"/>
      <c r="J31" s="2562"/>
      <c r="K31" s="2563"/>
      <c r="L31" s="2563"/>
      <c r="M31" s="2563"/>
      <c r="N31" s="2564"/>
      <c r="O31" s="666"/>
      <c r="P31" s="2577" t="s">
        <v>1152</v>
      </c>
      <c r="Q31" s="2578"/>
      <c r="R31" s="2579"/>
      <c r="S31" s="2562"/>
      <c r="T31" s="2563"/>
      <c r="U31" s="2571"/>
      <c r="V31" s="669" t="s">
        <v>1152</v>
      </c>
      <c r="W31" s="668"/>
      <c r="AA31" s="654" t="s">
        <v>1153</v>
      </c>
    </row>
    <row r="32" spans="2:27" ht="22.5" customHeight="1">
      <c r="B32" s="2580" t="s">
        <v>1154</v>
      </c>
      <c r="C32" s="2581"/>
      <c r="D32" s="2581"/>
      <c r="E32" s="2581"/>
      <c r="F32" s="2581"/>
      <c r="G32" s="2581"/>
      <c r="H32" s="2581"/>
      <c r="I32" s="2581"/>
      <c r="J32" s="2581"/>
      <c r="K32" s="2581"/>
      <c r="L32" s="2581"/>
      <c r="M32" s="2581"/>
      <c r="N32" s="2581"/>
      <c r="O32" s="2581"/>
      <c r="P32" s="2581"/>
      <c r="Q32" s="2581"/>
      <c r="R32" s="2581"/>
      <c r="S32" s="2581"/>
      <c r="T32" s="2581"/>
      <c r="U32" s="2581"/>
      <c r="V32" s="2581"/>
      <c r="W32" s="2582"/>
    </row>
    <row r="33" spans="2:23" ht="22.5" customHeight="1">
      <c r="B33" s="670"/>
      <c r="S33" s="2583" t="s">
        <v>253</v>
      </c>
      <c r="T33" s="2583"/>
      <c r="U33" s="2583"/>
      <c r="V33" s="2583"/>
      <c r="W33" s="2584"/>
    </row>
    <row r="34" spans="2:23" ht="22.5" customHeight="1">
      <c r="B34" s="670"/>
      <c r="C34" s="654" t="s">
        <v>1155</v>
      </c>
      <c r="H34" s="654" t="s">
        <v>1156</v>
      </c>
      <c r="P34" s="654" t="s">
        <v>16</v>
      </c>
      <c r="S34" s="2585" t="str">
        <f>入力ｼｰﾄ!D9</f>
        <v>○○○</v>
      </c>
      <c r="T34" s="2585"/>
      <c r="U34" s="2585"/>
      <c r="V34" s="2585"/>
      <c r="W34" s="671"/>
    </row>
    <row r="35" spans="2:23" ht="22.5" customHeight="1">
      <c r="B35" s="672"/>
      <c r="C35" s="2586" t="s">
        <v>1157</v>
      </c>
      <c r="D35" s="2586"/>
      <c r="E35" s="2586"/>
      <c r="F35" s="2586"/>
      <c r="G35" s="2586"/>
      <c r="H35" s="2586"/>
      <c r="I35" s="2586"/>
      <c r="J35" s="2586"/>
      <c r="K35" s="2586"/>
      <c r="L35" s="673"/>
      <c r="M35" s="2587" t="s">
        <v>1158</v>
      </c>
      <c r="N35" s="2586"/>
      <c r="O35" s="2586"/>
      <c r="P35" s="2586"/>
      <c r="Q35" s="2586"/>
      <c r="R35" s="2588"/>
      <c r="S35" s="2589" t="s">
        <v>1159</v>
      </c>
      <c r="T35" s="2589"/>
      <c r="U35" s="2589"/>
      <c r="V35" s="2589"/>
      <c r="W35" s="2590"/>
    </row>
    <row r="36" spans="2:23" ht="22.5" customHeight="1">
      <c r="B36" s="2591"/>
      <c r="C36" s="2570"/>
      <c r="D36" s="2570"/>
      <c r="E36" s="2570"/>
      <c r="F36" s="2570"/>
      <c r="G36" s="2570"/>
      <c r="H36" s="2570"/>
      <c r="I36" s="2570"/>
      <c r="J36" s="2570"/>
      <c r="K36" s="2570"/>
      <c r="L36" s="2570"/>
      <c r="M36" s="2592"/>
      <c r="N36" s="2593"/>
      <c r="O36" s="2593"/>
      <c r="P36" s="2593"/>
      <c r="Q36" s="2593"/>
      <c r="R36" s="2594"/>
      <c r="S36" s="2570"/>
      <c r="T36" s="2570"/>
      <c r="U36" s="2570"/>
      <c r="V36" s="2570"/>
      <c r="W36" s="2595"/>
    </row>
    <row r="37" spans="2:23" ht="22.5" customHeight="1">
      <c r="B37" s="2591"/>
      <c r="C37" s="2570"/>
      <c r="D37" s="2570"/>
      <c r="E37" s="2570"/>
      <c r="F37" s="2570"/>
      <c r="G37" s="2570"/>
      <c r="H37" s="2570"/>
      <c r="I37" s="2570"/>
      <c r="J37" s="2570"/>
      <c r="K37" s="2570"/>
      <c r="L37" s="2570"/>
      <c r="M37" s="2592"/>
      <c r="N37" s="2593"/>
      <c r="O37" s="2593"/>
      <c r="P37" s="2593"/>
      <c r="Q37" s="2593"/>
      <c r="R37" s="2594"/>
      <c r="S37" s="2570"/>
      <c r="T37" s="2570"/>
      <c r="U37" s="2570"/>
      <c r="V37" s="2570"/>
      <c r="W37" s="2595"/>
    </row>
    <row r="38" spans="2:23" ht="22.5" customHeight="1">
      <c r="B38" s="2591"/>
      <c r="C38" s="2570"/>
      <c r="D38" s="2570"/>
      <c r="E38" s="2570"/>
      <c r="F38" s="2570"/>
      <c r="G38" s="2570"/>
      <c r="H38" s="2570"/>
      <c r="I38" s="2570"/>
      <c r="J38" s="2570"/>
      <c r="K38" s="2570"/>
      <c r="L38" s="2570"/>
      <c r="M38" s="2592"/>
      <c r="N38" s="2593"/>
      <c r="O38" s="2593"/>
      <c r="P38" s="2593"/>
      <c r="Q38" s="2593"/>
      <c r="R38" s="2594"/>
      <c r="S38" s="2570"/>
      <c r="T38" s="2570"/>
      <c r="U38" s="2570"/>
      <c r="V38" s="2570"/>
      <c r="W38" s="2595"/>
    </row>
    <row r="39" spans="2:23" ht="22.5" customHeight="1">
      <c r="B39" s="677" t="s">
        <v>1160</v>
      </c>
      <c r="C39" s="654" t="s">
        <v>1161</v>
      </c>
      <c r="S39" s="2596" t="s">
        <v>1162</v>
      </c>
      <c r="T39" s="2570"/>
      <c r="U39" s="2570"/>
      <c r="V39" s="2570"/>
      <c r="W39" s="2595"/>
    </row>
    <row r="40" spans="2:23" ht="11.25" customHeight="1">
      <c r="B40" s="670"/>
      <c r="C40" s="2585" t="s">
        <v>1163</v>
      </c>
      <c r="D40" s="2585"/>
      <c r="E40" s="2585"/>
      <c r="F40" s="2585"/>
      <c r="G40" s="2585"/>
      <c r="H40" s="2585"/>
      <c r="I40" s="2585"/>
      <c r="J40" s="2585"/>
      <c r="K40" s="2585"/>
      <c r="L40" s="2585"/>
      <c r="S40" s="2596"/>
      <c r="T40" s="2570"/>
      <c r="U40" s="2570"/>
      <c r="V40" s="2570"/>
      <c r="W40" s="2595"/>
    </row>
    <row r="41" spans="2:23" ht="11.25" customHeight="1">
      <c r="B41" s="670"/>
      <c r="C41" s="2585"/>
      <c r="D41" s="2585"/>
      <c r="E41" s="2585"/>
      <c r="F41" s="2585"/>
      <c r="G41" s="2585"/>
      <c r="H41" s="2585"/>
      <c r="I41" s="2585"/>
      <c r="J41" s="2585"/>
      <c r="K41" s="2585"/>
      <c r="L41" s="2585"/>
      <c r="S41" s="2596"/>
      <c r="T41" s="2570"/>
      <c r="U41" s="2570"/>
      <c r="V41" s="2570"/>
      <c r="W41" s="2595"/>
    </row>
    <row r="42" spans="2:23" ht="22.5" customHeight="1" thickBot="1">
      <c r="B42" s="678"/>
      <c r="C42" s="679" t="s">
        <v>1164</v>
      </c>
      <c r="D42" s="679"/>
      <c r="E42" s="679"/>
      <c r="F42" s="679"/>
      <c r="G42" s="679"/>
      <c r="H42" s="679"/>
      <c r="I42" s="679"/>
      <c r="J42" s="679"/>
      <c r="K42" s="679"/>
      <c r="L42" s="679"/>
      <c r="M42" s="679"/>
      <c r="N42" s="679"/>
      <c r="O42" s="679"/>
      <c r="P42" s="679"/>
      <c r="Q42" s="679"/>
      <c r="R42" s="679"/>
      <c r="S42" s="2597"/>
      <c r="T42" s="2598"/>
      <c r="U42" s="2598"/>
      <c r="V42" s="2598"/>
      <c r="W42" s="2599"/>
    </row>
    <row r="43" spans="2:23" ht="18" customHeight="1">
      <c r="B43" s="654" t="s">
        <v>1165</v>
      </c>
      <c r="S43" s="680"/>
    </row>
    <row r="44" spans="2:23" ht="18" customHeight="1">
      <c r="B44" s="654" t="s">
        <v>1166</v>
      </c>
    </row>
    <row r="45" spans="2:23" ht="12" customHeight="1"/>
    <row r="46" spans="2:23" ht="12" customHeight="1"/>
    <row r="47" spans="2:23" ht="12" customHeight="1"/>
  </sheetData>
  <mergeCells count="103">
    <mergeCell ref="B36:L36"/>
    <mergeCell ref="M36:R36"/>
    <mergeCell ref="S36:W36"/>
    <mergeCell ref="S39:S42"/>
    <mergeCell ref="T39:W40"/>
    <mergeCell ref="C40:L41"/>
    <mergeCell ref="T41:W42"/>
    <mergeCell ref="B37:L37"/>
    <mergeCell ref="M37:R37"/>
    <mergeCell ref="S37:W37"/>
    <mergeCell ref="B38:L38"/>
    <mergeCell ref="M38:R38"/>
    <mergeCell ref="S38:W38"/>
    <mergeCell ref="B31:E31"/>
    <mergeCell ref="F31:I31"/>
    <mergeCell ref="J31:N31"/>
    <mergeCell ref="P31:R31"/>
    <mergeCell ref="S31:U31"/>
    <mergeCell ref="B32:W32"/>
    <mergeCell ref="S33:W33"/>
    <mergeCell ref="S34:V34"/>
    <mergeCell ref="C35:K35"/>
    <mergeCell ref="M35:R35"/>
    <mergeCell ref="S35:W35"/>
    <mergeCell ref="B29:E29"/>
    <mergeCell ref="F29:I29"/>
    <mergeCell ref="J29:N29"/>
    <mergeCell ref="P29:R29"/>
    <mergeCell ref="S29:U29"/>
    <mergeCell ref="B30:E30"/>
    <mergeCell ref="F30:I30"/>
    <mergeCell ref="J30:N30"/>
    <mergeCell ref="P30:R30"/>
    <mergeCell ref="S30:U30"/>
    <mergeCell ref="B27:E27"/>
    <mergeCell ref="F27:I27"/>
    <mergeCell ref="J27:N27"/>
    <mergeCell ref="P27:R27"/>
    <mergeCell ref="S27:U27"/>
    <mergeCell ref="B28:E28"/>
    <mergeCell ref="F28:I28"/>
    <mergeCell ref="J28:N28"/>
    <mergeCell ref="P28:R28"/>
    <mergeCell ref="S28:U28"/>
    <mergeCell ref="B25:E25"/>
    <mergeCell ref="F25:I25"/>
    <mergeCell ref="J25:N25"/>
    <mergeCell ref="P25:R25"/>
    <mergeCell ref="S25:U25"/>
    <mergeCell ref="B26:E26"/>
    <mergeCell ref="F26:I26"/>
    <mergeCell ref="J26:N26"/>
    <mergeCell ref="P26:R26"/>
    <mergeCell ref="S26:U26"/>
    <mergeCell ref="B23:E23"/>
    <mergeCell ref="F23:I23"/>
    <mergeCell ref="J23:N23"/>
    <mergeCell ref="P23:R23"/>
    <mergeCell ref="S23:U23"/>
    <mergeCell ref="B24:E24"/>
    <mergeCell ref="F24:I24"/>
    <mergeCell ref="J24:N24"/>
    <mergeCell ref="P24:R24"/>
    <mergeCell ref="S24:U24"/>
    <mergeCell ref="B22:E22"/>
    <mergeCell ref="F22:I22"/>
    <mergeCell ref="J22:N22"/>
    <mergeCell ref="P22:R22"/>
    <mergeCell ref="S22:U22"/>
    <mergeCell ref="B20:E21"/>
    <mergeCell ref="F20:I21"/>
    <mergeCell ref="J20:N21"/>
    <mergeCell ref="O20:O21"/>
    <mergeCell ref="B10:W10"/>
    <mergeCell ref="S13:W13"/>
    <mergeCell ref="C14:D14"/>
    <mergeCell ref="E14:I14"/>
    <mergeCell ref="J14:L14"/>
    <mergeCell ref="M15:O15"/>
    <mergeCell ref="P20:R21"/>
    <mergeCell ref="S20:U21"/>
    <mergeCell ref="M16:P16"/>
    <mergeCell ref="R16:V16"/>
    <mergeCell ref="B18:K18"/>
    <mergeCell ref="L18:R18"/>
    <mergeCell ref="S18:W18"/>
    <mergeCell ref="B19:K19"/>
    <mergeCell ref="L19:R19"/>
    <mergeCell ref="S19:V19"/>
    <mergeCell ref="V20:W20"/>
    <mergeCell ref="D2:F3"/>
    <mergeCell ref="G2:H3"/>
    <mergeCell ref="I2:J3"/>
    <mergeCell ref="K2:T2"/>
    <mergeCell ref="K3:M3"/>
    <mergeCell ref="N3:P3"/>
    <mergeCell ref="Q3:T3"/>
    <mergeCell ref="D4:F7"/>
    <mergeCell ref="G4:H7"/>
    <mergeCell ref="I4:J7"/>
    <mergeCell ref="K4:M7"/>
    <mergeCell ref="N4:P7"/>
    <mergeCell ref="Q4:T7"/>
  </mergeCells>
  <phoneticPr fontId="1"/>
  <dataValidations count="3">
    <dataValidation type="list" allowBlank="1" showInputMessage="1" showErrorMessage="1" sqref="X22" xr:uid="{00000000-0002-0000-4F00-000000000000}">
      <formula1>$Y$21:$AA$21</formula1>
    </dataValidation>
    <dataValidation type="list" allowBlank="1" showInputMessage="1" showErrorMessage="1" sqref="O22:O31" xr:uid="{00000000-0002-0000-4F00-000001000000}">
      <formula1>"　,有,無"</formula1>
    </dataValidation>
    <dataValidation type="list" allowBlank="1" showInputMessage="1" showErrorMessage="1" sqref="W22:W31" xr:uid="{00000000-0002-0000-4F00-000002000000}">
      <formula1>"　,○,△,×"</formula1>
    </dataValidation>
  </dataValidations>
  <printOptions horizontalCentered="1"/>
  <pageMargins left="0.98425196850393704" right="0.78740157480314965" top="0" bottom="0" header="0" footer="0"/>
  <pageSetup paperSize="9" orientation="portrait" blackAndWhite="1"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1"/>
  <dimension ref="B2:AD73"/>
  <sheetViews>
    <sheetView showZeros="0" zoomScaleNormal="100" zoomScaleSheetLayoutView="100" workbookViewId="0"/>
  </sheetViews>
  <sheetFormatPr defaultRowHeight="12"/>
  <cols>
    <col min="1" max="1" width="7.5" style="681" customWidth="1"/>
    <col min="2" max="5" width="3.75" style="681" customWidth="1"/>
    <col min="6" max="6" width="1.125" style="681" customWidth="1"/>
    <col min="7" max="7" width="2.625" style="681" customWidth="1"/>
    <col min="8" max="8" width="3.75" style="681" customWidth="1"/>
    <col min="9" max="9" width="2.25" style="681" customWidth="1"/>
    <col min="10" max="10" width="1.5" style="681" customWidth="1"/>
    <col min="11" max="11" width="3.75" style="681" customWidth="1"/>
    <col min="12" max="12" width="3.375" style="681" customWidth="1"/>
    <col min="13" max="13" width="0.375" style="681" customWidth="1"/>
    <col min="14" max="15" width="3.75" style="681" customWidth="1"/>
    <col min="16" max="16" width="1.875" style="681" customWidth="1"/>
    <col min="17" max="17" width="1.625" style="681" customWidth="1"/>
    <col min="18" max="18" width="0.25" style="681" customWidth="1"/>
    <col min="19" max="20" width="3.75" style="681" customWidth="1"/>
    <col min="21" max="22" width="1.875" style="681" customWidth="1"/>
    <col min="23" max="25" width="3.75" style="681" customWidth="1"/>
    <col min="26" max="26" width="0.25" style="681" customWidth="1"/>
    <col min="27" max="27" width="3.5" style="681" customWidth="1"/>
    <col min="28" max="30" width="3.75" style="681" customWidth="1"/>
    <col min="31" max="47" width="3.125" style="681" customWidth="1"/>
    <col min="48" max="16384" width="9" style="681"/>
  </cols>
  <sheetData>
    <row r="2" spans="2:30">
      <c r="C2" s="682"/>
    </row>
    <row r="3" spans="2:30" ht="15.75" customHeight="1">
      <c r="C3" s="682" t="s">
        <v>13</v>
      </c>
      <c r="D3" s="2600" t="s">
        <v>334</v>
      </c>
      <c r="E3" s="2600"/>
      <c r="F3" s="2600"/>
      <c r="G3" s="2600" t="s">
        <v>335</v>
      </c>
      <c r="H3" s="2600"/>
      <c r="I3" s="2600"/>
      <c r="J3" s="2600" t="s">
        <v>1077</v>
      </c>
      <c r="K3" s="2600"/>
      <c r="L3" s="2600"/>
      <c r="M3" s="2600" t="s">
        <v>16</v>
      </c>
      <c r="N3" s="2600"/>
      <c r="O3" s="2600"/>
      <c r="P3" s="2600"/>
      <c r="Q3" s="2600"/>
      <c r="R3" s="2600"/>
      <c r="S3" s="2600"/>
      <c r="T3" s="2600"/>
      <c r="U3" s="2600"/>
      <c r="V3" s="2600"/>
      <c r="W3" s="2600"/>
      <c r="X3" s="2600"/>
      <c r="Y3" s="2600"/>
      <c r="Z3" s="2600"/>
    </row>
    <row r="4" spans="2:30" ht="15.75" customHeight="1">
      <c r="D4" s="2600"/>
      <c r="E4" s="2600"/>
      <c r="F4" s="2600"/>
      <c r="G4" s="2600"/>
      <c r="H4" s="2600"/>
      <c r="I4" s="2600"/>
      <c r="J4" s="2600"/>
      <c r="K4" s="2600"/>
      <c r="L4" s="2600"/>
      <c r="M4" s="2600" t="s">
        <v>232</v>
      </c>
      <c r="N4" s="2600"/>
      <c r="O4" s="2600"/>
      <c r="P4" s="2600"/>
      <c r="Q4" s="2600"/>
      <c r="R4" s="2600" t="s">
        <v>338</v>
      </c>
      <c r="S4" s="2600"/>
      <c r="T4" s="2600"/>
      <c r="U4" s="2600"/>
      <c r="V4" s="2600"/>
      <c r="W4" s="2600" t="s">
        <v>233</v>
      </c>
      <c r="X4" s="2600"/>
      <c r="Y4" s="2600"/>
      <c r="Z4" s="2600"/>
    </row>
    <row r="5" spans="2:30">
      <c r="D5" s="2600"/>
      <c r="E5" s="2600"/>
      <c r="F5" s="2600"/>
      <c r="G5" s="2600"/>
      <c r="H5" s="2600"/>
      <c r="I5" s="2600"/>
      <c r="J5" s="2600"/>
      <c r="K5" s="2600"/>
      <c r="L5" s="2600"/>
      <c r="M5" s="2600"/>
      <c r="N5" s="2600"/>
      <c r="O5" s="2600"/>
      <c r="P5" s="2600"/>
      <c r="Q5" s="2600"/>
      <c r="R5" s="2600"/>
      <c r="S5" s="2600"/>
      <c r="T5" s="2600"/>
      <c r="U5" s="2600"/>
      <c r="V5" s="2600"/>
      <c r="W5" s="2600"/>
      <c r="X5" s="2600"/>
      <c r="Y5" s="2600"/>
      <c r="Z5" s="2600"/>
    </row>
    <row r="6" spans="2:30">
      <c r="D6" s="2600"/>
      <c r="E6" s="2600"/>
      <c r="F6" s="2600"/>
      <c r="G6" s="2600"/>
      <c r="H6" s="2600"/>
      <c r="I6" s="2600"/>
      <c r="J6" s="2600"/>
      <c r="K6" s="2600"/>
      <c r="L6" s="2600"/>
      <c r="M6" s="2600"/>
      <c r="N6" s="2600"/>
      <c r="O6" s="2600"/>
      <c r="P6" s="2600"/>
      <c r="Q6" s="2600"/>
      <c r="R6" s="2600"/>
      <c r="S6" s="2600"/>
      <c r="T6" s="2600"/>
      <c r="U6" s="2600"/>
      <c r="V6" s="2600"/>
      <c r="W6" s="2600"/>
      <c r="X6" s="2600"/>
      <c r="Y6" s="2600"/>
      <c r="Z6" s="2600"/>
    </row>
    <row r="7" spans="2:30">
      <c r="D7" s="2600"/>
      <c r="E7" s="2600"/>
      <c r="F7" s="2600"/>
      <c r="G7" s="2600"/>
      <c r="H7" s="2600"/>
      <c r="I7" s="2600"/>
      <c r="J7" s="2600"/>
      <c r="K7" s="2600"/>
      <c r="L7" s="2600"/>
      <c r="M7" s="2600"/>
      <c r="N7" s="2600"/>
      <c r="O7" s="2600"/>
      <c r="P7" s="2600"/>
      <c r="Q7" s="2600"/>
      <c r="R7" s="2600"/>
      <c r="S7" s="2600"/>
      <c r="T7" s="2600"/>
      <c r="U7" s="2600"/>
      <c r="V7" s="2600"/>
      <c r="W7" s="2600"/>
      <c r="X7" s="2600"/>
      <c r="Y7" s="2600"/>
      <c r="Z7" s="2600"/>
    </row>
    <row r="8" spans="2:30" ht="8.25" customHeight="1">
      <c r="D8" s="2600"/>
      <c r="E8" s="2600"/>
      <c r="F8" s="2600"/>
      <c r="G8" s="2600"/>
      <c r="H8" s="2600"/>
      <c r="I8" s="2600"/>
      <c r="J8" s="2600"/>
      <c r="K8" s="2600"/>
      <c r="L8" s="2600"/>
      <c r="M8" s="2600"/>
      <c r="N8" s="2600"/>
      <c r="O8" s="2600"/>
      <c r="P8" s="2600"/>
      <c r="Q8" s="2600"/>
      <c r="R8" s="2600"/>
      <c r="S8" s="2600"/>
      <c r="T8" s="2600"/>
      <c r="U8" s="2600"/>
      <c r="V8" s="2600"/>
      <c r="W8" s="2600"/>
      <c r="X8" s="2600"/>
      <c r="Y8" s="2600"/>
      <c r="Z8" s="2600"/>
    </row>
    <row r="10" spans="2:30" ht="24" customHeight="1">
      <c r="C10" s="683"/>
      <c r="D10" s="683"/>
      <c r="E10" s="683"/>
      <c r="F10" s="683"/>
      <c r="G10" s="683"/>
      <c r="H10" s="683"/>
      <c r="I10" s="683"/>
      <c r="J10" s="683"/>
      <c r="K10" s="2601" t="s">
        <v>1167</v>
      </c>
      <c r="L10" s="2601"/>
      <c r="M10" s="2601"/>
      <c r="N10" s="2601"/>
      <c r="O10" s="2601"/>
      <c r="P10" s="2601"/>
      <c r="Q10" s="2601"/>
      <c r="R10" s="2601"/>
      <c r="S10" s="2601"/>
      <c r="T10" s="2601"/>
      <c r="U10" s="2601"/>
      <c r="V10" s="2601"/>
      <c r="W10" s="683"/>
      <c r="X10" s="683"/>
      <c r="Y10" s="683"/>
      <c r="Z10" s="683"/>
      <c r="AA10" s="683"/>
      <c r="AB10" s="683"/>
      <c r="AC10" s="683"/>
      <c r="AD10" s="683"/>
    </row>
    <row r="11" spans="2:30" ht="24" customHeight="1">
      <c r="B11" s="684" t="s">
        <v>1168</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row>
    <row r="12" spans="2:30" ht="24" customHeight="1">
      <c r="B12" s="684"/>
      <c r="C12" s="683"/>
      <c r="D12" s="683"/>
      <c r="E12" s="683"/>
      <c r="F12" s="683"/>
      <c r="G12" s="683"/>
      <c r="H12" s="683"/>
      <c r="I12" s="683"/>
      <c r="J12" s="683"/>
      <c r="K12" s="683"/>
      <c r="L12" s="683"/>
      <c r="M12" s="683"/>
      <c r="N12" s="683"/>
      <c r="O12" s="683"/>
      <c r="P12" s="683"/>
      <c r="Q12" s="683"/>
      <c r="R12" s="683"/>
      <c r="S12" s="683"/>
      <c r="T12" s="683"/>
      <c r="U12" s="683"/>
      <c r="V12" s="683"/>
      <c r="W12" s="683"/>
      <c r="Y12" s="2602" t="s">
        <v>1447</v>
      </c>
      <c r="Z12" s="2602"/>
      <c r="AA12" s="2602"/>
      <c r="AB12" s="2602"/>
      <c r="AC12" s="2602"/>
      <c r="AD12" s="2602"/>
    </row>
    <row r="13" spans="2:30" ht="24" customHeight="1">
      <c r="B13" s="685"/>
      <c r="C13" s="685"/>
      <c r="D13" s="682" t="s">
        <v>16</v>
      </c>
      <c r="E13" s="2603" t="str">
        <f>入力ｼｰﾄ!D9</f>
        <v>○○○</v>
      </c>
      <c r="F13" s="2603"/>
      <c r="G13" s="2603"/>
      <c r="H13" s="2603"/>
      <c r="I13" s="2603"/>
      <c r="J13" s="2603"/>
      <c r="K13" s="685" t="s">
        <v>239</v>
      </c>
      <c r="L13" s="685"/>
      <c r="M13" s="685"/>
      <c r="N13" s="685"/>
      <c r="O13" s="685"/>
      <c r="P13" s="685"/>
      <c r="Q13" s="685"/>
      <c r="R13" s="685"/>
      <c r="S13" s="685"/>
      <c r="T13" s="685"/>
      <c r="U13" s="685"/>
      <c r="V13" s="685"/>
      <c r="W13" s="685"/>
      <c r="X13" s="685"/>
      <c r="Y13" s="685"/>
      <c r="Z13" s="685"/>
      <c r="AA13" s="685"/>
      <c r="AB13" s="685"/>
      <c r="AC13" s="685"/>
      <c r="AD13" s="685"/>
    </row>
    <row r="14" spans="2:30" ht="24" customHeight="1">
      <c r="B14" s="686"/>
      <c r="C14" s="686"/>
      <c r="D14" s="686"/>
      <c r="E14" s="686"/>
      <c r="F14" s="686"/>
      <c r="G14" s="686"/>
      <c r="H14" s="686"/>
      <c r="I14" s="686"/>
      <c r="J14" s="686"/>
      <c r="K14" s="686"/>
      <c r="L14" s="686"/>
      <c r="M14" s="686"/>
      <c r="N14" s="686"/>
      <c r="O14" s="686"/>
      <c r="P14" s="686"/>
      <c r="Q14" s="686"/>
      <c r="R14" s="686"/>
      <c r="S14" s="686" t="s">
        <v>26</v>
      </c>
      <c r="T14" s="686"/>
      <c r="U14" s="686"/>
      <c r="V14" s="686"/>
      <c r="X14" s="687" t="str">
        <f>入力ｼｰﾄ!D15</f>
        <v>株式会社○○○○○○</v>
      </c>
      <c r="Y14" s="686"/>
      <c r="Z14" s="686"/>
      <c r="AA14" s="686"/>
      <c r="AB14" s="686"/>
      <c r="AC14" s="686"/>
      <c r="AD14" s="686"/>
    </row>
    <row r="15" spans="2:30" ht="36" customHeight="1">
      <c r="B15" s="686"/>
      <c r="C15" s="686"/>
      <c r="D15" s="686"/>
      <c r="E15" s="686"/>
      <c r="F15" s="686"/>
      <c r="G15" s="686"/>
      <c r="H15" s="686"/>
      <c r="I15" s="686"/>
      <c r="J15" s="686"/>
      <c r="K15" s="686"/>
      <c r="L15" s="686"/>
      <c r="M15" s="686"/>
      <c r="N15" s="686"/>
      <c r="O15" s="686"/>
      <c r="P15" s="686"/>
      <c r="Q15" s="686"/>
      <c r="R15" s="686"/>
      <c r="S15" s="2604" t="s">
        <v>1169</v>
      </c>
      <c r="T15" s="2604"/>
      <c r="U15" s="2604"/>
      <c r="V15" s="2604"/>
      <c r="W15" s="2604"/>
      <c r="X15" s="2605" t="str">
        <f>入力ｼｰﾄ!D19</f>
        <v>○○　○○</v>
      </c>
      <c r="Y15" s="2606"/>
      <c r="Z15" s="2606"/>
      <c r="AA15" s="2606"/>
      <c r="AB15" s="2606"/>
      <c r="AC15" s="2606"/>
      <c r="AD15" s="686"/>
    </row>
    <row r="16" spans="2:30" ht="24" customHeight="1">
      <c r="B16" s="2607" t="s">
        <v>241</v>
      </c>
      <c r="C16" s="2608"/>
      <c r="D16" s="2609"/>
      <c r="E16" s="688" t="str">
        <f>入力ｼｰﾄ!D7</f>
        <v>○○○○○○○○○()工事</v>
      </c>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90"/>
    </row>
    <row r="17" spans="2:30" ht="24" customHeight="1">
      <c r="B17" s="2607" t="s">
        <v>1146</v>
      </c>
      <c r="C17" s="2608"/>
      <c r="D17" s="2609"/>
      <c r="E17" s="2610"/>
      <c r="F17" s="2611"/>
      <c r="G17" s="2611"/>
      <c r="H17" s="2611"/>
      <c r="I17" s="2611"/>
      <c r="J17" s="2612"/>
      <c r="K17" s="2610" t="s">
        <v>1170</v>
      </c>
      <c r="L17" s="2611"/>
      <c r="M17" s="2611"/>
      <c r="N17" s="2612"/>
      <c r="O17" s="2613"/>
      <c r="P17" s="2614"/>
      <c r="Q17" s="2614"/>
      <c r="R17" s="2614"/>
      <c r="S17" s="2614"/>
      <c r="T17" s="2615"/>
      <c r="U17" s="2616" t="s">
        <v>1171</v>
      </c>
      <c r="V17" s="2617"/>
      <c r="W17" s="2617"/>
      <c r="X17" s="2618"/>
      <c r="Y17" s="2613"/>
      <c r="Z17" s="2614"/>
      <c r="AA17" s="2614"/>
      <c r="AB17" s="2614"/>
      <c r="AC17" s="2614"/>
      <c r="AD17" s="2615"/>
    </row>
    <row r="18" spans="2:30" ht="24" customHeight="1">
      <c r="B18" s="2619" t="s">
        <v>1172</v>
      </c>
      <c r="C18" s="2620"/>
      <c r="D18" s="2620"/>
      <c r="E18" s="2620"/>
      <c r="F18" s="2620"/>
      <c r="G18" s="2620"/>
      <c r="H18" s="2620"/>
      <c r="I18" s="2620"/>
      <c r="J18" s="2620"/>
      <c r="K18" s="2620"/>
      <c r="L18" s="2620"/>
      <c r="M18" s="2620"/>
      <c r="N18" s="2620"/>
      <c r="O18" s="693"/>
      <c r="P18" s="693"/>
      <c r="Q18" s="693"/>
      <c r="R18" s="693"/>
      <c r="S18" s="693"/>
      <c r="T18" s="693"/>
      <c r="U18" s="693"/>
      <c r="V18" s="693"/>
      <c r="W18" s="693"/>
      <c r="X18" s="693"/>
      <c r="Y18" s="693"/>
      <c r="Z18" s="693"/>
      <c r="AA18" s="693"/>
      <c r="AB18" s="693"/>
      <c r="AC18" s="693"/>
      <c r="AD18" s="694"/>
    </row>
    <row r="19" spans="2:30" ht="163.5" customHeight="1">
      <c r="B19" s="695"/>
      <c r="C19" s="2621"/>
      <c r="D19" s="2621"/>
      <c r="E19" s="2621"/>
      <c r="F19" s="2621"/>
      <c r="G19" s="2621"/>
      <c r="H19" s="2621"/>
      <c r="I19" s="2621"/>
      <c r="J19" s="2621"/>
      <c r="K19" s="2621"/>
      <c r="L19" s="2621"/>
      <c r="M19" s="2621"/>
      <c r="N19" s="2621"/>
      <c r="O19" s="2621"/>
      <c r="P19" s="2621"/>
      <c r="Q19" s="2621"/>
      <c r="R19" s="2621"/>
      <c r="S19" s="2621"/>
      <c r="T19" s="2621"/>
      <c r="U19" s="2621"/>
      <c r="V19" s="2621"/>
      <c r="W19" s="2621"/>
      <c r="X19" s="2621"/>
      <c r="Y19" s="2621"/>
      <c r="Z19" s="2621"/>
      <c r="AA19" s="2621"/>
      <c r="AB19" s="2621"/>
      <c r="AC19" s="2621"/>
      <c r="AD19" s="696"/>
    </row>
    <row r="20" spans="2:30" ht="18" customHeight="1">
      <c r="B20" s="695"/>
      <c r="C20" s="697" t="s">
        <v>1173</v>
      </c>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6"/>
    </row>
    <row r="21" spans="2:30" ht="18" customHeight="1">
      <c r="B21" s="695"/>
      <c r="AD21" s="696"/>
    </row>
    <row r="22" spans="2:30" ht="18" customHeight="1">
      <c r="B22" s="695"/>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6"/>
    </row>
    <row r="23" spans="2:30" ht="8.25" customHeight="1">
      <c r="B23" s="699"/>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1"/>
    </row>
    <row r="24" spans="2:30" ht="24" customHeight="1">
      <c r="B24" s="2622" t="s">
        <v>1174</v>
      </c>
      <c r="C24" s="2607" t="s">
        <v>1175</v>
      </c>
      <c r="D24" s="2608"/>
      <c r="E24" s="2609"/>
      <c r="F24" s="2613"/>
      <c r="G24" s="2614"/>
      <c r="H24" s="2614"/>
      <c r="I24" s="2614"/>
      <c r="J24" s="2614"/>
      <c r="K24" s="2614"/>
      <c r="L24" s="2614"/>
      <c r="M24" s="2614"/>
      <c r="N24" s="2614"/>
      <c r="O24" s="689"/>
      <c r="P24" s="690"/>
      <c r="Q24" s="2624" t="s">
        <v>1162</v>
      </c>
      <c r="R24" s="2624"/>
      <c r="S24" s="2624"/>
      <c r="T24" s="2624"/>
      <c r="U24" s="2624"/>
      <c r="V24" s="2625"/>
      <c r="W24" s="2625"/>
      <c r="X24" s="2625"/>
      <c r="Y24" s="2625"/>
      <c r="Z24" s="2625"/>
      <c r="AA24" s="2625"/>
      <c r="AB24" s="2625"/>
      <c r="AC24" s="2625"/>
      <c r="AD24" s="2625"/>
    </row>
    <row r="25" spans="2:30" ht="18" customHeight="1">
      <c r="B25" s="2622"/>
      <c r="C25" s="688"/>
      <c r="D25" s="691"/>
      <c r="E25" s="2626" t="s">
        <v>1176</v>
      </c>
      <c r="F25" s="2626"/>
      <c r="G25" s="2626"/>
      <c r="H25" s="2626"/>
      <c r="I25" s="691"/>
      <c r="J25" s="691"/>
      <c r="K25" s="692"/>
      <c r="L25" s="688"/>
      <c r="M25" s="689"/>
      <c r="N25" s="689"/>
      <c r="O25" s="689"/>
      <c r="P25" s="2626" t="s">
        <v>1158</v>
      </c>
      <c r="Q25" s="2626"/>
      <c r="R25" s="2626"/>
      <c r="S25" s="2626"/>
      <c r="T25" s="2626"/>
      <c r="U25" s="2626"/>
      <c r="V25" s="2626"/>
      <c r="W25" s="2626"/>
      <c r="X25" s="2626"/>
      <c r="Y25" s="702"/>
      <c r="Z25" s="702"/>
      <c r="AA25" s="702"/>
      <c r="AB25" s="690"/>
      <c r="AC25" s="2610" t="s">
        <v>1150</v>
      </c>
      <c r="AD25" s="2612"/>
    </row>
    <row r="26" spans="2:30" ht="18" customHeight="1">
      <c r="B26" s="2622"/>
      <c r="C26" s="2625"/>
      <c r="D26" s="2625"/>
      <c r="E26" s="2625"/>
      <c r="F26" s="2625"/>
      <c r="G26" s="2625"/>
      <c r="H26" s="2625"/>
      <c r="I26" s="2625"/>
      <c r="J26" s="2625"/>
      <c r="K26" s="2625"/>
      <c r="L26" s="2625"/>
      <c r="M26" s="2625"/>
      <c r="N26" s="2625"/>
      <c r="O26" s="2625"/>
      <c r="P26" s="2625"/>
      <c r="Q26" s="2625"/>
      <c r="R26" s="2625"/>
      <c r="S26" s="2625"/>
      <c r="T26" s="2625"/>
      <c r="U26" s="2625"/>
      <c r="V26" s="2625"/>
      <c r="W26" s="2625"/>
      <c r="X26" s="2625"/>
      <c r="Y26" s="2625"/>
      <c r="Z26" s="2625"/>
      <c r="AA26" s="2625"/>
      <c r="AB26" s="2625"/>
      <c r="AC26" s="2600" t="s">
        <v>1177</v>
      </c>
      <c r="AD26" s="2600"/>
    </row>
    <row r="27" spans="2:30" ht="18" customHeight="1">
      <c r="B27" s="2622"/>
      <c r="C27" s="2625"/>
      <c r="D27" s="2625"/>
      <c r="E27" s="2625"/>
      <c r="F27" s="2625"/>
      <c r="G27" s="2625"/>
      <c r="H27" s="2625"/>
      <c r="I27" s="2625"/>
      <c r="J27" s="2625"/>
      <c r="K27" s="2625"/>
      <c r="L27" s="2625"/>
      <c r="M27" s="2625"/>
      <c r="N27" s="2625"/>
      <c r="O27" s="2625"/>
      <c r="P27" s="2625"/>
      <c r="Q27" s="2625"/>
      <c r="R27" s="2625"/>
      <c r="S27" s="2625"/>
      <c r="T27" s="2625"/>
      <c r="U27" s="2625"/>
      <c r="V27" s="2625"/>
      <c r="W27" s="2625"/>
      <c r="X27" s="2625"/>
      <c r="Y27" s="2625"/>
      <c r="Z27" s="2625"/>
      <c r="AA27" s="2625"/>
      <c r="AB27" s="2625"/>
      <c r="AC27" s="2600" t="s">
        <v>1177</v>
      </c>
      <c r="AD27" s="2600"/>
    </row>
    <row r="28" spans="2:30" ht="18" customHeight="1">
      <c r="B28" s="2622"/>
      <c r="C28" s="2625"/>
      <c r="D28" s="2625"/>
      <c r="E28" s="2625"/>
      <c r="F28" s="2625"/>
      <c r="G28" s="2625"/>
      <c r="H28" s="2625"/>
      <c r="I28" s="2625"/>
      <c r="J28" s="2625"/>
      <c r="K28" s="2625"/>
      <c r="L28" s="2625"/>
      <c r="M28" s="2625"/>
      <c r="N28" s="2625"/>
      <c r="O28" s="2625"/>
      <c r="P28" s="2625"/>
      <c r="Q28" s="2625"/>
      <c r="R28" s="2625"/>
      <c r="S28" s="2625"/>
      <c r="T28" s="2625"/>
      <c r="U28" s="2625"/>
      <c r="V28" s="2625"/>
      <c r="W28" s="2625"/>
      <c r="X28" s="2625"/>
      <c r="Y28" s="2625"/>
      <c r="Z28" s="2625"/>
      <c r="AA28" s="2625"/>
      <c r="AB28" s="2625"/>
      <c r="AC28" s="2600" t="s">
        <v>1177</v>
      </c>
      <c r="AD28" s="2600"/>
    </row>
    <row r="29" spans="2:30" ht="18" customHeight="1">
      <c r="B29" s="2622"/>
      <c r="C29" s="2625"/>
      <c r="D29" s="2625"/>
      <c r="E29" s="2625"/>
      <c r="F29" s="2625"/>
      <c r="G29" s="2625"/>
      <c r="H29" s="2625"/>
      <c r="I29" s="2625"/>
      <c r="J29" s="2625"/>
      <c r="K29" s="2625"/>
      <c r="L29" s="2625"/>
      <c r="M29" s="2625"/>
      <c r="N29" s="2625"/>
      <c r="O29" s="2625"/>
      <c r="P29" s="2625"/>
      <c r="Q29" s="2625"/>
      <c r="R29" s="2625"/>
      <c r="S29" s="2625"/>
      <c r="T29" s="2625"/>
      <c r="U29" s="2625"/>
      <c r="V29" s="2625"/>
      <c r="W29" s="2625"/>
      <c r="X29" s="2625"/>
      <c r="Y29" s="2625"/>
      <c r="Z29" s="2625"/>
      <c r="AA29" s="2625"/>
      <c r="AB29" s="2625"/>
      <c r="AC29" s="2600" t="s">
        <v>1177</v>
      </c>
      <c r="AD29" s="2600"/>
    </row>
    <row r="30" spans="2:30" ht="18" customHeight="1" thickBot="1">
      <c r="B30" s="2623"/>
      <c r="C30" s="2627"/>
      <c r="D30" s="2627"/>
      <c r="E30" s="2627"/>
      <c r="F30" s="2627"/>
      <c r="G30" s="2627"/>
      <c r="H30" s="2627"/>
      <c r="I30" s="2627"/>
      <c r="J30" s="2627"/>
      <c r="K30" s="2627"/>
      <c r="L30" s="2627"/>
      <c r="M30" s="2627"/>
      <c r="N30" s="2627"/>
      <c r="O30" s="2627"/>
      <c r="P30" s="2627"/>
      <c r="Q30" s="2627"/>
      <c r="R30" s="2627"/>
      <c r="S30" s="2627"/>
      <c r="T30" s="2627"/>
      <c r="U30" s="2627"/>
      <c r="V30" s="2627"/>
      <c r="W30" s="2627"/>
      <c r="X30" s="2627"/>
      <c r="Y30" s="2627"/>
      <c r="Z30" s="2627"/>
      <c r="AA30" s="2627"/>
      <c r="AB30" s="2627"/>
      <c r="AC30" s="2628" t="s">
        <v>1177</v>
      </c>
      <c r="AD30" s="2628"/>
    </row>
    <row r="31" spans="2:30" ht="24" customHeight="1">
      <c r="B31" s="703"/>
      <c r="C31" s="704"/>
      <c r="D31" s="704"/>
      <c r="E31" s="704"/>
      <c r="F31" s="704"/>
      <c r="G31" s="704"/>
      <c r="H31" s="704"/>
      <c r="I31" s="704"/>
      <c r="J31" s="704"/>
      <c r="K31" s="704"/>
      <c r="L31" s="704"/>
      <c r="M31" s="704"/>
      <c r="N31" s="2629" t="s">
        <v>1178</v>
      </c>
      <c r="O31" s="2629"/>
      <c r="P31" s="2629"/>
      <c r="Q31" s="2629"/>
      <c r="R31" s="2629"/>
      <c r="S31" s="2629"/>
      <c r="T31" s="704"/>
      <c r="U31" s="704"/>
      <c r="V31" s="704"/>
      <c r="W31" s="704"/>
      <c r="X31" s="704"/>
      <c r="Y31" s="704"/>
      <c r="Z31" s="704"/>
      <c r="AA31" s="704"/>
      <c r="AB31" s="704"/>
      <c r="AC31" s="704"/>
      <c r="AD31" s="705"/>
    </row>
    <row r="32" spans="2:30" ht="24" customHeight="1">
      <c r="B32" s="706"/>
      <c r="N32" s="707"/>
      <c r="O32" s="707"/>
      <c r="P32" s="707"/>
      <c r="Q32" s="707"/>
      <c r="R32" s="707"/>
      <c r="S32" s="707"/>
      <c r="Y32" s="2602" t="s">
        <v>253</v>
      </c>
      <c r="Z32" s="2602"/>
      <c r="AA32" s="2602"/>
      <c r="AB32" s="2602"/>
      <c r="AC32" s="2602"/>
      <c r="AD32" s="2630"/>
    </row>
    <row r="33" spans="2:30" ht="24" customHeight="1">
      <c r="B33" s="706"/>
      <c r="C33" s="681" t="s">
        <v>1155</v>
      </c>
      <c r="I33" s="681" t="s">
        <v>1156</v>
      </c>
      <c r="U33" s="2621" t="s">
        <v>16</v>
      </c>
      <c r="V33" s="2621"/>
      <c r="W33" s="2621"/>
      <c r="X33" s="2631" t="str">
        <f>入力ｼｰﾄ!D9</f>
        <v>○○○</v>
      </c>
      <c r="Y33" s="2631"/>
      <c r="Z33" s="2631"/>
      <c r="AA33" s="2631"/>
      <c r="AB33" s="2631"/>
      <c r="AC33" s="2631"/>
      <c r="AD33" s="708"/>
    </row>
    <row r="34" spans="2:30" ht="18" customHeight="1">
      <c r="B34" s="2632" t="s">
        <v>1157</v>
      </c>
      <c r="C34" s="2608"/>
      <c r="D34" s="2608"/>
      <c r="E34" s="2608"/>
      <c r="F34" s="2608"/>
      <c r="G34" s="2608"/>
      <c r="H34" s="2608"/>
      <c r="I34" s="2608"/>
      <c r="J34" s="2608"/>
      <c r="K34" s="2609"/>
      <c r="L34" s="2607" t="s">
        <v>1158</v>
      </c>
      <c r="M34" s="2608"/>
      <c r="N34" s="2608"/>
      <c r="O34" s="2608"/>
      <c r="P34" s="2608"/>
      <c r="Q34" s="2608"/>
      <c r="R34" s="2608"/>
      <c r="S34" s="2608"/>
      <c r="T34" s="2608"/>
      <c r="U34" s="2608"/>
      <c r="V34" s="2608"/>
      <c r="W34" s="2609"/>
      <c r="X34" s="2608" t="s">
        <v>1159</v>
      </c>
      <c r="Y34" s="2608"/>
      <c r="Z34" s="2608"/>
      <c r="AA34" s="2608"/>
      <c r="AB34" s="2608"/>
      <c r="AC34" s="2608"/>
      <c r="AD34" s="2633"/>
    </row>
    <row r="35" spans="2:30" ht="24" customHeight="1">
      <c r="B35" s="2641"/>
      <c r="C35" s="2625"/>
      <c r="D35" s="2625"/>
      <c r="E35" s="2625"/>
      <c r="F35" s="2625"/>
      <c r="G35" s="2625"/>
      <c r="H35" s="2625"/>
      <c r="I35" s="2625"/>
      <c r="J35" s="2625"/>
      <c r="K35" s="2625"/>
      <c r="L35" s="2625"/>
      <c r="M35" s="2625"/>
      <c r="N35" s="2625"/>
      <c r="O35" s="2625"/>
      <c r="P35" s="2625"/>
      <c r="Q35" s="2625"/>
      <c r="R35" s="2625"/>
      <c r="S35" s="2625"/>
      <c r="T35" s="2625"/>
      <c r="U35" s="2625"/>
      <c r="V35" s="2625"/>
      <c r="W35" s="2625"/>
      <c r="X35" s="2625"/>
      <c r="Y35" s="2625"/>
      <c r="Z35" s="2625"/>
      <c r="AA35" s="2625"/>
      <c r="AB35" s="2625"/>
      <c r="AC35" s="2625"/>
      <c r="AD35" s="2642"/>
    </row>
    <row r="36" spans="2:30" ht="24" customHeight="1">
      <c r="B36" s="2641"/>
      <c r="C36" s="2625"/>
      <c r="D36" s="2625"/>
      <c r="E36" s="2625"/>
      <c r="F36" s="2625"/>
      <c r="G36" s="2625"/>
      <c r="H36" s="2625"/>
      <c r="I36" s="2625"/>
      <c r="J36" s="2625"/>
      <c r="K36" s="2625"/>
      <c r="L36" s="2625"/>
      <c r="M36" s="2625"/>
      <c r="N36" s="2625"/>
      <c r="O36" s="2625"/>
      <c r="P36" s="2625"/>
      <c r="Q36" s="2625"/>
      <c r="R36" s="2625"/>
      <c r="S36" s="2625"/>
      <c r="T36" s="2625"/>
      <c r="U36" s="2625"/>
      <c r="V36" s="2625"/>
      <c r="W36" s="2625"/>
      <c r="X36" s="2625"/>
      <c r="Y36" s="2625"/>
      <c r="Z36" s="2625"/>
      <c r="AA36" s="2625"/>
      <c r="AB36" s="2625"/>
      <c r="AC36" s="2625"/>
      <c r="AD36" s="2642"/>
    </row>
    <row r="37" spans="2:30" ht="24" customHeight="1" thickBot="1">
      <c r="B37" s="2634" t="s">
        <v>1162</v>
      </c>
      <c r="C37" s="2635"/>
      <c r="D37" s="2635"/>
      <c r="E37" s="2636"/>
      <c r="F37" s="2637"/>
      <c r="G37" s="2638"/>
      <c r="H37" s="2638"/>
      <c r="I37" s="2638"/>
      <c r="J37" s="2638"/>
      <c r="K37" s="2638"/>
      <c r="L37" s="2638"/>
      <c r="M37" s="2638"/>
      <c r="N37" s="2638"/>
      <c r="O37" s="2638"/>
      <c r="P37" s="2638"/>
      <c r="Q37" s="2638"/>
      <c r="R37" s="2638"/>
      <c r="S37" s="2639"/>
      <c r="T37" s="2637"/>
      <c r="U37" s="2638"/>
      <c r="V37" s="2638"/>
      <c r="W37" s="2638"/>
      <c r="X37" s="2638"/>
      <c r="Y37" s="2638"/>
      <c r="Z37" s="2638"/>
      <c r="AA37" s="2638"/>
      <c r="AB37" s="2638"/>
      <c r="AC37" s="2638"/>
      <c r="AD37" s="2640"/>
    </row>
    <row r="38" spans="2:30" ht="24" customHeight="1">
      <c r="B38" s="685" t="s">
        <v>1179</v>
      </c>
      <c r="C38" s="681" t="s">
        <v>1180</v>
      </c>
    </row>
    <row r="39" spans="2:30" ht="24" customHeight="1">
      <c r="Z39" s="681" t="s">
        <v>1181</v>
      </c>
    </row>
    <row r="40" spans="2:30" ht="24" customHeight="1"/>
    <row r="41" spans="2:30" ht="24" customHeight="1"/>
    <row r="42" spans="2:30" ht="24" customHeight="1"/>
    <row r="43" spans="2:30" ht="24" customHeight="1"/>
    <row r="44" spans="2:30" ht="24" customHeight="1"/>
    <row r="45" spans="2:30" ht="24" customHeight="1"/>
    <row r="46" spans="2:30" ht="24" customHeight="1"/>
    <row r="47" spans="2:30" ht="24" customHeight="1"/>
    <row r="48" spans="2:30"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sheetData>
  <mergeCells count="66">
    <mergeCell ref="B37:E37"/>
    <mergeCell ref="F37:S37"/>
    <mergeCell ref="T37:AD37"/>
    <mergeCell ref="B35:K35"/>
    <mergeCell ref="L35:W35"/>
    <mergeCell ref="X35:AD35"/>
    <mergeCell ref="B36:K36"/>
    <mergeCell ref="L36:W36"/>
    <mergeCell ref="X36:AD36"/>
    <mergeCell ref="N31:S31"/>
    <mergeCell ref="Y32:AD32"/>
    <mergeCell ref="U33:W33"/>
    <mergeCell ref="X33:AC33"/>
    <mergeCell ref="B34:K34"/>
    <mergeCell ref="L34:W34"/>
    <mergeCell ref="X34:AD34"/>
    <mergeCell ref="C29:K29"/>
    <mergeCell ref="L29:AB29"/>
    <mergeCell ref="AC29:AD29"/>
    <mergeCell ref="C30:K30"/>
    <mergeCell ref="L30:AB30"/>
    <mergeCell ref="AC30:AD30"/>
    <mergeCell ref="L27:AB27"/>
    <mergeCell ref="AC27:AD27"/>
    <mergeCell ref="C28:K28"/>
    <mergeCell ref="L28:AB28"/>
    <mergeCell ref="AC28:AD28"/>
    <mergeCell ref="U17:X17"/>
    <mergeCell ref="Y17:AD17"/>
    <mergeCell ref="B18:N18"/>
    <mergeCell ref="C19:AC19"/>
    <mergeCell ref="B24:B30"/>
    <mergeCell ref="C24:E24"/>
    <mergeCell ref="F24:N24"/>
    <mergeCell ref="Q24:U24"/>
    <mergeCell ref="V24:AD24"/>
    <mergeCell ref="E25:H25"/>
    <mergeCell ref="P25:X25"/>
    <mergeCell ref="AC25:AD25"/>
    <mergeCell ref="C26:K26"/>
    <mergeCell ref="L26:AB26"/>
    <mergeCell ref="AC26:AD26"/>
    <mergeCell ref="C27:K27"/>
    <mergeCell ref="B16:D16"/>
    <mergeCell ref="B17:D17"/>
    <mergeCell ref="E17:J17"/>
    <mergeCell ref="K17:N17"/>
    <mergeCell ref="O17:T17"/>
    <mergeCell ref="W5:Z8"/>
    <mergeCell ref="K10:V10"/>
    <mergeCell ref="Y12:AD12"/>
    <mergeCell ref="E13:J13"/>
    <mergeCell ref="S15:W15"/>
    <mergeCell ref="X15:AC15"/>
    <mergeCell ref="D5:F8"/>
    <mergeCell ref="G5:I8"/>
    <mergeCell ref="J5:L8"/>
    <mergeCell ref="M5:Q8"/>
    <mergeCell ref="R5:V8"/>
    <mergeCell ref="D3:F4"/>
    <mergeCell ref="G3:I4"/>
    <mergeCell ref="J3:L4"/>
    <mergeCell ref="M3:Z3"/>
    <mergeCell ref="M4:Q4"/>
    <mergeCell ref="R4:V4"/>
    <mergeCell ref="W4:Z4"/>
  </mergeCells>
  <phoneticPr fontId="1"/>
  <printOptions horizontalCentered="1"/>
  <pageMargins left="0.98425196850393704" right="0.78740157480314965" top="0" bottom="0" header="0" footer="0"/>
  <pageSetup paperSize="9" orientation="portrait" blackAndWhite="1"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R49"/>
  <sheetViews>
    <sheetView zoomScaleNormal="100" workbookViewId="0">
      <selection activeCell="B2" sqref="B2:BQ2"/>
    </sheetView>
  </sheetViews>
  <sheetFormatPr defaultRowHeight="13.5"/>
  <cols>
    <col min="1" max="105" width="1.25" style="448" customWidth="1"/>
    <col min="106" max="16384" width="9" style="448"/>
  </cols>
  <sheetData>
    <row r="1" spans="1:70">
      <c r="A1" s="1062"/>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c r="AM1" s="1063"/>
      <c r="AN1" s="1063"/>
      <c r="AO1" s="1063"/>
      <c r="AP1" s="1063"/>
      <c r="AQ1" s="1063"/>
      <c r="AR1" s="1063"/>
      <c r="AS1" s="1063"/>
      <c r="AT1" s="1063"/>
      <c r="AU1" s="1063"/>
      <c r="AV1" s="1063"/>
      <c r="AW1" s="1063"/>
      <c r="AX1" s="1063"/>
      <c r="AY1" s="1063"/>
      <c r="AZ1" s="1063"/>
      <c r="BA1" s="1063"/>
      <c r="BB1" s="1063"/>
      <c r="BC1" s="1063"/>
      <c r="BD1" s="1063"/>
      <c r="BE1" s="1063"/>
      <c r="BF1" s="1063"/>
      <c r="BG1" s="1063"/>
      <c r="BH1" s="1063"/>
      <c r="BI1" s="1063"/>
      <c r="BJ1" s="1063"/>
      <c r="BK1" s="1063"/>
      <c r="BL1" s="1063"/>
      <c r="BM1" s="1063"/>
      <c r="BN1" s="1063"/>
      <c r="BO1" s="1063"/>
      <c r="BP1" s="1063"/>
      <c r="BQ1" s="1063"/>
      <c r="BR1" s="1064"/>
    </row>
    <row r="2" spans="1:70">
      <c r="A2" s="1065"/>
      <c r="B2" s="1919" t="s">
        <v>1737</v>
      </c>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c r="AR2" s="1919"/>
      <c r="AS2" s="1919"/>
      <c r="AT2" s="1919"/>
      <c r="AU2" s="1919"/>
      <c r="AV2" s="1919"/>
      <c r="AW2" s="1919"/>
      <c r="AX2" s="1919"/>
      <c r="AY2" s="1919"/>
      <c r="AZ2" s="1919"/>
      <c r="BA2" s="1919"/>
      <c r="BB2" s="1919"/>
      <c r="BC2" s="1919"/>
      <c r="BD2" s="1919"/>
      <c r="BE2" s="1919"/>
      <c r="BF2" s="1919"/>
      <c r="BG2" s="1919"/>
      <c r="BH2" s="1919"/>
      <c r="BI2" s="1919"/>
      <c r="BJ2" s="1919"/>
      <c r="BK2" s="1919"/>
      <c r="BL2" s="1919"/>
      <c r="BM2" s="1919"/>
      <c r="BN2" s="1919"/>
      <c r="BO2" s="1919"/>
      <c r="BP2" s="1919"/>
      <c r="BQ2" s="1919"/>
      <c r="BR2" s="1066"/>
    </row>
    <row r="3" spans="1:70">
      <c r="A3" s="1065"/>
      <c r="BB3" s="1917" t="s">
        <v>1434</v>
      </c>
      <c r="BC3" s="1918"/>
      <c r="BD3" s="1918"/>
      <c r="BE3" s="1918"/>
      <c r="BF3" s="1918"/>
      <c r="BG3" s="1918"/>
      <c r="BH3" s="1918"/>
      <c r="BI3" s="1918"/>
      <c r="BJ3" s="1918"/>
      <c r="BK3" s="1918"/>
      <c r="BL3" s="1918"/>
      <c r="BM3" s="1918"/>
      <c r="BN3" s="1918"/>
      <c r="BO3" s="1918"/>
      <c r="BP3" s="1918"/>
      <c r="BQ3" s="1918"/>
      <c r="BR3" s="2643"/>
    </row>
    <row r="4" spans="1:70">
      <c r="A4" s="1065"/>
      <c r="BR4" s="1067"/>
    </row>
    <row r="5" spans="1:70" s="959" customFormat="1" ht="13.5" customHeight="1">
      <c r="A5" s="1068"/>
      <c r="B5" s="1871" t="s">
        <v>884</v>
      </c>
      <c r="C5" s="1871"/>
      <c r="D5" s="1871"/>
      <c r="E5" s="1871"/>
      <c r="F5" s="1871"/>
      <c r="G5" s="1871"/>
      <c r="H5" s="959" t="s">
        <v>885</v>
      </c>
      <c r="BR5" s="1069"/>
    </row>
    <row r="6" spans="1:70" s="959" customFormat="1" ht="11.25" customHeight="1">
      <c r="A6" s="1068"/>
      <c r="B6" s="960"/>
      <c r="C6" s="960"/>
      <c r="D6" s="960"/>
      <c r="E6" s="960"/>
      <c r="F6" s="960"/>
      <c r="G6" s="960"/>
      <c r="BR6" s="1069"/>
    </row>
    <row r="7" spans="1:70" s="959" customFormat="1" ht="13.5" customHeight="1">
      <c r="A7" s="1068"/>
      <c r="T7" s="1887" t="s">
        <v>1523</v>
      </c>
      <c r="U7" s="1887"/>
      <c r="V7" s="1887"/>
      <c r="W7" s="1887"/>
      <c r="X7" s="1887"/>
      <c r="Y7" s="1887"/>
      <c r="Z7" s="1887"/>
      <c r="AA7" s="1871" t="s">
        <v>887</v>
      </c>
      <c r="AB7" s="1871"/>
      <c r="AC7" s="1871"/>
      <c r="AD7" s="1871"/>
      <c r="AE7" s="1871"/>
      <c r="AF7" s="1871"/>
      <c r="AG7" s="1871"/>
      <c r="AH7" s="1871"/>
      <c r="AI7" s="1871"/>
      <c r="AJ7" s="1871"/>
      <c r="AK7" s="1871"/>
      <c r="AL7" s="1871"/>
      <c r="AM7" s="1871"/>
      <c r="AN7" s="1871"/>
      <c r="AO7" s="1871"/>
      <c r="AP7" s="1871"/>
      <c r="AQ7" s="1871"/>
      <c r="AR7" s="1871"/>
      <c r="AS7" s="1871"/>
      <c r="AT7" s="1871"/>
      <c r="AU7" s="1871"/>
      <c r="AV7" s="1871"/>
      <c r="AW7" s="1871"/>
      <c r="AX7" s="1871"/>
      <c r="AY7" s="1871"/>
      <c r="AZ7" s="1871"/>
      <c r="BA7" s="1871"/>
      <c r="BB7" s="1871"/>
      <c r="BC7" s="1871"/>
      <c r="BD7" s="1871"/>
      <c r="BE7" s="1871"/>
      <c r="BF7" s="1871"/>
      <c r="BG7" s="1871"/>
      <c r="BH7" s="1871"/>
      <c r="BI7" s="1871"/>
      <c r="BJ7" s="1871"/>
      <c r="BK7" s="1871"/>
      <c r="BL7" s="1871"/>
      <c r="BR7" s="1069"/>
    </row>
    <row r="8" spans="1:70" s="959" customFormat="1" ht="13.5" customHeight="1">
      <c r="A8" s="1068"/>
      <c r="AA8" s="960"/>
      <c r="AB8" s="960"/>
      <c r="AC8" s="960"/>
      <c r="AD8" s="960"/>
      <c r="AE8" s="1871"/>
      <c r="AF8" s="1871"/>
      <c r="AG8" s="1871"/>
      <c r="AH8" s="1871"/>
      <c r="AI8" s="1871"/>
      <c r="AJ8" s="1871"/>
      <c r="AK8" s="1871"/>
      <c r="AL8" s="1871"/>
      <c r="AM8" s="1871"/>
      <c r="AN8" s="1871"/>
      <c r="AO8" s="1871"/>
      <c r="AP8" s="1871"/>
      <c r="AQ8" s="1871"/>
      <c r="AR8" s="1871"/>
      <c r="AS8" s="1871"/>
      <c r="AT8" s="1871"/>
      <c r="AU8" s="1871"/>
      <c r="AV8" s="1871"/>
      <c r="AW8" s="1871"/>
      <c r="AX8" s="1871"/>
      <c r="AY8" s="1871"/>
      <c r="AZ8" s="1871"/>
      <c r="BA8" s="1871"/>
      <c r="BB8" s="1871"/>
      <c r="BC8" s="1871"/>
      <c r="BD8" s="1871"/>
      <c r="BE8" s="1871"/>
      <c r="BF8" s="1871"/>
      <c r="BG8" s="1871"/>
      <c r="BH8" s="1871"/>
      <c r="BI8" s="1871"/>
      <c r="BJ8" s="1871"/>
      <c r="BK8" s="1871"/>
      <c r="BL8" s="1871"/>
      <c r="BR8" s="1069"/>
    </row>
    <row r="9" spans="1:70" s="959" customFormat="1" ht="13.5" customHeight="1">
      <c r="A9" s="1068"/>
      <c r="AE9" s="1871" t="s">
        <v>888</v>
      </c>
      <c r="AF9" s="1871"/>
      <c r="AG9" s="1871"/>
      <c r="AH9" s="1871"/>
      <c r="AI9" s="1871"/>
      <c r="AJ9" s="1871"/>
      <c r="AK9" s="1871"/>
      <c r="AL9" s="1871"/>
      <c r="AM9" s="1871"/>
      <c r="AN9" s="1871"/>
      <c r="AO9" s="1871"/>
      <c r="AP9" s="1871"/>
      <c r="AQ9" s="1871"/>
      <c r="AR9" s="1871"/>
      <c r="AS9" s="1871"/>
      <c r="AT9" s="1871"/>
      <c r="AU9" s="1871"/>
      <c r="AV9" s="1871"/>
      <c r="AW9" s="1871"/>
      <c r="AX9" s="1871"/>
      <c r="AY9" s="1871"/>
      <c r="AZ9" s="1871"/>
      <c r="BA9" s="1871"/>
      <c r="BB9" s="1871"/>
      <c r="BC9" s="1871"/>
      <c r="BD9" s="1871"/>
      <c r="BE9" s="1871"/>
      <c r="BF9" s="1871"/>
      <c r="BG9" s="1871"/>
      <c r="BH9" s="1871"/>
      <c r="BI9" s="1871"/>
      <c r="BJ9" s="1871"/>
      <c r="BK9" s="1871"/>
      <c r="BL9" s="1871"/>
      <c r="BR9" s="1069"/>
    </row>
    <row r="10" spans="1:70" s="959" customFormat="1" ht="11.25">
      <c r="A10" s="1068"/>
      <c r="BR10" s="1069"/>
    </row>
    <row r="11" spans="1:70" s="959" customFormat="1" ht="13.5" customHeight="1">
      <c r="A11" s="1068"/>
      <c r="B11" s="1914" t="s">
        <v>1738</v>
      </c>
      <c r="C11" s="1914"/>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1914"/>
      <c r="AM11" s="1914"/>
      <c r="AN11" s="1914"/>
      <c r="AO11" s="1914"/>
      <c r="AP11" s="1914"/>
      <c r="AQ11" s="1914"/>
      <c r="AR11" s="1914"/>
      <c r="AS11" s="1914"/>
      <c r="AT11" s="1914"/>
      <c r="AU11" s="1914"/>
      <c r="AV11" s="1914"/>
      <c r="AW11" s="1914"/>
      <c r="AX11" s="1914"/>
      <c r="AY11" s="1914"/>
      <c r="AZ11" s="1914"/>
      <c r="BA11" s="1914"/>
      <c r="BB11" s="1914"/>
      <c r="BC11" s="1914"/>
      <c r="BD11" s="1914"/>
      <c r="BE11" s="1914"/>
      <c r="BF11" s="1914"/>
      <c r="BG11" s="1914"/>
      <c r="BH11" s="1914"/>
      <c r="BI11" s="1914"/>
      <c r="BJ11" s="1914"/>
      <c r="BK11" s="1914"/>
      <c r="BL11" s="1914"/>
      <c r="BM11" s="1914"/>
      <c r="BN11" s="1914"/>
      <c r="BO11" s="1914"/>
      <c r="BP11" s="1914"/>
      <c r="BQ11" s="1914"/>
      <c r="BR11" s="1069"/>
    </row>
    <row r="12" spans="1:70" s="959" customFormat="1" ht="18" customHeight="1">
      <c r="A12" s="1068"/>
      <c r="BR12" s="1069"/>
    </row>
    <row r="13" spans="1:70" s="959" customFormat="1" ht="18" customHeight="1">
      <c r="A13" s="1068"/>
      <c r="B13" s="1070" t="s">
        <v>1739</v>
      </c>
      <c r="BR13" s="1069"/>
    </row>
    <row r="14" spans="1:70" s="959" customFormat="1" ht="18" customHeight="1">
      <c r="A14" s="1068"/>
      <c r="B14" s="1071" t="s">
        <v>1740</v>
      </c>
      <c r="BR14" s="1069"/>
    </row>
    <row r="15" spans="1:70" s="959" customFormat="1" ht="18" customHeight="1">
      <c r="A15" s="1068"/>
      <c r="B15" s="1071" t="s">
        <v>1741</v>
      </c>
      <c r="BR15" s="1069"/>
    </row>
    <row r="16" spans="1:70" s="959" customFormat="1" ht="18" customHeight="1">
      <c r="A16" s="1068"/>
      <c r="B16" s="1071" t="s">
        <v>1742</v>
      </c>
      <c r="BR16" s="1069"/>
    </row>
    <row r="17" spans="1:70" s="959" customFormat="1" ht="18" customHeight="1">
      <c r="A17" s="1068"/>
      <c r="B17" s="1071" t="s">
        <v>1743</v>
      </c>
      <c r="BR17" s="1069"/>
    </row>
    <row r="18" spans="1:70" s="959" customFormat="1" ht="18" customHeight="1">
      <c r="A18" s="1068"/>
      <c r="B18" s="1071" t="s">
        <v>1744</v>
      </c>
      <c r="BR18" s="1069"/>
    </row>
    <row r="19" spans="1:70" s="959" customFormat="1" ht="18" customHeight="1">
      <c r="A19" s="1068"/>
      <c r="B19" s="1071" t="s">
        <v>1745</v>
      </c>
      <c r="BR19" s="1069"/>
    </row>
    <row r="20" spans="1:70" s="959" customFormat="1" ht="18" customHeight="1">
      <c r="A20" s="1068"/>
      <c r="B20" s="1071" t="s">
        <v>1746</v>
      </c>
      <c r="BO20" s="960"/>
      <c r="BR20" s="1069"/>
    </row>
    <row r="21" spans="1:70" s="959" customFormat="1" ht="18" customHeight="1">
      <c r="A21" s="1068"/>
      <c r="B21" s="1071" t="s">
        <v>1747</v>
      </c>
      <c r="BR21" s="1069"/>
    </row>
    <row r="22" spans="1:70" s="959" customFormat="1" ht="18" customHeight="1">
      <c r="A22" s="1068"/>
      <c r="B22" s="1071"/>
      <c r="BR22" s="1069"/>
    </row>
    <row r="23" spans="1:70" s="959" customFormat="1" ht="18" customHeight="1">
      <c r="A23" s="1068"/>
      <c r="B23" s="1070" t="s">
        <v>1748</v>
      </c>
      <c r="C23" s="1072"/>
      <c r="D23" s="1072"/>
      <c r="E23" s="1072"/>
      <c r="F23" s="1072"/>
      <c r="G23" s="1072"/>
      <c r="H23" s="1072"/>
      <c r="I23" s="1072"/>
      <c r="J23" s="1072"/>
      <c r="K23" s="1072"/>
      <c r="L23" s="1072"/>
      <c r="M23" s="1072"/>
      <c r="N23" s="1072"/>
      <c r="O23" s="1072"/>
      <c r="P23" s="1072"/>
      <c r="Q23" s="1072"/>
      <c r="R23" s="1072"/>
      <c r="S23" s="1072"/>
      <c r="T23" s="1072"/>
      <c r="U23" s="1072"/>
      <c r="BR23" s="1069"/>
    </row>
    <row r="24" spans="1:70" s="959" customFormat="1" ht="18" customHeight="1">
      <c r="A24" s="1068"/>
      <c r="B24" s="1073" t="s">
        <v>1749</v>
      </c>
      <c r="C24" s="1072"/>
      <c r="D24" s="1072"/>
      <c r="E24" s="1072"/>
      <c r="F24" s="1072"/>
      <c r="G24" s="1072"/>
      <c r="H24" s="1072"/>
      <c r="I24" s="1072"/>
      <c r="J24" s="1072"/>
      <c r="K24" s="1072"/>
      <c r="L24" s="1072"/>
      <c r="M24" s="1072"/>
      <c r="N24" s="1072"/>
      <c r="O24" s="1072"/>
      <c r="P24" s="1072"/>
      <c r="Q24" s="1072"/>
      <c r="R24" s="1072"/>
      <c r="S24" s="1072"/>
      <c r="T24" s="1072"/>
      <c r="U24" s="1072"/>
      <c r="BR24" s="1069"/>
    </row>
    <row r="25" spans="1:70" s="959" customFormat="1" ht="18" customHeight="1">
      <c r="A25" s="1068"/>
      <c r="B25" s="1073" t="s">
        <v>1750</v>
      </c>
      <c r="C25" s="1072"/>
      <c r="D25" s="1072"/>
      <c r="E25" s="1072"/>
      <c r="F25" s="1072"/>
      <c r="G25" s="1072"/>
      <c r="H25" s="1072"/>
      <c r="I25" s="1072"/>
      <c r="J25" s="1072"/>
      <c r="K25" s="1072"/>
      <c r="L25" s="1072"/>
      <c r="M25" s="1072"/>
      <c r="N25" s="1072"/>
      <c r="O25" s="1072"/>
      <c r="P25" s="1072"/>
      <c r="Q25" s="1072"/>
      <c r="R25" s="1072"/>
      <c r="S25" s="1072"/>
      <c r="T25" s="1072"/>
      <c r="U25" s="1072"/>
      <c r="BO25" s="960"/>
      <c r="BR25" s="1074"/>
    </row>
    <row r="26" spans="1:70" s="959" customFormat="1" ht="18" customHeight="1">
      <c r="A26" s="1068"/>
      <c r="B26" s="1073" t="s">
        <v>1751</v>
      </c>
      <c r="BR26" s="1069"/>
    </row>
    <row r="27" spans="1:70" s="959" customFormat="1" ht="18" customHeight="1">
      <c r="A27" s="1068"/>
      <c r="B27" s="1071" t="s">
        <v>1752</v>
      </c>
      <c r="BR27" s="1069"/>
    </row>
    <row r="28" spans="1:70" s="959" customFormat="1" ht="18" customHeight="1">
      <c r="A28" s="1068"/>
      <c r="B28" s="1073" t="s">
        <v>1753</v>
      </c>
      <c r="C28" s="1075"/>
      <c r="D28" s="1075"/>
      <c r="E28" s="1072"/>
      <c r="F28" s="1072"/>
      <c r="G28" s="1072"/>
      <c r="H28" s="1072"/>
      <c r="I28" s="1072"/>
      <c r="J28" s="1072"/>
      <c r="K28" s="1072"/>
      <c r="L28" s="1072"/>
      <c r="M28" s="1072"/>
      <c r="N28" s="1072"/>
      <c r="O28" s="1072"/>
      <c r="P28" s="1072"/>
      <c r="Q28" s="1072"/>
      <c r="R28" s="1072"/>
      <c r="S28" s="1072"/>
      <c r="T28" s="1072"/>
      <c r="U28" s="1072"/>
      <c r="BR28" s="1069"/>
    </row>
    <row r="29" spans="1:70" s="959" customFormat="1" ht="18" customHeight="1">
      <c r="A29" s="1068"/>
      <c r="B29" s="1071" t="s">
        <v>1754</v>
      </c>
      <c r="C29" s="1075"/>
      <c r="D29" s="1075"/>
      <c r="E29" s="1072"/>
      <c r="F29" s="1072"/>
      <c r="G29" s="1072"/>
      <c r="H29" s="1072"/>
      <c r="I29" s="1072"/>
      <c r="J29" s="1072"/>
      <c r="K29" s="1072"/>
      <c r="L29" s="1072"/>
      <c r="M29" s="1072"/>
      <c r="N29" s="1072"/>
      <c r="O29" s="1072"/>
      <c r="P29" s="1072"/>
      <c r="Q29" s="1072"/>
      <c r="R29" s="1072"/>
      <c r="S29" s="1072"/>
      <c r="T29" s="1072"/>
      <c r="U29" s="1072"/>
      <c r="BR29" s="1069"/>
    </row>
    <row r="30" spans="1:70" s="959" customFormat="1" ht="18" customHeight="1">
      <c r="A30" s="1068"/>
      <c r="B30" s="1071" t="s">
        <v>1755</v>
      </c>
      <c r="C30" s="1075"/>
      <c r="D30" s="1075"/>
      <c r="E30" s="1072"/>
      <c r="F30" s="1072"/>
      <c r="G30" s="1072"/>
      <c r="H30" s="1072"/>
      <c r="I30" s="1072"/>
      <c r="J30" s="1072"/>
      <c r="K30" s="1072"/>
      <c r="L30" s="1072"/>
      <c r="M30" s="1072"/>
      <c r="N30" s="1072"/>
      <c r="O30" s="1072"/>
      <c r="P30" s="1072"/>
      <c r="Q30" s="1072"/>
      <c r="R30" s="1072"/>
      <c r="S30" s="1072"/>
      <c r="T30" s="1072"/>
      <c r="U30" s="1072"/>
      <c r="BR30" s="1069"/>
    </row>
    <row r="31" spans="1:70" s="959" customFormat="1" ht="18" customHeight="1">
      <c r="A31" s="1068"/>
      <c r="B31" s="1071"/>
      <c r="C31" s="1075"/>
      <c r="D31" s="1075"/>
      <c r="E31" s="1072"/>
      <c r="F31" s="1072"/>
      <c r="G31" s="1072"/>
      <c r="H31" s="1072"/>
      <c r="I31" s="1072"/>
      <c r="J31" s="1072"/>
      <c r="K31" s="1072"/>
      <c r="L31" s="1072"/>
      <c r="M31" s="1072"/>
      <c r="N31" s="1072"/>
      <c r="O31" s="1072"/>
      <c r="P31" s="1072"/>
      <c r="Q31" s="1072"/>
      <c r="R31" s="1072"/>
      <c r="S31" s="1072"/>
      <c r="T31" s="1072"/>
      <c r="U31" s="1072"/>
      <c r="BR31" s="1069"/>
    </row>
    <row r="32" spans="1:70" s="959" customFormat="1" ht="18" customHeight="1">
      <c r="A32" s="1068"/>
      <c r="B32" s="1070" t="s">
        <v>1756</v>
      </c>
      <c r="C32" s="1075"/>
      <c r="D32" s="1075"/>
      <c r="E32" s="1072"/>
      <c r="F32" s="1072"/>
      <c r="G32" s="1072"/>
      <c r="H32" s="1072"/>
      <c r="I32" s="1072"/>
      <c r="J32" s="1072"/>
      <c r="K32" s="1072"/>
      <c r="L32" s="1072"/>
      <c r="M32" s="1072"/>
      <c r="N32" s="1072"/>
      <c r="O32" s="1072"/>
      <c r="P32" s="1072"/>
      <c r="Q32" s="1072"/>
      <c r="R32" s="1072"/>
      <c r="S32" s="1072"/>
      <c r="T32" s="1072"/>
      <c r="U32" s="1072"/>
      <c r="BR32" s="1069"/>
    </row>
    <row r="33" spans="1:70" s="959" customFormat="1" ht="18" customHeight="1">
      <c r="A33" s="1068"/>
      <c r="B33" s="1073" t="s">
        <v>1757</v>
      </c>
      <c r="C33" s="1075"/>
      <c r="D33" s="1075"/>
      <c r="E33" s="1072"/>
      <c r="F33" s="1072"/>
      <c r="G33" s="1072"/>
      <c r="H33" s="1072"/>
      <c r="I33" s="1072"/>
      <c r="J33" s="1072"/>
      <c r="K33" s="1072"/>
      <c r="L33" s="1072"/>
      <c r="M33" s="1072"/>
      <c r="N33" s="1072"/>
      <c r="O33" s="1072"/>
      <c r="P33" s="1072"/>
      <c r="Q33" s="1072"/>
      <c r="R33" s="1072"/>
      <c r="S33" s="1072"/>
      <c r="T33" s="1072"/>
      <c r="U33" s="1072"/>
      <c r="BR33" s="1069"/>
    </row>
    <row r="34" spans="1:70" s="959" customFormat="1" ht="18" customHeight="1">
      <c r="A34" s="1068"/>
      <c r="B34" s="444" t="s">
        <v>1758</v>
      </c>
      <c r="C34" s="1076"/>
      <c r="D34" s="1076"/>
      <c r="E34" s="1072"/>
      <c r="F34" s="1072"/>
      <c r="G34" s="1072"/>
      <c r="H34" s="1072"/>
      <c r="I34" s="1072"/>
      <c r="J34" s="1072"/>
      <c r="K34" s="1072"/>
      <c r="L34" s="1072"/>
      <c r="M34" s="1072"/>
      <c r="N34" s="1072"/>
      <c r="O34" s="1072"/>
      <c r="P34" s="1072"/>
      <c r="Q34" s="1072"/>
      <c r="R34" s="1072"/>
      <c r="S34" s="1072"/>
      <c r="T34" s="1072"/>
      <c r="U34" s="1072"/>
      <c r="BR34" s="1069"/>
    </row>
    <row r="35" spans="1:70" s="959" customFormat="1" ht="18" customHeight="1">
      <c r="A35" s="1068"/>
      <c r="B35" s="1071"/>
      <c r="C35" s="1076"/>
      <c r="D35" s="1076"/>
      <c r="E35" s="1072"/>
      <c r="F35" s="1072"/>
      <c r="G35" s="1072"/>
      <c r="H35" s="1072"/>
      <c r="I35" s="1072"/>
      <c r="J35" s="1072"/>
      <c r="K35" s="1072"/>
      <c r="L35" s="1072"/>
      <c r="M35" s="1072"/>
      <c r="N35" s="1072"/>
      <c r="O35" s="1072"/>
      <c r="P35" s="1072"/>
      <c r="Q35" s="1072"/>
      <c r="R35" s="1072"/>
      <c r="S35" s="1072"/>
      <c r="T35" s="1072"/>
      <c r="U35" s="1072"/>
      <c r="BR35" s="1069"/>
    </row>
    <row r="36" spans="1:70" s="959" customFormat="1" ht="18" customHeight="1">
      <c r="A36" s="1068"/>
      <c r="B36" s="1070" t="s">
        <v>1759</v>
      </c>
      <c r="C36" s="1072"/>
      <c r="D36" s="1072"/>
      <c r="E36" s="1072"/>
      <c r="F36" s="1072"/>
      <c r="G36" s="1072"/>
      <c r="H36" s="1072"/>
      <c r="I36" s="1072"/>
      <c r="J36" s="1072"/>
      <c r="K36" s="1072"/>
      <c r="L36" s="1072"/>
      <c r="M36" s="1072"/>
      <c r="N36" s="1072"/>
      <c r="O36" s="1072"/>
      <c r="P36" s="1072"/>
      <c r="Q36" s="1072"/>
      <c r="R36" s="1072"/>
      <c r="S36" s="1072"/>
      <c r="T36" s="1072"/>
      <c r="U36" s="1072"/>
      <c r="BR36" s="1069"/>
    </row>
    <row r="37" spans="1:70" s="959" customFormat="1" ht="18" customHeight="1">
      <c r="A37" s="1068"/>
      <c r="B37" s="1073" t="s">
        <v>1760</v>
      </c>
      <c r="C37" s="1072"/>
      <c r="D37" s="1072"/>
      <c r="E37" s="1072"/>
      <c r="F37" s="1072"/>
      <c r="G37" s="1072"/>
      <c r="H37" s="1072"/>
      <c r="I37" s="1072"/>
      <c r="J37" s="1072"/>
      <c r="K37" s="1072"/>
      <c r="L37" s="1072"/>
      <c r="M37" s="1072"/>
      <c r="N37" s="1072"/>
      <c r="O37" s="1072"/>
      <c r="P37" s="1072"/>
      <c r="Q37" s="1072"/>
      <c r="R37" s="1072"/>
      <c r="S37" s="1072"/>
      <c r="T37" s="1072"/>
      <c r="U37" s="1072"/>
      <c r="BR37" s="1069"/>
    </row>
    <row r="38" spans="1:70" s="959" customFormat="1" ht="18" customHeight="1">
      <c r="A38" s="1068"/>
      <c r="B38" s="444" t="s">
        <v>1761</v>
      </c>
      <c r="C38" s="1072"/>
      <c r="D38" s="1072"/>
      <c r="E38" s="1072"/>
      <c r="F38" s="1072"/>
      <c r="G38" s="1072"/>
      <c r="H38" s="1072"/>
      <c r="I38" s="1072"/>
      <c r="J38" s="1072"/>
      <c r="K38" s="1072"/>
      <c r="L38" s="1072"/>
      <c r="M38" s="1072"/>
      <c r="N38" s="1072"/>
      <c r="O38" s="1072"/>
      <c r="P38" s="1072"/>
      <c r="Q38" s="1072"/>
      <c r="R38" s="1072"/>
      <c r="S38" s="1072"/>
      <c r="T38" s="1072"/>
      <c r="U38" s="1072"/>
      <c r="BR38" s="1069"/>
    </row>
    <row r="39" spans="1:70" s="959" customFormat="1" ht="18" customHeight="1">
      <c r="A39" s="1068"/>
      <c r="B39" s="1073" t="s">
        <v>1762</v>
      </c>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1077"/>
    </row>
    <row r="40" spans="1:70" s="959" customFormat="1" ht="18" customHeight="1">
      <c r="A40" s="1068"/>
      <c r="B40" s="444" t="s">
        <v>1763</v>
      </c>
      <c r="BR40" s="1069"/>
    </row>
    <row r="41" spans="1:70" s="959" customFormat="1" ht="11.25">
      <c r="A41" s="1068"/>
      <c r="B41" s="1871"/>
      <c r="C41" s="1871"/>
      <c r="D41" s="1871"/>
      <c r="E41" s="1871"/>
      <c r="F41" s="1875"/>
      <c r="G41" s="1875"/>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960"/>
      <c r="AL41" s="960"/>
      <c r="AM41" s="960"/>
      <c r="AN41" s="960"/>
      <c r="AO41" s="960"/>
      <c r="AP41" s="960"/>
      <c r="AQ41" s="960"/>
      <c r="AR41" s="960"/>
      <c r="AS41" s="960"/>
      <c r="AT41" s="960"/>
      <c r="AU41" s="960"/>
      <c r="AV41" s="960"/>
      <c r="AW41" s="960"/>
      <c r="AX41" s="960"/>
      <c r="AY41" s="960"/>
      <c r="AZ41" s="960"/>
      <c r="BA41" s="960"/>
      <c r="BB41" s="960"/>
      <c r="BC41" s="960"/>
      <c r="BD41" s="960"/>
      <c r="BE41" s="960"/>
      <c r="BF41" s="960"/>
      <c r="BG41" s="960"/>
      <c r="BH41" s="960"/>
      <c r="BI41" s="960"/>
      <c r="BJ41" s="960"/>
      <c r="BK41" s="960"/>
      <c r="BL41" s="960"/>
      <c r="BM41" s="960"/>
      <c r="BN41" s="960"/>
      <c r="BO41" s="960"/>
      <c r="BP41" s="960"/>
      <c r="BQ41" s="960"/>
      <c r="BR41" s="1069"/>
    </row>
    <row r="42" spans="1:70" s="959" customFormat="1" ht="11.25">
      <c r="A42" s="1068"/>
      <c r="BR42" s="1069"/>
    </row>
    <row r="43" spans="1:70" s="959" customFormat="1" ht="11.25">
      <c r="A43" s="1068"/>
      <c r="U43" s="1867" t="s">
        <v>1583</v>
      </c>
      <c r="V43" s="1868"/>
      <c r="W43" s="1868"/>
      <c r="X43" s="1868"/>
      <c r="Y43" s="1868"/>
      <c r="Z43" s="1868"/>
      <c r="AA43" s="1868"/>
      <c r="AB43" s="1868"/>
      <c r="AC43" s="1868"/>
      <c r="AD43" s="1868"/>
      <c r="AE43" s="1868"/>
      <c r="AF43" s="1868"/>
      <c r="AG43" s="1868"/>
      <c r="AH43" s="1868"/>
      <c r="AI43" s="1868"/>
      <c r="AJ43" s="1868"/>
      <c r="AK43" s="1868"/>
      <c r="AL43" s="1868"/>
      <c r="AM43" s="1868"/>
      <c r="AN43" s="1868"/>
      <c r="AO43" s="1868"/>
      <c r="AP43" s="1868"/>
      <c r="AQ43" s="1868"/>
      <c r="AR43" s="1868"/>
      <c r="AS43" s="1868"/>
      <c r="AT43" s="1868"/>
      <c r="AU43" s="1868"/>
      <c r="AV43" s="1868"/>
      <c r="AW43" s="1868"/>
      <c r="AX43" s="1868"/>
      <c r="AY43" s="1868"/>
      <c r="AZ43" s="1868"/>
      <c r="BA43" s="1868"/>
      <c r="BB43" s="1868"/>
      <c r="BC43" s="1868"/>
      <c r="BD43" s="1868"/>
      <c r="BE43" s="1868"/>
      <c r="BF43" s="1868"/>
      <c r="BG43" s="1868"/>
      <c r="BH43" s="1868"/>
      <c r="BI43" s="1868"/>
      <c r="BJ43" s="1868"/>
      <c r="BK43" s="1868"/>
      <c r="BL43" s="1868"/>
      <c r="BM43" s="1868"/>
      <c r="BN43" s="1868"/>
      <c r="BO43" s="1868"/>
      <c r="BP43" s="1868"/>
      <c r="BQ43" s="1869"/>
      <c r="BR43" s="1069"/>
    </row>
    <row r="44" spans="1:70" s="959" customFormat="1" ht="11.25">
      <c r="A44" s="1068"/>
      <c r="U44" s="1870" t="s">
        <v>1584</v>
      </c>
      <c r="V44" s="1871"/>
      <c r="W44" s="1871"/>
      <c r="X44" s="1871"/>
      <c r="Y44" s="1871"/>
      <c r="Z44" s="1871"/>
      <c r="AA44" s="1871"/>
      <c r="AB44" s="1871"/>
      <c r="AC44" s="1871"/>
      <c r="AD44" s="1871"/>
      <c r="AE44" s="1871"/>
      <c r="AF44" s="1871"/>
      <c r="AG44" s="1871"/>
      <c r="AH44" s="1871"/>
      <c r="AI44" s="1871"/>
      <c r="AJ44" s="1871"/>
      <c r="AK44" s="1871"/>
      <c r="AL44" s="1871"/>
      <c r="AM44" s="1871"/>
      <c r="AN44" s="1871"/>
      <c r="AO44" s="1871"/>
      <c r="AP44" s="1871"/>
      <c r="AQ44" s="1871"/>
      <c r="AR44" s="1871"/>
      <c r="AS44" s="1871"/>
      <c r="AT44" s="1871"/>
      <c r="AU44" s="1871"/>
      <c r="AV44" s="1871"/>
      <c r="AW44" s="1871"/>
      <c r="AX44" s="1871"/>
      <c r="AY44" s="1871"/>
      <c r="AZ44" s="1871"/>
      <c r="BA44" s="1871"/>
      <c r="BB44" s="1871"/>
      <c r="BC44" s="1871"/>
      <c r="BD44" s="1871"/>
      <c r="BE44" s="1871"/>
      <c r="BF44" s="1871"/>
      <c r="BG44" s="1871"/>
      <c r="BH44" s="1871"/>
      <c r="BI44" s="1871"/>
      <c r="BJ44" s="1871"/>
      <c r="BK44" s="1871"/>
      <c r="BL44" s="1871"/>
      <c r="BM44" s="1871"/>
      <c r="BN44" s="1871"/>
      <c r="BO44" s="1871"/>
      <c r="BP44" s="1871"/>
      <c r="BQ44" s="1872"/>
      <c r="BR44" s="1069"/>
    </row>
    <row r="45" spans="1:70" s="959" customFormat="1" ht="11.25">
      <c r="A45" s="1068"/>
      <c r="U45" s="973"/>
      <c r="BQ45" s="962"/>
      <c r="BR45" s="1069"/>
    </row>
    <row r="46" spans="1:70" s="959" customFormat="1" ht="11.25">
      <c r="A46" s="1068"/>
      <c r="U46" s="973"/>
      <c r="AA46" s="1873" t="s">
        <v>1434</v>
      </c>
      <c r="AB46" s="1873"/>
      <c r="AC46" s="1873"/>
      <c r="AD46" s="1873"/>
      <c r="AE46" s="1873"/>
      <c r="AF46" s="1873"/>
      <c r="AG46" s="1873"/>
      <c r="AH46" s="1873"/>
      <c r="AI46" s="1873"/>
      <c r="AJ46" s="1873"/>
      <c r="AK46" s="1873"/>
      <c r="AL46" s="1873"/>
      <c r="AM46" s="1873"/>
      <c r="AN46" s="1873"/>
      <c r="AO46" s="1873"/>
      <c r="AP46" s="1874" t="s">
        <v>900</v>
      </c>
      <c r="AQ46" s="1874"/>
      <c r="AR46" s="1874"/>
      <c r="AS46" s="1874"/>
      <c r="AT46" s="1874"/>
      <c r="AU46" s="1874"/>
      <c r="AV46" s="1874"/>
      <c r="AW46" s="1874"/>
      <c r="AX46" s="1874"/>
      <c r="AY46" s="1874"/>
      <c r="AZ46" s="1874"/>
      <c r="BA46" s="1874"/>
      <c r="BB46" s="1874"/>
      <c r="BC46" s="1874"/>
      <c r="BD46" s="1874"/>
      <c r="BE46" s="1874"/>
      <c r="BF46" s="1874"/>
      <c r="BG46" s="1874"/>
      <c r="BH46" s="1874"/>
      <c r="BI46" s="1874"/>
      <c r="BJ46" s="1874"/>
      <c r="BK46" s="1874"/>
      <c r="BL46" s="1874"/>
      <c r="BM46" s="1874"/>
      <c r="BN46" s="1874"/>
      <c r="BO46" s="1874"/>
      <c r="BP46" s="1874"/>
      <c r="BQ46" s="962"/>
      <c r="BR46" s="1069"/>
    </row>
    <row r="47" spans="1:70" s="959" customFormat="1" ht="13.5" customHeight="1">
      <c r="A47" s="1068"/>
      <c r="U47" s="971"/>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R47" s="972"/>
      <c r="AS47" s="972"/>
      <c r="AT47" s="972"/>
      <c r="AU47" s="972"/>
      <c r="AV47" s="972"/>
      <c r="AW47" s="972"/>
      <c r="AX47" s="972"/>
      <c r="AY47" s="972"/>
      <c r="AZ47" s="972"/>
      <c r="BA47" s="972"/>
      <c r="BB47" s="972"/>
      <c r="BC47" s="972"/>
      <c r="BD47" s="972"/>
      <c r="BE47" s="972"/>
      <c r="BF47" s="972"/>
      <c r="BG47" s="972"/>
      <c r="BH47" s="972"/>
      <c r="BI47" s="972"/>
      <c r="BJ47" s="972"/>
      <c r="BK47" s="972"/>
      <c r="BL47" s="972"/>
      <c r="BM47" s="972"/>
      <c r="BN47" s="972"/>
      <c r="BO47" s="972"/>
      <c r="BP47" s="972"/>
      <c r="BQ47" s="966"/>
      <c r="BR47" s="1069"/>
    </row>
    <row r="48" spans="1:70">
      <c r="A48" s="1065"/>
      <c r="BR48" s="1067"/>
    </row>
    <row r="49" spans="1:70" ht="14.25" thickBot="1">
      <c r="A49" s="1078"/>
      <c r="B49" s="1079"/>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79"/>
      <c r="AQ49" s="1079"/>
      <c r="AR49" s="1079"/>
      <c r="AS49" s="1079"/>
      <c r="AT49" s="1079"/>
      <c r="AU49" s="1079"/>
      <c r="AV49" s="1079"/>
      <c r="AW49" s="1079"/>
      <c r="AX49" s="1079"/>
      <c r="AY49" s="1079"/>
      <c r="AZ49" s="1079"/>
      <c r="BA49" s="1079"/>
      <c r="BB49" s="1079"/>
      <c r="BC49" s="1079"/>
      <c r="BD49" s="1079"/>
      <c r="BE49" s="1079"/>
      <c r="BF49" s="1079"/>
      <c r="BG49" s="1079"/>
      <c r="BH49" s="1079"/>
      <c r="BI49" s="1079"/>
      <c r="BJ49" s="1079"/>
      <c r="BK49" s="1079"/>
      <c r="BL49" s="1079"/>
      <c r="BM49" s="1079"/>
      <c r="BN49" s="1079"/>
      <c r="BO49" s="1079"/>
      <c r="BP49" s="1079"/>
      <c r="BQ49" s="1079"/>
      <c r="BR49" s="1080"/>
    </row>
  </sheetData>
  <mergeCells count="16">
    <mergeCell ref="B2:BQ2"/>
    <mergeCell ref="BB3:BR3"/>
    <mergeCell ref="B5:G5"/>
    <mergeCell ref="T7:Z7"/>
    <mergeCell ref="AA7:AD7"/>
    <mergeCell ref="AE7:BL7"/>
    <mergeCell ref="U44:BQ44"/>
    <mergeCell ref="AA46:AO46"/>
    <mergeCell ref="AP46:BL46"/>
    <mergeCell ref="BM46:BP46"/>
    <mergeCell ref="AE8:BL8"/>
    <mergeCell ref="AE9:BL9"/>
    <mergeCell ref="B11:BQ11"/>
    <mergeCell ref="B41:E41"/>
    <mergeCell ref="F41:G41"/>
    <mergeCell ref="U43:BQ43"/>
  </mergeCells>
  <phoneticPr fontId="98"/>
  <dataValidations count="1">
    <dataValidation type="list" allowBlank="1" showInputMessage="1" showErrorMessage="1" sqref="V21:X22 V17:X18 Y19:AA20 AF19:AH20 AN19:AP20 AU20:AW20 X25:Z25 AE25:AG25 AL25:AN25 AW25:AY25 W27:Y29 AD27:AF27 AK27:AM27 AR27:AT27" xr:uid="{00000000-0002-0000-5300-00000000000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3"/>
  <dimension ref="B2:AN48"/>
  <sheetViews>
    <sheetView showZeros="0" zoomScaleNormal="100" zoomScaleSheetLayoutView="100" workbookViewId="0">
      <selection activeCell="B2" sqref="B2:Z2"/>
    </sheetView>
  </sheetViews>
  <sheetFormatPr defaultRowHeight="12"/>
  <cols>
    <col min="1" max="1" width="9" style="709"/>
    <col min="2" max="2" width="4.5" style="709" customWidth="1"/>
    <col min="3" max="4" width="7.5" style="709" customWidth="1"/>
    <col min="5" max="5" width="1.125" style="709" customWidth="1"/>
    <col min="6" max="6" width="0.375" style="709" customWidth="1"/>
    <col min="7" max="7" width="6" style="709" customWidth="1"/>
    <col min="8" max="8" width="1.5" style="709" customWidth="1"/>
    <col min="9" max="10" width="0.75" style="709" customWidth="1"/>
    <col min="11" max="11" width="6.5" style="709" customWidth="1"/>
    <col min="12" max="12" width="1.375" style="709" customWidth="1"/>
    <col min="13" max="13" width="6.5" style="709" customWidth="1"/>
    <col min="14" max="14" width="4.875" style="709" customWidth="1"/>
    <col min="15" max="15" width="0.75" style="709" customWidth="1"/>
    <col min="16" max="16" width="5.625" style="709" customWidth="1"/>
    <col min="17" max="17" width="4" style="709" customWidth="1"/>
    <col min="18" max="18" width="1.125" style="709" customWidth="1"/>
    <col min="19" max="19" width="2.875" style="709" customWidth="1"/>
    <col min="20" max="20" width="8" style="709" customWidth="1"/>
    <col min="21" max="21" width="0.625" style="709" customWidth="1"/>
    <col min="22" max="22" width="3.125" style="709" customWidth="1"/>
    <col min="23" max="25" width="3.75" style="709" customWidth="1"/>
    <col min="26" max="26" width="7.375" style="709" customWidth="1"/>
    <col min="27" max="16384" width="9" style="709"/>
  </cols>
  <sheetData>
    <row r="2" spans="2:40">
      <c r="C2" s="710"/>
    </row>
    <row r="3" spans="2:40" ht="15.75" customHeight="1">
      <c r="C3" s="710" t="s">
        <v>13</v>
      </c>
      <c r="D3" s="2644" t="s">
        <v>334</v>
      </c>
      <c r="E3" s="2644"/>
      <c r="F3" s="2644" t="s">
        <v>335</v>
      </c>
      <c r="G3" s="2644"/>
      <c r="H3" s="2644"/>
      <c r="I3" s="2644"/>
      <c r="J3" s="2644" t="s">
        <v>1077</v>
      </c>
      <c r="K3" s="2644"/>
      <c r="L3" s="2644"/>
      <c r="M3" s="2644" t="s">
        <v>16</v>
      </c>
      <c r="N3" s="2644"/>
      <c r="O3" s="2644"/>
      <c r="P3" s="2644"/>
      <c r="Q3" s="2644"/>
      <c r="R3" s="2644"/>
      <c r="S3" s="2644"/>
      <c r="T3" s="2644"/>
      <c r="U3" s="2644"/>
    </row>
    <row r="4" spans="2:40" ht="15.75" customHeight="1">
      <c r="D4" s="2644"/>
      <c r="E4" s="2644"/>
      <c r="F4" s="2644"/>
      <c r="G4" s="2644"/>
      <c r="H4" s="2644"/>
      <c r="I4" s="2644"/>
      <c r="J4" s="2644"/>
      <c r="K4" s="2644"/>
      <c r="L4" s="2644"/>
      <c r="M4" s="2644" t="s">
        <v>232</v>
      </c>
      <c r="N4" s="2644"/>
      <c r="O4" s="2644" t="s">
        <v>338</v>
      </c>
      <c r="P4" s="2644"/>
      <c r="Q4" s="2644"/>
      <c r="R4" s="2644"/>
      <c r="S4" s="2644" t="s">
        <v>233</v>
      </c>
      <c r="T4" s="2644"/>
      <c r="U4" s="2644"/>
    </row>
    <row r="5" spans="2:40">
      <c r="D5" s="2644"/>
      <c r="E5" s="2644"/>
      <c r="F5" s="2644"/>
      <c r="G5" s="2644"/>
      <c r="H5" s="2644"/>
      <c r="I5" s="2644"/>
      <c r="J5" s="2644"/>
      <c r="K5" s="2644"/>
      <c r="L5" s="2644"/>
      <c r="M5" s="2644"/>
      <c r="N5" s="2644"/>
      <c r="O5" s="2644"/>
      <c r="P5" s="2644"/>
      <c r="Q5" s="2644"/>
      <c r="R5" s="2644"/>
      <c r="S5" s="2644"/>
      <c r="T5" s="2644"/>
      <c r="U5" s="2644"/>
    </row>
    <row r="6" spans="2:40">
      <c r="D6" s="2644"/>
      <c r="E6" s="2644"/>
      <c r="F6" s="2644"/>
      <c r="G6" s="2644"/>
      <c r="H6" s="2644"/>
      <c r="I6" s="2644"/>
      <c r="J6" s="2644"/>
      <c r="K6" s="2644"/>
      <c r="L6" s="2644"/>
      <c r="M6" s="2644"/>
      <c r="N6" s="2644"/>
      <c r="O6" s="2644"/>
      <c r="P6" s="2644"/>
      <c r="Q6" s="2644"/>
      <c r="R6" s="2644"/>
      <c r="S6" s="2644"/>
      <c r="T6" s="2644"/>
      <c r="U6" s="2644"/>
    </row>
    <row r="7" spans="2:40">
      <c r="D7" s="2644"/>
      <c r="E7" s="2644"/>
      <c r="F7" s="2644"/>
      <c r="G7" s="2644"/>
      <c r="H7" s="2644"/>
      <c r="I7" s="2644"/>
      <c r="J7" s="2644"/>
      <c r="K7" s="2644"/>
      <c r="L7" s="2644"/>
      <c r="M7" s="2644"/>
      <c r="N7" s="2644"/>
      <c r="O7" s="2644"/>
      <c r="P7" s="2644"/>
      <c r="Q7" s="2644"/>
      <c r="R7" s="2644"/>
      <c r="S7" s="2644"/>
      <c r="T7" s="2644"/>
      <c r="U7" s="2644"/>
    </row>
    <row r="8" spans="2:40" ht="8.25" customHeight="1">
      <c r="D8" s="2644"/>
      <c r="E8" s="2644"/>
      <c r="F8" s="2644"/>
      <c r="G8" s="2644"/>
      <c r="H8" s="2644"/>
      <c r="I8" s="2644"/>
      <c r="J8" s="2644"/>
      <c r="K8" s="2644"/>
      <c r="L8" s="2644"/>
      <c r="M8" s="2644"/>
      <c r="N8" s="2644"/>
      <c r="O8" s="2644"/>
      <c r="P8" s="2644"/>
      <c r="Q8" s="2644"/>
      <c r="R8" s="2644"/>
      <c r="S8" s="2644"/>
      <c r="T8" s="2644"/>
      <c r="U8" s="2644"/>
    </row>
    <row r="10" spans="2:40" ht="12" customHeight="1"/>
    <row r="11" spans="2:40" ht="22.5" customHeight="1">
      <c r="B11" s="2645" t="s">
        <v>1182</v>
      </c>
      <c r="C11" s="2645"/>
      <c r="D11" s="2645"/>
      <c r="E11" s="2645"/>
      <c r="F11" s="2645"/>
      <c r="G11" s="2645"/>
      <c r="H11" s="2645"/>
      <c r="I11" s="2645"/>
      <c r="J11" s="2645"/>
      <c r="K11" s="2645"/>
      <c r="L11" s="2645"/>
      <c r="M11" s="2645"/>
      <c r="N11" s="2645"/>
      <c r="O11" s="2645"/>
      <c r="P11" s="2645"/>
      <c r="Q11" s="2645"/>
      <c r="R11" s="2645"/>
      <c r="S11" s="2645"/>
      <c r="T11" s="2645"/>
      <c r="U11" s="2645"/>
      <c r="V11" s="2645"/>
      <c r="W11" s="2645"/>
      <c r="X11" s="2645"/>
    </row>
    <row r="12" spans="2:40" ht="22.5" customHeight="1">
      <c r="B12" s="711"/>
      <c r="C12" s="711"/>
      <c r="D12" s="711"/>
      <c r="E12" s="711"/>
      <c r="F12" s="711"/>
      <c r="G12" s="711"/>
      <c r="H12" s="711"/>
      <c r="I12" s="711"/>
      <c r="J12" s="711"/>
      <c r="K12" s="711"/>
      <c r="L12" s="711"/>
      <c r="M12" s="711"/>
      <c r="N12" s="711"/>
      <c r="O12" s="711"/>
      <c r="P12" s="711"/>
      <c r="Q12" s="711"/>
      <c r="R12" s="711"/>
      <c r="S12" s="711"/>
      <c r="T12" s="711"/>
      <c r="U12" s="711"/>
      <c r="V12" s="711"/>
      <c r="W12" s="711"/>
      <c r="X12" s="711"/>
    </row>
    <row r="13" spans="2:40" ht="22.5" customHeight="1">
      <c r="B13" s="712" t="s">
        <v>1183</v>
      </c>
    </row>
    <row r="14" spans="2:40" ht="22.5" customHeight="1">
      <c r="R14" s="2646" t="s">
        <v>1443</v>
      </c>
      <c r="S14" s="2646"/>
      <c r="T14" s="2646"/>
      <c r="U14" s="2646"/>
      <c r="V14" s="2646"/>
      <c r="W14" s="2646"/>
    </row>
    <row r="15" spans="2:40" ht="22.5" customHeight="1">
      <c r="C15" s="710" t="s">
        <v>16</v>
      </c>
      <c r="D15" s="2647" t="str">
        <f>入力ｼｰﾄ!D9</f>
        <v>○○○</v>
      </c>
      <c r="E15" s="2647"/>
      <c r="F15" s="2647"/>
      <c r="G15" s="2647"/>
      <c r="H15" s="2647"/>
      <c r="I15" s="2647"/>
      <c r="J15" s="2647"/>
      <c r="K15" s="709" t="s">
        <v>239</v>
      </c>
      <c r="AN15" s="709" t="s">
        <v>1184</v>
      </c>
    </row>
    <row r="16" spans="2:40" ht="22.5" customHeight="1"/>
    <row r="17" spans="2:24" ht="22.5" customHeight="1">
      <c r="P17" s="709" t="s">
        <v>26</v>
      </c>
      <c r="R17" s="2648" t="str">
        <f>入力ｼｰﾄ!D15</f>
        <v>株式会社○○○○○○</v>
      </c>
      <c r="S17" s="2648"/>
      <c r="T17" s="2649"/>
      <c r="U17" s="2649"/>
      <c r="V17" s="2649"/>
      <c r="W17" s="2649"/>
      <c r="X17" s="2649"/>
    </row>
    <row r="18" spans="2:24" ht="22.5" customHeight="1">
      <c r="P18" s="709" t="s">
        <v>35</v>
      </c>
      <c r="R18" s="2650" t="str">
        <f>入力ｼｰﾄ!D18</f>
        <v>○○○○</v>
      </c>
      <c r="S18" s="2650"/>
      <c r="T18" s="2651"/>
      <c r="U18" s="2651"/>
      <c r="V18" s="2651"/>
      <c r="W18" s="2651"/>
    </row>
    <row r="19" spans="2:24" ht="22.5" customHeight="1"/>
    <row r="20" spans="2:24" ht="27" customHeight="1">
      <c r="B20" s="713" t="s">
        <v>1185</v>
      </c>
      <c r="C20" s="2652" t="s">
        <v>241</v>
      </c>
      <c r="D20" s="2652"/>
      <c r="E20" s="2652"/>
      <c r="F20" s="2652"/>
      <c r="G20" s="2652"/>
      <c r="H20" s="714"/>
      <c r="I20" s="715"/>
      <c r="J20" s="715"/>
      <c r="K20" s="2653" t="str">
        <f>入力ｼｰﾄ!D7</f>
        <v>○○○○○○○○○()工事</v>
      </c>
      <c r="L20" s="2653"/>
      <c r="M20" s="2653"/>
      <c r="N20" s="2653"/>
      <c r="O20" s="2653"/>
      <c r="P20" s="2653"/>
      <c r="Q20" s="2653"/>
      <c r="R20" s="2653"/>
      <c r="S20" s="2653"/>
      <c r="T20" s="2653"/>
      <c r="U20" s="2653"/>
      <c r="V20" s="2653"/>
      <c r="W20" s="2653"/>
      <c r="X20" s="2654"/>
    </row>
    <row r="21" spans="2:24" ht="27" customHeight="1">
      <c r="B21" s="713" t="s">
        <v>1186</v>
      </c>
      <c r="C21" s="2652" t="s">
        <v>12</v>
      </c>
      <c r="D21" s="2652"/>
      <c r="E21" s="2652"/>
      <c r="F21" s="2652"/>
      <c r="G21" s="2652"/>
      <c r="H21" s="714"/>
      <c r="I21" s="715"/>
      <c r="J21" s="715"/>
      <c r="K21" s="715" t="s">
        <v>13</v>
      </c>
      <c r="L21" s="2655" t="str">
        <f>入力ｼｰﾄ!E8</f>
        <v>○○△△</v>
      </c>
      <c r="M21" s="2655"/>
      <c r="N21" s="2655"/>
      <c r="O21" s="2655"/>
      <c r="P21" s="715" t="s">
        <v>15</v>
      </c>
      <c r="Q21" s="715"/>
      <c r="R21" s="715"/>
      <c r="S21" s="715"/>
      <c r="T21" s="715"/>
      <c r="U21" s="715"/>
      <c r="V21" s="715"/>
      <c r="W21" s="715"/>
      <c r="X21" s="714"/>
    </row>
    <row r="22" spans="2:24" ht="27" customHeight="1">
      <c r="B22" s="713" t="s">
        <v>1187</v>
      </c>
      <c r="C22" s="2652" t="s">
        <v>1146</v>
      </c>
      <c r="D22" s="2652"/>
      <c r="E22" s="2652"/>
      <c r="F22" s="2652"/>
      <c r="G22" s="2652"/>
      <c r="H22" s="714"/>
      <c r="I22" s="715"/>
      <c r="J22" s="715"/>
      <c r="K22" s="2653"/>
      <c r="L22" s="2653"/>
      <c r="M22" s="2653"/>
      <c r="N22" s="2653"/>
      <c r="O22" s="2653"/>
      <c r="P22" s="2653"/>
      <c r="Q22" s="2653"/>
      <c r="R22" s="2653"/>
      <c r="S22" s="2653"/>
      <c r="T22" s="2653"/>
      <c r="U22" s="2653"/>
      <c r="V22" s="2653"/>
      <c r="W22" s="2653"/>
      <c r="X22" s="2654"/>
    </row>
    <row r="23" spans="2:24" ht="27" customHeight="1">
      <c r="B23" s="713" t="s">
        <v>1188</v>
      </c>
      <c r="C23" s="2652" t="s">
        <v>1189</v>
      </c>
      <c r="D23" s="2652"/>
      <c r="E23" s="2652"/>
      <c r="F23" s="2652"/>
      <c r="G23" s="2652"/>
      <c r="H23" s="714"/>
      <c r="I23" s="715"/>
      <c r="J23" s="715"/>
      <c r="K23" s="2653"/>
      <c r="L23" s="2653"/>
      <c r="M23" s="2653"/>
      <c r="N23" s="2653"/>
      <c r="O23" s="2653"/>
      <c r="P23" s="2653"/>
      <c r="Q23" s="2653"/>
      <c r="R23" s="2653"/>
      <c r="S23" s="2653"/>
      <c r="T23" s="2653"/>
      <c r="U23" s="2653"/>
      <c r="V23" s="2653"/>
      <c r="W23" s="2653"/>
      <c r="X23" s="2654"/>
    </row>
    <row r="24" spans="2:24" ht="27" customHeight="1">
      <c r="B24" s="713" t="s">
        <v>1190</v>
      </c>
      <c r="C24" s="2652" t="s">
        <v>1191</v>
      </c>
      <c r="D24" s="2652"/>
      <c r="E24" s="2652"/>
      <c r="F24" s="2652"/>
      <c r="G24" s="2652"/>
      <c r="H24" s="714"/>
      <c r="I24" s="715"/>
      <c r="J24" s="715"/>
      <c r="K24" s="2656"/>
      <c r="L24" s="2656"/>
      <c r="M24" s="2656"/>
      <c r="N24" s="2656"/>
      <c r="O24" s="716"/>
      <c r="P24" s="716"/>
      <c r="Q24" s="2657"/>
      <c r="R24" s="2657"/>
      <c r="S24" s="717"/>
      <c r="T24" s="715"/>
      <c r="U24" s="715"/>
      <c r="V24" s="715"/>
      <c r="W24" s="715"/>
      <c r="X24" s="714"/>
    </row>
    <row r="25" spans="2:24" ht="27" customHeight="1">
      <c r="B25" s="2661" t="s">
        <v>1192</v>
      </c>
      <c r="C25" s="2662" t="s">
        <v>1193</v>
      </c>
      <c r="D25" s="2652"/>
      <c r="E25" s="718"/>
      <c r="F25" s="715"/>
      <c r="G25" s="719" t="s">
        <v>29</v>
      </c>
      <c r="H25" s="714"/>
      <c r="I25" s="715"/>
      <c r="J25" s="715"/>
      <c r="K25" s="2653"/>
      <c r="L25" s="2653"/>
      <c r="M25" s="2653"/>
      <c r="N25" s="2653"/>
      <c r="O25" s="2653"/>
      <c r="P25" s="2653"/>
      <c r="Q25" s="2653"/>
      <c r="R25" s="2653"/>
      <c r="S25" s="2653"/>
      <c r="T25" s="2653"/>
      <c r="U25" s="2653"/>
      <c r="V25" s="2653"/>
      <c r="W25" s="2653"/>
      <c r="X25" s="2654"/>
    </row>
    <row r="26" spans="2:24" ht="27" customHeight="1">
      <c r="B26" s="2661"/>
      <c r="C26" s="2652"/>
      <c r="D26" s="2652"/>
      <c r="E26" s="718"/>
      <c r="F26" s="715"/>
      <c r="G26" s="719" t="s">
        <v>27</v>
      </c>
      <c r="H26" s="714"/>
      <c r="I26" s="715"/>
      <c r="J26" s="715"/>
      <c r="K26" s="2653"/>
      <c r="L26" s="2653"/>
      <c r="M26" s="2653"/>
      <c r="N26" s="2653"/>
      <c r="O26" s="2653"/>
      <c r="P26" s="2653"/>
      <c r="Q26" s="2653"/>
      <c r="R26" s="2653"/>
      <c r="S26" s="2653"/>
      <c r="T26" s="2653"/>
      <c r="U26" s="2653"/>
      <c r="V26" s="2653"/>
      <c r="W26" s="2653"/>
      <c r="X26" s="2654"/>
    </row>
    <row r="27" spans="2:24" ht="27" customHeight="1">
      <c r="B27" s="713" t="s">
        <v>1194</v>
      </c>
      <c r="C27" s="2652" t="s">
        <v>1195</v>
      </c>
      <c r="D27" s="2652"/>
      <c r="E27" s="2652"/>
      <c r="F27" s="2652"/>
      <c r="G27" s="2652"/>
      <c r="H27" s="714"/>
      <c r="I27" s="715"/>
      <c r="J27" s="715"/>
      <c r="K27" s="2653"/>
      <c r="L27" s="2653"/>
      <c r="M27" s="2653"/>
      <c r="N27" s="2653"/>
      <c r="O27" s="2653"/>
      <c r="P27" s="2653"/>
      <c r="Q27" s="2653"/>
      <c r="R27" s="2653"/>
      <c r="S27" s="2653"/>
      <c r="T27" s="2653"/>
      <c r="U27" s="2653"/>
      <c r="V27" s="2653"/>
      <c r="W27" s="2653"/>
      <c r="X27" s="2654"/>
    </row>
    <row r="28" spans="2:24" ht="27" customHeight="1">
      <c r="B28" s="2661" t="s">
        <v>1196</v>
      </c>
      <c r="C28" s="2652" t="s">
        <v>1197</v>
      </c>
      <c r="D28" s="2652"/>
      <c r="E28" s="2652"/>
      <c r="F28" s="2652"/>
      <c r="G28" s="2652"/>
      <c r="H28" s="720"/>
      <c r="I28" s="2669" t="s">
        <v>1198</v>
      </c>
      <c r="J28" s="2655"/>
      <c r="K28" s="2655"/>
      <c r="L28" s="2655"/>
      <c r="M28" s="2670"/>
      <c r="N28" s="2658" t="s">
        <v>260</v>
      </c>
      <c r="O28" s="2659"/>
      <c r="P28" s="2660"/>
      <c r="Q28" s="2658" t="s">
        <v>1198</v>
      </c>
      <c r="R28" s="2659"/>
      <c r="S28" s="2659"/>
      <c r="T28" s="2660"/>
      <c r="U28" s="2659" t="s">
        <v>260</v>
      </c>
      <c r="V28" s="2659"/>
      <c r="W28" s="2659"/>
      <c r="X28" s="2660"/>
    </row>
    <row r="29" spans="2:24" ht="27" customHeight="1">
      <c r="B29" s="2661"/>
      <c r="C29" s="2652"/>
      <c r="D29" s="2652"/>
      <c r="E29" s="2652"/>
      <c r="F29" s="2652"/>
      <c r="G29" s="2652"/>
      <c r="H29" s="721"/>
      <c r="I29" s="2666"/>
      <c r="J29" s="2667"/>
      <c r="K29" s="2667"/>
      <c r="L29" s="2667"/>
      <c r="M29" s="2668"/>
      <c r="N29" s="2665"/>
      <c r="O29" s="2653"/>
      <c r="P29" s="2654"/>
      <c r="Q29" s="2665"/>
      <c r="R29" s="2653"/>
      <c r="S29" s="2653"/>
      <c r="T29" s="2654"/>
      <c r="U29" s="2653"/>
      <c r="V29" s="2653"/>
      <c r="W29" s="2653"/>
      <c r="X29" s="2654"/>
    </row>
    <row r="30" spans="2:24" ht="27" customHeight="1">
      <c r="B30" s="2661"/>
      <c r="C30" s="2652"/>
      <c r="D30" s="2652"/>
      <c r="E30" s="2652"/>
      <c r="F30" s="2652"/>
      <c r="G30" s="2652"/>
      <c r="H30" s="722"/>
      <c r="I30" s="2666"/>
      <c r="J30" s="2667"/>
      <c r="K30" s="2667"/>
      <c r="L30" s="2667"/>
      <c r="M30" s="2668"/>
      <c r="N30" s="2665"/>
      <c r="O30" s="2653"/>
      <c r="P30" s="2654"/>
      <c r="Q30" s="2665"/>
      <c r="R30" s="2653"/>
      <c r="S30" s="2653"/>
      <c r="T30" s="2654"/>
      <c r="U30" s="2653"/>
      <c r="V30" s="2653"/>
      <c r="W30" s="2653"/>
      <c r="X30" s="2654"/>
    </row>
    <row r="31" spans="2:24" ht="27" customHeight="1">
      <c r="B31" s="713" t="s">
        <v>1199</v>
      </c>
      <c r="C31" s="2652" t="s">
        <v>1200</v>
      </c>
      <c r="D31" s="2652"/>
      <c r="E31" s="2652"/>
      <c r="F31" s="2652"/>
      <c r="G31" s="2652"/>
      <c r="H31" s="714"/>
      <c r="I31" s="715"/>
      <c r="J31" s="715"/>
      <c r="K31" s="2653"/>
      <c r="L31" s="2653"/>
      <c r="M31" s="2653"/>
      <c r="N31" s="2653"/>
      <c r="O31" s="2653"/>
      <c r="P31" s="2653"/>
      <c r="Q31" s="2653"/>
      <c r="R31" s="2653"/>
      <c r="S31" s="2653"/>
      <c r="T31" s="2653"/>
      <c r="U31" s="2653"/>
      <c r="V31" s="2653"/>
      <c r="W31" s="2653"/>
      <c r="X31" s="2654"/>
    </row>
    <row r="32" spans="2:24" ht="21.75" customHeight="1">
      <c r="B32" s="2663" t="s">
        <v>1173</v>
      </c>
      <c r="C32" s="2664"/>
      <c r="D32" s="723"/>
      <c r="E32" s="723"/>
      <c r="F32" s="723"/>
      <c r="G32" s="723"/>
      <c r="H32" s="723"/>
      <c r="I32" s="723"/>
      <c r="J32" s="723"/>
      <c r="K32" s="723"/>
      <c r="L32" s="723"/>
      <c r="M32" s="723"/>
      <c r="N32" s="723"/>
      <c r="O32" s="723"/>
      <c r="P32" s="723"/>
      <c r="Q32" s="723"/>
      <c r="R32" s="723"/>
      <c r="S32" s="723"/>
      <c r="T32" s="723"/>
      <c r="U32" s="723"/>
      <c r="V32" s="723"/>
      <c r="W32" s="723"/>
      <c r="X32" s="720"/>
    </row>
    <row r="33" spans="2:24" ht="21.75" customHeight="1">
      <c r="B33" s="724"/>
      <c r="X33" s="721"/>
    </row>
    <row r="34" spans="2:24" ht="21.75" customHeight="1">
      <c r="B34" s="724"/>
      <c r="X34" s="721"/>
    </row>
    <row r="35" spans="2:24" ht="21.75" customHeight="1">
      <c r="B35" s="724"/>
      <c r="X35" s="721"/>
    </row>
    <row r="36" spans="2:24" ht="21.75" customHeight="1">
      <c r="B36" s="724"/>
      <c r="X36" s="721"/>
    </row>
    <row r="37" spans="2:24" ht="21.75" customHeight="1">
      <c r="B37" s="724"/>
      <c r="X37" s="721"/>
    </row>
    <row r="38" spans="2:24" ht="21.75" customHeight="1">
      <c r="B38" s="724"/>
      <c r="X38" s="721"/>
    </row>
    <row r="39" spans="2:24" ht="21.75" customHeight="1">
      <c r="B39" s="724"/>
      <c r="X39" s="721"/>
    </row>
    <row r="40" spans="2:24" ht="21.75" customHeight="1">
      <c r="B40" s="724"/>
      <c r="X40" s="721"/>
    </row>
    <row r="41" spans="2:24" ht="21.75" customHeight="1">
      <c r="B41" s="724"/>
      <c r="X41" s="721"/>
    </row>
    <row r="42" spans="2:24" ht="21.75" customHeight="1">
      <c r="B42" s="725"/>
      <c r="C42" s="726"/>
      <c r="D42" s="726"/>
      <c r="E42" s="726"/>
      <c r="F42" s="726"/>
      <c r="G42" s="726"/>
      <c r="H42" s="726"/>
      <c r="I42" s="726"/>
      <c r="J42" s="726"/>
      <c r="K42" s="726"/>
      <c r="L42" s="726"/>
      <c r="M42" s="726"/>
      <c r="N42" s="726"/>
      <c r="O42" s="726"/>
      <c r="P42" s="726"/>
      <c r="Q42" s="726"/>
      <c r="R42" s="726"/>
      <c r="S42" s="726"/>
      <c r="T42" s="726"/>
      <c r="U42" s="726"/>
      <c r="V42" s="726"/>
      <c r="W42" s="726"/>
      <c r="X42" s="722"/>
    </row>
    <row r="43" spans="2:24" ht="21.75" customHeight="1"/>
    <row r="44" spans="2:24" ht="21.75" customHeight="1"/>
    <row r="45" spans="2:24" ht="21.75" customHeight="1"/>
    <row r="46" spans="2:24" ht="21.75" customHeight="1"/>
    <row r="47" spans="2:24" ht="21.75" customHeight="1"/>
    <row r="48" spans="2:24" ht="21.75" customHeight="1"/>
  </sheetData>
  <mergeCells count="52">
    <mergeCell ref="B32:C32"/>
    <mergeCell ref="Q29:T29"/>
    <mergeCell ref="U29:X29"/>
    <mergeCell ref="I30:M30"/>
    <mergeCell ref="N30:P30"/>
    <mergeCell ref="Q30:T30"/>
    <mergeCell ref="U30:X30"/>
    <mergeCell ref="B28:B30"/>
    <mergeCell ref="U28:X28"/>
    <mergeCell ref="I29:M29"/>
    <mergeCell ref="N29:P29"/>
    <mergeCell ref="C31:G31"/>
    <mergeCell ref="K31:X31"/>
    <mergeCell ref="C28:G30"/>
    <mergeCell ref="I28:M28"/>
    <mergeCell ref="N28:P28"/>
    <mergeCell ref="Q28:T28"/>
    <mergeCell ref="B25:B26"/>
    <mergeCell ref="C25:D26"/>
    <mergeCell ref="K25:X25"/>
    <mergeCell ref="K26:X26"/>
    <mergeCell ref="C27:G27"/>
    <mergeCell ref="K27:X27"/>
    <mergeCell ref="C22:G22"/>
    <mergeCell ref="K22:X22"/>
    <mergeCell ref="C23:G23"/>
    <mergeCell ref="K23:X23"/>
    <mergeCell ref="C24:G24"/>
    <mergeCell ref="K24:N24"/>
    <mergeCell ref="Q24:R24"/>
    <mergeCell ref="R18:W18"/>
    <mergeCell ref="C20:G20"/>
    <mergeCell ref="K20:X20"/>
    <mergeCell ref="C21:G21"/>
    <mergeCell ref="L21:O21"/>
    <mergeCell ref="S5:U8"/>
    <mergeCell ref="B11:X11"/>
    <mergeCell ref="R14:W14"/>
    <mergeCell ref="D15:J15"/>
    <mergeCell ref="R17:X17"/>
    <mergeCell ref="D5:E8"/>
    <mergeCell ref="F5:I8"/>
    <mergeCell ref="J5:L8"/>
    <mergeCell ref="M5:N8"/>
    <mergeCell ref="O5:R8"/>
    <mergeCell ref="D3:E4"/>
    <mergeCell ref="F3:I4"/>
    <mergeCell ref="J3:L4"/>
    <mergeCell ref="M3:U3"/>
    <mergeCell ref="M4:N4"/>
    <mergeCell ref="O4:R4"/>
    <mergeCell ref="S4:U4"/>
  </mergeCells>
  <phoneticPr fontId="1"/>
  <pageMargins left="0.98425196850393704" right="0.78740157480314965" top="0" bottom="0" header="0" footer="0"/>
  <pageSetup paperSize="9" orientation="portrait" blackAndWhite="1"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5"/>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F12" s="73" t="s">
        <v>1201</v>
      </c>
      <c r="G12" s="1264" t="s">
        <v>1202</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G15" s="2354" t="s">
        <v>1140</v>
      </c>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row>
    <row r="17" spans="7:31" ht="15.75" customHeight="1">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row>
    <row r="18" spans="7:31" ht="15.75" customHeight="1">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row>
    <row r="19" spans="7:31" ht="15.75" customHeight="1"/>
    <row r="20" spans="7:31" ht="15.75" customHeight="1"/>
    <row r="21" spans="7:31" ht="15.75" customHeight="1"/>
    <row r="22" spans="7:31" ht="15.75" customHeight="1"/>
    <row r="23" spans="7:31" ht="15.75" customHeight="1">
      <c r="P23" s="1265" t="s">
        <v>329</v>
      </c>
      <c r="Q23" s="1266"/>
      <c r="R23" s="1266"/>
      <c r="S23" s="1266"/>
      <c r="T23" s="1266"/>
      <c r="U23" s="1266"/>
      <c r="V23" s="1267"/>
    </row>
    <row r="24" spans="7:31" ht="15.75" customHeight="1">
      <c r="P24" s="1265"/>
      <c r="Q24" s="1266"/>
      <c r="R24" s="1266"/>
      <c r="S24" s="1266"/>
      <c r="T24" s="1266"/>
      <c r="U24" s="1266"/>
      <c r="V24" s="1267"/>
    </row>
    <row r="25" spans="7:31" ht="15.75" customHeight="1">
      <c r="P25" s="1268"/>
      <c r="Q25" s="1269"/>
      <c r="R25" s="1269"/>
      <c r="S25" s="1269"/>
      <c r="T25" s="1269"/>
      <c r="U25" s="1269"/>
      <c r="V25" s="1270"/>
    </row>
    <row r="26" spans="7:31" ht="15.75" customHeight="1">
      <c r="P26" s="1268"/>
      <c r="Q26" s="1269"/>
      <c r="R26" s="1269"/>
      <c r="S26" s="1269"/>
      <c r="T26" s="1269"/>
      <c r="U26" s="1269"/>
      <c r="V26" s="1270"/>
    </row>
    <row r="27" spans="7:31" ht="15.75" customHeight="1">
      <c r="P27" s="1268"/>
      <c r="Q27" s="1269"/>
      <c r="R27" s="1269"/>
      <c r="S27" s="1269"/>
      <c r="T27" s="1269"/>
      <c r="U27" s="1269"/>
      <c r="V27" s="1270"/>
    </row>
    <row r="28" spans="7:31" ht="15.75" customHeight="1">
      <c r="P28" s="1268"/>
      <c r="Q28" s="1269"/>
      <c r="R28" s="1269"/>
      <c r="S28" s="1269"/>
      <c r="T28" s="1269"/>
      <c r="U28" s="1269"/>
      <c r="V28" s="1270"/>
    </row>
    <row r="29" spans="7:31" ht="15.75" customHeight="1">
      <c r="P29" s="1268"/>
      <c r="Q29" s="1269"/>
      <c r="R29" s="1269"/>
      <c r="S29" s="1269"/>
      <c r="T29" s="1269"/>
      <c r="U29" s="1269"/>
      <c r="V29" s="1270"/>
    </row>
    <row r="30" spans="7:31" ht="15.75" customHeight="1">
      <c r="P30" s="1268"/>
      <c r="Q30" s="1269"/>
      <c r="R30" s="1269"/>
      <c r="S30" s="1269"/>
      <c r="T30" s="1269"/>
      <c r="U30" s="1269"/>
      <c r="V30" s="1270"/>
    </row>
    <row r="31" spans="7:31" ht="15.75" customHeight="1">
      <c r="P31" s="1268"/>
      <c r="Q31" s="1269"/>
      <c r="R31" s="1269"/>
      <c r="S31" s="1269"/>
      <c r="T31" s="1269"/>
      <c r="U31" s="1269"/>
      <c r="V31" s="1270"/>
    </row>
    <row r="32" spans="7:31"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4">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4:K34"/>
    <mergeCell ref="L34:Q34"/>
    <mergeCell ref="H35:K35"/>
    <mergeCell ref="L35:AE35"/>
    <mergeCell ref="H36:K37"/>
    <mergeCell ref="L36:O36"/>
    <mergeCell ref="P36:X36"/>
    <mergeCell ref="L37:O37"/>
    <mergeCell ref="P37:X37"/>
    <mergeCell ref="G12:AE14"/>
    <mergeCell ref="G15:AE16"/>
    <mergeCell ref="G17:AE18"/>
    <mergeCell ref="P23:V24"/>
    <mergeCell ref="P25:V31"/>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7"/>
  <dimension ref="C1:AI133"/>
  <sheetViews>
    <sheetView showZeros="0" view="pageBreakPreview" zoomScaleNormal="100" zoomScaleSheetLayoutView="100" workbookViewId="0">
      <selection activeCell="B2" sqref="B2:AH2"/>
    </sheetView>
  </sheetViews>
  <sheetFormatPr defaultRowHeight="12"/>
  <cols>
    <col min="1" max="3" width="3" style="73" customWidth="1"/>
    <col min="4" max="34" width="2.875" style="73" customWidth="1"/>
    <col min="35" max="35" width="3.375" style="73" customWidth="1"/>
    <col min="36" max="106" width="3" style="73" customWidth="1"/>
    <col min="107" max="16384" width="9" style="73"/>
  </cols>
  <sheetData>
    <row r="1" spans="3:35" ht="15.75" customHeight="1">
      <c r="C1" s="73" t="s">
        <v>326</v>
      </c>
    </row>
    <row r="2" spans="3:35" ht="15.75" customHeight="1">
      <c r="Z2" s="1261" t="s">
        <v>1430</v>
      </c>
      <c r="AA2" s="1261"/>
      <c r="AB2" s="1261"/>
      <c r="AC2" s="1261"/>
      <c r="AD2" s="1261"/>
      <c r="AE2" s="1261"/>
      <c r="AF2" s="1261"/>
      <c r="AG2" s="1261"/>
      <c r="AH2" s="1261"/>
    </row>
    <row r="3" spans="3:35" ht="15.75" customHeight="1"/>
    <row r="4" spans="3:35" ht="24.95" customHeight="1">
      <c r="D4" s="74"/>
      <c r="E4" s="75"/>
      <c r="F4" s="75"/>
      <c r="G4" s="75"/>
      <c r="H4" s="75"/>
      <c r="I4" s="75"/>
      <c r="J4" s="75"/>
      <c r="K4" s="75"/>
      <c r="L4" s="75"/>
      <c r="M4" s="75"/>
      <c r="N4" s="75"/>
      <c r="O4" s="75"/>
      <c r="P4" s="76"/>
      <c r="Q4" s="76"/>
      <c r="R4" s="76"/>
      <c r="S4" s="76"/>
      <c r="T4" s="76"/>
      <c r="U4" s="76"/>
      <c r="V4" s="76"/>
      <c r="W4" s="76"/>
      <c r="X4" s="76"/>
      <c r="Y4" s="76"/>
      <c r="Z4" s="76"/>
      <c r="AA4" s="76"/>
      <c r="AB4" s="76"/>
      <c r="AC4" s="76"/>
      <c r="AD4" s="76"/>
      <c r="AE4" s="76"/>
      <c r="AF4" s="76"/>
      <c r="AG4" s="76"/>
      <c r="AH4" s="76"/>
    </row>
    <row r="5" spans="3:35" ht="15.75" customHeight="1">
      <c r="D5" s="74"/>
      <c r="E5" s="77"/>
      <c r="F5" s="77"/>
      <c r="G5" s="77"/>
      <c r="H5" s="78"/>
      <c r="I5" s="78"/>
      <c r="J5" s="78"/>
      <c r="K5" s="78"/>
      <c r="L5" s="77"/>
      <c r="M5" s="77"/>
      <c r="N5" s="77"/>
      <c r="O5" s="76"/>
      <c r="P5" s="76"/>
      <c r="Q5" s="76"/>
      <c r="R5" s="76"/>
      <c r="S5" s="76"/>
      <c r="T5" s="76"/>
      <c r="U5" s="76"/>
      <c r="V5" s="76"/>
      <c r="W5" s="76"/>
      <c r="X5" s="76"/>
      <c r="Y5" s="76"/>
      <c r="Z5" s="76"/>
      <c r="AA5" s="76"/>
      <c r="AB5" s="76"/>
      <c r="AC5" s="76"/>
      <c r="AD5" s="76"/>
      <c r="AE5" s="76"/>
      <c r="AF5" s="76"/>
      <c r="AG5" s="76"/>
      <c r="AH5" s="76"/>
    </row>
    <row r="6" spans="3:35" ht="24.95" customHeight="1">
      <c r="E6" s="76"/>
      <c r="F6" s="76"/>
      <c r="G6" s="76"/>
      <c r="H6" s="76"/>
      <c r="I6" s="76"/>
      <c r="J6" s="76"/>
      <c r="K6" s="76"/>
      <c r="L6" s="76"/>
      <c r="M6" s="76"/>
      <c r="N6" s="76"/>
      <c r="O6" s="76"/>
      <c r="P6" s="76"/>
      <c r="Q6" s="76"/>
      <c r="U6" s="1262" t="s">
        <v>327</v>
      </c>
      <c r="V6" s="1262"/>
      <c r="W6" s="1262"/>
      <c r="X6" s="1262"/>
      <c r="Y6" s="1263" t="str">
        <f>入力ｼｰﾄ!D15</f>
        <v>株式会社○○○○○○</v>
      </c>
      <c r="Z6" s="1262"/>
      <c r="AA6" s="1262"/>
      <c r="AB6" s="1262"/>
      <c r="AC6" s="1262"/>
      <c r="AD6" s="1262"/>
      <c r="AE6" s="1262"/>
      <c r="AF6" s="1262"/>
      <c r="AG6" s="1262"/>
      <c r="AH6" s="1262"/>
      <c r="AI6" s="1262"/>
    </row>
    <row r="7" spans="3:35" ht="24.95" customHeight="1">
      <c r="E7" s="76"/>
      <c r="F7" s="76"/>
      <c r="G7" s="76"/>
      <c r="H7" s="76"/>
      <c r="I7" s="76"/>
      <c r="J7" s="76"/>
      <c r="K7" s="76"/>
      <c r="L7" s="76"/>
      <c r="M7" s="76"/>
      <c r="N7" s="76"/>
      <c r="O7" s="76"/>
      <c r="P7" s="76"/>
      <c r="Q7" s="76"/>
      <c r="U7" s="1262" t="s">
        <v>35</v>
      </c>
      <c r="V7" s="1262"/>
      <c r="W7" s="1262"/>
      <c r="X7" s="1262"/>
      <c r="Y7" s="1263" t="str">
        <f>入力ｼｰﾄ!D18</f>
        <v>○○○○</v>
      </c>
      <c r="Z7" s="1262"/>
      <c r="AA7" s="1262"/>
      <c r="AB7" s="1262"/>
      <c r="AC7" s="1262"/>
      <c r="AD7" s="1262"/>
      <c r="AE7" s="1262"/>
      <c r="AF7" s="1262"/>
      <c r="AG7" s="1262"/>
      <c r="AH7" s="1262"/>
      <c r="AI7" s="1262"/>
    </row>
    <row r="8" spans="3:35" ht="15.75" customHeight="1"/>
    <row r="9" spans="3:35" ht="15.75" customHeight="1"/>
    <row r="10" spans="3:35" ht="15.75" customHeight="1"/>
    <row r="11" spans="3:35" ht="15.75" customHeight="1"/>
    <row r="12" spans="3:35" ht="15.75" customHeight="1">
      <c r="F12" s="73" t="s">
        <v>1203</v>
      </c>
      <c r="G12" s="1264" t="s">
        <v>1204</v>
      </c>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row>
    <row r="13" spans="3:35" ht="15.75" customHeight="1">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3:35" ht="15.75" customHeight="1">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row>
    <row r="15" spans="3:35" ht="15.75" customHeight="1">
      <c r="G15" s="2354" t="s">
        <v>1205</v>
      </c>
      <c r="H15" s="2354"/>
      <c r="I15" s="2354"/>
      <c r="J15" s="2354"/>
      <c r="K15" s="2354"/>
      <c r="L15" s="2354"/>
      <c r="M15" s="2354"/>
      <c r="N15" s="2354"/>
      <c r="O15" s="2354"/>
      <c r="P15" s="2354"/>
      <c r="Q15" s="2354"/>
      <c r="R15" s="2354"/>
      <c r="S15" s="2354"/>
      <c r="T15" s="2354"/>
      <c r="U15" s="2354"/>
      <c r="V15" s="2354"/>
      <c r="W15" s="2354"/>
      <c r="X15" s="2354"/>
      <c r="Y15" s="2354"/>
      <c r="Z15" s="2354"/>
      <c r="AA15" s="2354"/>
      <c r="AB15" s="2354"/>
      <c r="AC15" s="2354"/>
      <c r="AD15" s="2354"/>
      <c r="AE15" s="2354"/>
    </row>
    <row r="16" spans="3:35" ht="15.75" customHeight="1">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row>
    <row r="17" spans="7:31" ht="15.75" customHeight="1">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row>
    <row r="18" spans="7:31" ht="15.75" customHeight="1">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row>
    <row r="19" spans="7:31" ht="15.75" customHeight="1"/>
    <row r="20" spans="7:31" ht="15.75" customHeight="1"/>
    <row r="21" spans="7:31" ht="15.75" customHeight="1"/>
    <row r="22" spans="7:31" ht="15.75" customHeight="1"/>
    <row r="23" spans="7:31" ht="15.75" customHeight="1">
      <c r="P23" s="1265" t="s">
        <v>329</v>
      </c>
      <c r="Q23" s="1266"/>
      <c r="R23" s="1266"/>
      <c r="S23" s="1266"/>
      <c r="T23" s="1266"/>
      <c r="U23" s="1266"/>
      <c r="V23" s="1267"/>
    </row>
    <row r="24" spans="7:31" ht="15.75" customHeight="1">
      <c r="P24" s="1265"/>
      <c r="Q24" s="1266"/>
      <c r="R24" s="1266"/>
      <c r="S24" s="1266"/>
      <c r="T24" s="1266"/>
      <c r="U24" s="1266"/>
      <c r="V24" s="1267"/>
    </row>
    <row r="25" spans="7:31" ht="15.75" customHeight="1">
      <c r="P25" s="1268"/>
      <c r="Q25" s="1269"/>
      <c r="R25" s="1269"/>
      <c r="S25" s="1269"/>
      <c r="T25" s="1269"/>
      <c r="U25" s="1269"/>
      <c r="V25" s="1270"/>
    </row>
    <row r="26" spans="7:31" ht="15.75" customHeight="1">
      <c r="P26" s="1268"/>
      <c r="Q26" s="1269"/>
      <c r="R26" s="1269"/>
      <c r="S26" s="1269"/>
      <c r="T26" s="1269"/>
      <c r="U26" s="1269"/>
      <c r="V26" s="1270"/>
    </row>
    <row r="27" spans="7:31" ht="15.75" customHeight="1">
      <c r="P27" s="1268"/>
      <c r="Q27" s="1269"/>
      <c r="R27" s="1269"/>
      <c r="S27" s="1269"/>
      <c r="T27" s="1269"/>
      <c r="U27" s="1269"/>
      <c r="V27" s="1270"/>
    </row>
    <row r="28" spans="7:31" ht="15.75" customHeight="1">
      <c r="P28" s="1268"/>
      <c r="Q28" s="1269"/>
      <c r="R28" s="1269"/>
      <c r="S28" s="1269"/>
      <c r="T28" s="1269"/>
      <c r="U28" s="1269"/>
      <c r="V28" s="1270"/>
    </row>
    <row r="29" spans="7:31" ht="15.75" customHeight="1">
      <c r="P29" s="1268"/>
      <c r="Q29" s="1269"/>
      <c r="R29" s="1269"/>
      <c r="S29" s="1269"/>
      <c r="T29" s="1269"/>
      <c r="U29" s="1269"/>
      <c r="V29" s="1270"/>
    </row>
    <row r="30" spans="7:31" ht="15.75" customHeight="1">
      <c r="P30" s="1268"/>
      <c r="Q30" s="1269"/>
      <c r="R30" s="1269"/>
      <c r="S30" s="1269"/>
      <c r="T30" s="1269"/>
      <c r="U30" s="1269"/>
      <c r="V30" s="1270"/>
    </row>
    <row r="31" spans="7:31" ht="15.75" customHeight="1">
      <c r="P31" s="1268"/>
      <c r="Q31" s="1269"/>
      <c r="R31" s="1269"/>
      <c r="S31" s="1269"/>
      <c r="T31" s="1269"/>
      <c r="U31" s="1269"/>
      <c r="V31" s="1270"/>
    </row>
    <row r="32" spans="7:31" ht="15.75" customHeight="1"/>
    <row r="33" spans="4:34" ht="15.75" customHeight="1"/>
    <row r="34" spans="4:34" ht="24.75" customHeight="1">
      <c r="H34" s="1271" t="s">
        <v>330</v>
      </c>
      <c r="I34" s="1271"/>
      <c r="J34" s="1271"/>
      <c r="K34" s="1271"/>
      <c r="L34" s="1272" t="str">
        <f>入力ｼｰﾄ!D6</f>
        <v>○○第○号</v>
      </c>
      <c r="M34" s="1272"/>
      <c r="N34" s="1272"/>
      <c r="O34" s="1272"/>
      <c r="P34" s="1272"/>
      <c r="Q34" s="1272"/>
    </row>
    <row r="35" spans="4:34" ht="24.95" customHeight="1">
      <c r="H35" s="1271" t="s">
        <v>331</v>
      </c>
      <c r="I35" s="1271"/>
      <c r="J35" s="1271"/>
      <c r="K35" s="1271"/>
      <c r="L35" s="1262" t="str">
        <f>入力ｼｰﾄ!D7</f>
        <v>○○○○○○○○○()工事</v>
      </c>
      <c r="M35" s="1262"/>
      <c r="N35" s="1262"/>
      <c r="O35" s="1262"/>
      <c r="P35" s="1262"/>
      <c r="Q35" s="1262"/>
      <c r="R35" s="1262"/>
      <c r="S35" s="1262"/>
      <c r="T35" s="1262"/>
      <c r="U35" s="1262"/>
      <c r="V35" s="1262"/>
      <c r="W35" s="1262"/>
      <c r="X35" s="1262"/>
      <c r="Y35" s="1262"/>
      <c r="Z35" s="1262"/>
      <c r="AA35" s="1262"/>
      <c r="AB35" s="1262"/>
      <c r="AC35" s="1262"/>
      <c r="AD35" s="1262"/>
      <c r="AE35" s="1262"/>
      <c r="AG35" s="80"/>
    </row>
    <row r="36" spans="4:34" ht="24.95" customHeight="1">
      <c r="H36" s="1271" t="s">
        <v>332</v>
      </c>
      <c r="I36" s="1271"/>
      <c r="J36" s="1271"/>
      <c r="K36" s="1271"/>
      <c r="L36" s="1273" t="s">
        <v>333</v>
      </c>
      <c r="M36" s="1273"/>
      <c r="N36" s="1273"/>
      <c r="O36" s="1273"/>
      <c r="P36" s="1274" t="str">
        <f>入力ｼｰﾄ!D11</f>
        <v>○○年○月○日</v>
      </c>
      <c r="Q36" s="1262"/>
      <c r="R36" s="1262"/>
      <c r="S36" s="1262"/>
      <c r="T36" s="1262"/>
      <c r="U36" s="1262"/>
      <c r="V36" s="1262"/>
      <c r="W36" s="1262"/>
      <c r="X36" s="1262"/>
    </row>
    <row r="37" spans="4:34" ht="24.75" customHeight="1">
      <c r="H37" s="1271"/>
      <c r="I37" s="1271"/>
      <c r="J37" s="1271"/>
      <c r="K37" s="1271"/>
      <c r="L37" s="1273" t="s">
        <v>22</v>
      </c>
      <c r="M37" s="1273"/>
      <c r="N37" s="1273"/>
      <c r="O37" s="1273"/>
      <c r="P37" s="1274" t="str">
        <f>入力ｼｰﾄ!D12</f>
        <v>○○年○月○日</v>
      </c>
      <c r="Q37" s="1262"/>
      <c r="R37" s="1262"/>
      <c r="S37" s="1262"/>
      <c r="T37" s="1262"/>
      <c r="U37" s="1262"/>
      <c r="V37" s="1262"/>
      <c r="W37" s="1262"/>
      <c r="X37" s="1262"/>
    </row>
    <row r="38" spans="4:34" ht="15.75" customHeight="1"/>
    <row r="39" spans="4:34" ht="15.75" customHeight="1">
      <c r="D39" s="81"/>
      <c r="E39" s="81"/>
    </row>
    <row r="40" spans="4:34" ht="15.75" customHeight="1">
      <c r="AF40" s="82"/>
      <c r="AG40" s="82"/>
      <c r="AH40" s="83"/>
    </row>
    <row r="41" spans="4:34" ht="15.75" customHeight="1"/>
    <row r="42" spans="4:34" ht="15.75" customHeight="1">
      <c r="D42" s="1275"/>
      <c r="E42" s="1275"/>
      <c r="F42" s="1275"/>
      <c r="G42" s="1276" t="s">
        <v>41</v>
      </c>
      <c r="H42" s="1276"/>
      <c r="I42" s="1276"/>
      <c r="J42" s="84"/>
      <c r="AC42" s="1277"/>
      <c r="AD42" s="1277"/>
      <c r="AE42" s="1277"/>
    </row>
    <row r="43" spans="4:34" ht="15.75" customHeight="1">
      <c r="G43" s="1278" t="s">
        <v>334</v>
      </c>
      <c r="H43" s="1279"/>
      <c r="I43" s="1280"/>
      <c r="J43" s="1278" t="s">
        <v>335</v>
      </c>
      <c r="K43" s="1279"/>
      <c r="L43" s="1280"/>
      <c r="M43" s="1278" t="s">
        <v>336</v>
      </c>
      <c r="N43" s="1279"/>
      <c r="O43" s="1280"/>
      <c r="P43" s="1284" t="s">
        <v>16</v>
      </c>
      <c r="Q43" s="1284"/>
      <c r="R43" s="1284"/>
      <c r="S43" s="1284"/>
      <c r="T43" s="1284"/>
      <c r="U43" s="1284"/>
      <c r="V43" s="1284"/>
      <c r="W43" s="1284"/>
      <c r="X43" s="1284"/>
      <c r="Y43" s="1284"/>
      <c r="Z43" s="1284"/>
      <c r="AA43" s="1284"/>
      <c r="AC43" s="1285"/>
      <c r="AD43" s="1275"/>
      <c r="AE43" s="1275"/>
      <c r="AF43" s="1285"/>
      <c r="AG43" s="1275"/>
      <c r="AH43" s="1275"/>
    </row>
    <row r="44" spans="4:34" ht="15.75" customHeight="1">
      <c r="G44" s="1281"/>
      <c r="H44" s="1282"/>
      <c r="I44" s="1283"/>
      <c r="J44" s="1281"/>
      <c r="K44" s="1282"/>
      <c r="L44" s="1283"/>
      <c r="M44" s="1281"/>
      <c r="N44" s="1282"/>
      <c r="O44" s="1283"/>
      <c r="P44" s="1284" t="s">
        <v>232</v>
      </c>
      <c r="Q44" s="1284"/>
      <c r="R44" s="1284"/>
      <c r="S44" s="1284"/>
      <c r="T44" s="1284" t="s">
        <v>338</v>
      </c>
      <c r="U44" s="1284"/>
      <c r="V44" s="1284"/>
      <c r="W44" s="1284"/>
      <c r="X44" s="1284" t="s">
        <v>233</v>
      </c>
      <c r="Y44" s="1284"/>
      <c r="Z44" s="1284"/>
      <c r="AA44" s="1284"/>
      <c r="AC44" s="1275"/>
      <c r="AD44" s="1275"/>
      <c r="AE44" s="1275"/>
      <c r="AF44" s="1275"/>
      <c r="AG44" s="1275"/>
      <c r="AH44" s="1275"/>
    </row>
    <row r="45" spans="4:34" ht="45" customHeight="1">
      <c r="G45" s="1286"/>
      <c r="H45" s="1287"/>
      <c r="I45" s="1288"/>
      <c r="J45" s="1286"/>
      <c r="K45" s="1287"/>
      <c r="L45" s="1288"/>
      <c r="M45" s="1286"/>
      <c r="N45" s="1287"/>
      <c r="O45" s="1288"/>
      <c r="P45" s="1284"/>
      <c r="Q45" s="1284"/>
      <c r="R45" s="1284"/>
      <c r="S45" s="1284"/>
      <c r="T45" s="1284"/>
      <c r="U45" s="1284"/>
      <c r="V45" s="1284"/>
      <c r="W45" s="1284"/>
      <c r="X45" s="1284"/>
      <c r="Y45" s="1284"/>
      <c r="Z45" s="1284"/>
      <c r="AA45" s="1284"/>
      <c r="AC45" s="1275"/>
      <c r="AD45" s="1275"/>
      <c r="AE45" s="1275"/>
      <c r="AF45" s="1275"/>
      <c r="AG45" s="1275"/>
      <c r="AH45" s="1275"/>
    </row>
    <row r="46" spans="4:34" ht="15.75" customHeight="1"/>
    <row r="47" spans="4:34" ht="15.75" customHeight="1"/>
    <row r="48" spans="4:34" ht="24.75" customHeight="1"/>
    <row r="49" spans="3:35" ht="24.75" customHeight="1">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row>
    <row r="50" spans="3:35" ht="24.7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3:35" ht="24.75" customHeight="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3:35" ht="15.7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3:35" ht="24.75" customHeight="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3:35" ht="24.75" customHeight="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row r="55" spans="3:35" ht="24.7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row>
    <row r="56" spans="3:35" ht="24.75" customHeight="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row>
    <row r="57" spans="3:35" ht="24.75" customHeight="1">
      <c r="C57" s="85"/>
      <c r="D57" s="85"/>
      <c r="E57" s="85"/>
      <c r="F57" s="85"/>
      <c r="G57" s="85"/>
      <c r="H57" s="85"/>
      <c r="I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row>
    <row r="58" spans="3:35" ht="24.75" customHeight="1">
      <c r="C58" s="85"/>
      <c r="D58" s="85"/>
      <c r="E58" s="85"/>
      <c r="F58" s="85"/>
      <c r="G58" s="85"/>
      <c r="H58" s="85"/>
      <c r="I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3:35" ht="24.75" customHeight="1">
      <c r="C59" s="85"/>
      <c r="D59" s="85"/>
      <c r="E59" s="85"/>
      <c r="F59" s="85"/>
      <c r="G59" s="85"/>
      <c r="H59" s="85"/>
      <c r="I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5" ht="24.75" customHeight="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3:35" ht="24.75" customHeight="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row>
    <row r="62" spans="3:35" ht="24.75" customHeight="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row>
    <row r="63" spans="3:35" ht="24.75" customHeight="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row>
    <row r="64" spans="3:35" ht="24.75" customHeight="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row>
    <row r="65" spans="3:35" ht="24.75" customHeight="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row>
    <row r="66" spans="3:35" ht="24.75"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3:35" ht="24.75" customHeight="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3:35" ht="24.75" customHeight="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3:35" ht="24.75" customHeight="1">
      <c r="C69" s="85"/>
      <c r="D69" s="85"/>
      <c r="E69" s="85"/>
      <c r="F69" s="85"/>
      <c r="G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3:35" ht="24.75" customHeight="1">
      <c r="C70" s="85"/>
      <c r="D70" s="85"/>
      <c r="E70" s="85"/>
      <c r="F70" s="85"/>
      <c r="G70" s="85"/>
      <c r="H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3:35" ht="24.75" customHeight="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3:35" ht="24.75" customHeight="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3:35" ht="24.75" customHeight="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3:35" ht="24.75" customHeight="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3:35" ht="24.75" customHeight="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3:35" ht="24.75" customHeight="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3:35" ht="24.75" customHeight="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3:35" ht="24.75" customHeight="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3:35" ht="24.75" customHeight="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3:35" ht="24.7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3:35" ht="24.75" customHeight="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3:35" ht="24.75" customHeight="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3:35" ht="24.75" customHeight="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3:35" ht="24.7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3:35" ht="24.75" customHeight="1">
      <c r="C85" s="85"/>
      <c r="D85" s="85"/>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85"/>
      <c r="AI85" s="85"/>
    </row>
    <row r="86" spans="3:35" ht="24.75" customHeight="1">
      <c r="C86" s="85"/>
      <c r="D86" s="85"/>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85"/>
      <c r="AI86" s="85"/>
    </row>
    <row r="87" spans="3:35" ht="24.75" customHeight="1">
      <c r="C87" s="85"/>
      <c r="D87" s="85"/>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85"/>
      <c r="AI87" s="85"/>
    </row>
    <row r="88" spans="3:35" ht="24.75" customHeight="1">
      <c r="C88" s="85"/>
      <c r="D88" s="85"/>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85"/>
      <c r="AI88" s="85"/>
    </row>
    <row r="89" spans="3:35" ht="24.75" customHeight="1">
      <c r="C89" s="85"/>
      <c r="D89" s="85"/>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85"/>
      <c r="AI89" s="85"/>
    </row>
    <row r="90" spans="3:35" ht="24.75" customHeight="1">
      <c r="C90" s="85"/>
      <c r="D90" s="85"/>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85"/>
      <c r="AI90" s="85"/>
    </row>
    <row r="91" spans="3:35" ht="24.75" customHeight="1">
      <c r="C91" s="85"/>
      <c r="D91" s="85"/>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85"/>
      <c r="AI91" s="85"/>
    </row>
    <row r="92" spans="3:35" ht="24.75" customHeight="1">
      <c r="C92" s="85"/>
      <c r="D92" s="85"/>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85"/>
      <c r="AI92" s="85"/>
    </row>
    <row r="93" spans="3:35" ht="24.75" customHeight="1">
      <c r="C93" s="85"/>
      <c r="D93" s="85"/>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85"/>
      <c r="AI93" s="85"/>
    </row>
    <row r="94" spans="3:35" ht="24.75" customHeight="1">
      <c r="C94" s="85"/>
      <c r="D94" s="85"/>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85"/>
      <c r="AI94" s="85"/>
    </row>
    <row r="95" spans="3:35" ht="24.75" customHeight="1">
      <c r="C95" s="85"/>
      <c r="D95" s="85"/>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85"/>
      <c r="AI95" s="85"/>
    </row>
    <row r="96" spans="3:35" ht="24.75" customHeight="1">
      <c r="C96" s="85"/>
      <c r="D96" s="85"/>
      <c r="E96" s="86"/>
      <c r="F96" s="86"/>
      <c r="G96" s="86"/>
      <c r="H96" s="86"/>
      <c r="I96" s="86"/>
      <c r="J96" s="86"/>
      <c r="K96" s="86"/>
      <c r="L96" s="86"/>
      <c r="M96" s="86"/>
      <c r="N96" s="86"/>
      <c r="O96" s="86"/>
      <c r="P96" s="86"/>
      <c r="Q96" s="86"/>
      <c r="R96" s="86"/>
      <c r="S96" s="1273"/>
      <c r="T96" s="1273"/>
      <c r="U96" s="1273"/>
      <c r="V96" s="1273"/>
      <c r="W96" s="1273"/>
      <c r="X96" s="1273"/>
      <c r="Y96" s="1273"/>
      <c r="Z96" s="1273"/>
      <c r="AD96" s="86"/>
      <c r="AE96" s="86"/>
      <c r="AF96" s="86"/>
      <c r="AG96" s="86"/>
      <c r="AH96" s="85"/>
      <c r="AI96" s="85"/>
    </row>
    <row r="97" spans="3:35" ht="24.75" customHeight="1">
      <c r="C97" s="85"/>
      <c r="D97" s="85"/>
      <c r="E97" s="86"/>
      <c r="F97" s="86"/>
      <c r="G97" s="86"/>
      <c r="H97" s="86"/>
      <c r="I97" s="86"/>
      <c r="J97" s="86"/>
      <c r="K97" s="86"/>
      <c r="L97" s="86"/>
      <c r="M97" s="86"/>
      <c r="N97" s="86"/>
      <c r="O97" s="86"/>
      <c r="P97" s="86"/>
      <c r="Q97" s="86"/>
      <c r="R97" s="86"/>
      <c r="S97" s="86"/>
      <c r="T97" s="86"/>
      <c r="U97" s="86"/>
      <c r="V97" s="1273"/>
      <c r="W97" s="1273"/>
      <c r="X97" s="1273"/>
      <c r="Y97" s="1273"/>
      <c r="Z97" s="1273"/>
      <c r="AA97" s="1275"/>
      <c r="AB97" s="1275"/>
      <c r="AC97" s="1275"/>
      <c r="AD97" s="1275"/>
      <c r="AE97" s="1275"/>
      <c r="AF97" s="1275"/>
      <c r="AG97" s="87"/>
      <c r="AH97" s="85"/>
      <c r="AI97" s="85"/>
    </row>
    <row r="98" spans="3:35" ht="24.75" customHeight="1">
      <c r="C98" s="85"/>
      <c r="D98" s="85"/>
      <c r="E98" s="86"/>
      <c r="F98" s="86"/>
      <c r="G98" s="86"/>
      <c r="H98" s="86"/>
      <c r="I98" s="86"/>
      <c r="J98" s="86"/>
      <c r="K98" s="86"/>
      <c r="L98" s="86"/>
      <c r="M98" s="86"/>
      <c r="N98" s="86"/>
      <c r="O98" s="86"/>
      <c r="P98" s="86"/>
      <c r="Q98" s="86"/>
      <c r="R98" s="86"/>
      <c r="S98" s="86"/>
      <c r="T98" s="86"/>
      <c r="U98" s="86"/>
      <c r="V98" s="86"/>
      <c r="AB98" s="86"/>
      <c r="AC98" s="86"/>
      <c r="AD98" s="86"/>
      <c r="AE98" s="86"/>
      <c r="AF98" s="86"/>
      <c r="AG98" s="86"/>
      <c r="AH98" s="85"/>
      <c r="AI98" s="85"/>
    </row>
    <row r="99" spans="3:35" ht="24.75" customHeight="1">
      <c r="C99" s="85"/>
      <c r="D99" s="85"/>
      <c r="E99" s="86"/>
      <c r="F99" s="86"/>
      <c r="G99" s="86"/>
      <c r="H99" s="86"/>
      <c r="I99" s="86"/>
      <c r="J99" s="86"/>
      <c r="K99" s="86"/>
      <c r="L99" s="86"/>
      <c r="M99" s="86"/>
      <c r="N99" s="86"/>
      <c r="O99" s="86"/>
      <c r="P99" s="86"/>
      <c r="AC99" s="86"/>
      <c r="AD99" s="86"/>
      <c r="AE99" s="86"/>
      <c r="AF99" s="86"/>
      <c r="AG99" s="86"/>
      <c r="AH99" s="85"/>
      <c r="AI99" s="85"/>
    </row>
    <row r="100" spans="3:35" ht="24.75" customHeight="1">
      <c r="C100" s="85"/>
      <c r="D100" s="85"/>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5"/>
      <c r="AI100" s="85"/>
    </row>
    <row r="101" spans="3:35" ht="24.75" customHeight="1">
      <c r="C101" s="85"/>
      <c r="D101" s="85"/>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c r="AI101" s="85"/>
    </row>
    <row r="102" spans="3:35" ht="24.75" customHeight="1">
      <c r="C102" s="85"/>
      <c r="D102" s="85"/>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5"/>
      <c r="AI102" s="85"/>
    </row>
    <row r="103" spans="3:35" ht="24.75" customHeight="1">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5"/>
      <c r="AI103" s="85"/>
    </row>
    <row r="104" spans="3:35" ht="24.75" customHeight="1">
      <c r="C104" s="85"/>
      <c r="D104" s="85"/>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5"/>
      <c r="AI104" s="85"/>
    </row>
    <row r="105" spans="3:35" ht="24.75" customHeight="1">
      <c r="C105" s="85"/>
      <c r="D105" s="85"/>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5"/>
      <c r="AI105" s="85"/>
    </row>
    <row r="106" spans="3:35" ht="24.75" customHeight="1">
      <c r="C106" s="85"/>
      <c r="D106" s="85"/>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5"/>
      <c r="AI106" s="85"/>
    </row>
    <row r="107" spans="3:35" ht="24.75" customHeight="1">
      <c r="C107" s="85"/>
      <c r="D107" s="85"/>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5"/>
      <c r="AI107" s="85"/>
    </row>
    <row r="108" spans="3:35" ht="24.75" customHeight="1">
      <c r="C108" s="85"/>
      <c r="D108" s="85"/>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5"/>
      <c r="AI108" s="85"/>
    </row>
    <row r="109" spans="3:35" ht="24.75" customHeight="1">
      <c r="C109" s="85"/>
      <c r="D109" s="85"/>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5"/>
      <c r="AI109" s="85"/>
    </row>
    <row r="110" spans="3:35" ht="24.75" customHeight="1">
      <c r="C110" s="85"/>
      <c r="D110" s="85"/>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5"/>
      <c r="AI110" s="85"/>
    </row>
    <row r="111" spans="3:35" ht="24.75" customHeight="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row>
    <row r="112" spans="3:35" ht="24.75" customHeight="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row>
    <row r="113" spans="3:35" ht="24.75" customHeight="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row>
    <row r="114" spans="3:35" ht="24.75" customHeight="1"/>
    <row r="115" spans="3:35" ht="15.75" customHeight="1"/>
    <row r="116" spans="3:35" ht="15.75" customHeight="1"/>
    <row r="117" spans="3:35" ht="15.75" customHeight="1"/>
    <row r="118" spans="3:35" ht="15.75" customHeight="1"/>
    <row r="119" spans="3:35" ht="15.75" customHeight="1"/>
    <row r="120" spans="3:35" ht="15.75" customHeight="1"/>
    <row r="121" spans="3:35" ht="15.75" customHeight="1"/>
    <row r="122" spans="3:35" ht="15.75" customHeight="1"/>
    <row r="123" spans="3:35" ht="15.75" customHeight="1"/>
    <row r="124" spans="3:35" ht="15.75" customHeight="1"/>
    <row r="125" spans="3:35" ht="15.75" customHeight="1"/>
    <row r="126" spans="3:35" ht="15.75" customHeight="1"/>
    <row r="127" spans="3:35" ht="15.75" customHeight="1"/>
    <row r="128" spans="3:35" ht="15.75" customHeight="1"/>
    <row r="129" ht="15.75" customHeight="1"/>
    <row r="130" ht="15.75" customHeight="1"/>
    <row r="131" ht="15.75" customHeight="1"/>
    <row r="132" ht="15.75" customHeight="1"/>
    <row r="133" ht="15.75" customHeight="1"/>
  </sheetData>
  <mergeCells count="44">
    <mergeCell ref="C49:AI49"/>
    <mergeCell ref="E85:AG95"/>
    <mergeCell ref="S96:Z96"/>
    <mergeCell ref="V97:Z97"/>
    <mergeCell ref="AA97:AF97"/>
    <mergeCell ref="AF43:AH44"/>
    <mergeCell ref="P44:S44"/>
    <mergeCell ref="T44:W44"/>
    <mergeCell ref="X44:AA44"/>
    <mergeCell ref="G45:I45"/>
    <mergeCell ref="J45:L45"/>
    <mergeCell ref="M45:O45"/>
    <mergeCell ref="P45:S45"/>
    <mergeCell ref="T45:W45"/>
    <mergeCell ref="X45:AA45"/>
    <mergeCell ref="AC45:AE45"/>
    <mergeCell ref="AF45:AH45"/>
    <mergeCell ref="D42:F42"/>
    <mergeCell ref="G42:I42"/>
    <mergeCell ref="AC42:AE42"/>
    <mergeCell ref="G43:I44"/>
    <mergeCell ref="J43:L44"/>
    <mergeCell ref="M43:O44"/>
    <mergeCell ref="P43:AA43"/>
    <mergeCell ref="AC43:AE44"/>
    <mergeCell ref="H34:K34"/>
    <mergeCell ref="L34:Q34"/>
    <mergeCell ref="H35:K35"/>
    <mergeCell ref="L35:AE35"/>
    <mergeCell ref="H36:K37"/>
    <mergeCell ref="L36:O36"/>
    <mergeCell ref="P36:X36"/>
    <mergeCell ref="L37:O37"/>
    <mergeCell ref="P37:X37"/>
    <mergeCell ref="G12:AE14"/>
    <mergeCell ref="G15:AE16"/>
    <mergeCell ref="G17:AE18"/>
    <mergeCell ref="P23:V24"/>
    <mergeCell ref="P25:V31"/>
    <mergeCell ref="Z2:AH2"/>
    <mergeCell ref="U6:X6"/>
    <mergeCell ref="Y6:AI6"/>
    <mergeCell ref="U7:X7"/>
    <mergeCell ref="Y7:AI7"/>
  </mergeCells>
  <phoneticPr fontI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3717-DEF5-4FD4-A846-EB3A8DE5796F}">
  <sheetPr codeName="Sheet135"/>
  <dimension ref="A1:U32"/>
  <sheetViews>
    <sheetView showZeros="0" zoomScaleNormal="100" zoomScaleSheetLayoutView="100" workbookViewId="0">
      <selection activeCell="X17" sqref="X17"/>
    </sheetView>
  </sheetViews>
  <sheetFormatPr defaultRowHeight="12"/>
  <cols>
    <col min="1" max="1" width="4" style="727" customWidth="1"/>
    <col min="2" max="3" width="7.5" style="727" customWidth="1"/>
    <col min="4" max="4" width="1.125" style="727" customWidth="1"/>
    <col min="5" max="5" width="0.375" style="727" customWidth="1"/>
    <col min="6" max="6" width="1.5" style="727" customWidth="1"/>
    <col min="7" max="7" width="5.5" style="727" customWidth="1"/>
    <col min="8" max="8" width="1.25" style="727" customWidth="1"/>
    <col min="9" max="10" width="4.25" style="727" customWidth="1"/>
    <col min="11" max="12" width="5.5" style="727" customWidth="1"/>
    <col min="13" max="13" width="0.5" style="727" customWidth="1"/>
    <col min="14" max="14" width="5" style="727" customWidth="1"/>
    <col min="15" max="15" width="5.5" style="727" customWidth="1"/>
    <col min="16" max="16" width="1" style="727" customWidth="1"/>
    <col min="17" max="17" width="4.5" style="727" customWidth="1"/>
    <col min="18" max="18" width="5.5" style="727" customWidth="1"/>
    <col min="19" max="19" width="1.5" style="727" customWidth="1"/>
    <col min="20" max="20" width="4" style="727" customWidth="1"/>
    <col min="21" max="21" width="5.5" style="727" customWidth="1"/>
    <col min="22" max="16384" width="9" style="727"/>
  </cols>
  <sheetData>
    <row r="1" spans="1:21" ht="27" customHeight="1">
      <c r="A1" s="2672" t="s">
        <v>1206</v>
      </c>
      <c r="B1" s="2672"/>
      <c r="C1" s="2672"/>
      <c r="D1" s="2672"/>
      <c r="E1" s="2672"/>
      <c r="F1" s="2672"/>
      <c r="G1" s="2672"/>
      <c r="H1" s="2672"/>
      <c r="I1" s="2672"/>
      <c r="J1" s="2672"/>
      <c r="K1" s="2672"/>
      <c r="L1" s="2672"/>
      <c r="M1" s="2672"/>
      <c r="N1" s="2672"/>
      <c r="O1" s="2672"/>
      <c r="P1" s="2672"/>
      <c r="Q1" s="2672"/>
      <c r="R1" s="2672"/>
      <c r="S1" s="2672"/>
      <c r="T1" s="2672"/>
      <c r="U1" s="2672"/>
    </row>
    <row r="2" spans="1:21" ht="27" customHeight="1">
      <c r="P2" s="2673" t="s">
        <v>1443</v>
      </c>
      <c r="Q2" s="2673"/>
      <c r="R2" s="2673"/>
      <c r="S2" s="2673"/>
      <c r="T2" s="2673"/>
      <c r="U2" s="2673"/>
    </row>
    <row r="3" spans="1:21" ht="27" customHeight="1">
      <c r="B3" s="728" t="s">
        <v>16</v>
      </c>
      <c r="C3" s="2674" t="str">
        <f>入力ｼｰﾄ!D9</f>
        <v>○○○</v>
      </c>
      <c r="D3" s="2674"/>
      <c r="E3" s="2674"/>
      <c r="F3" s="2674"/>
      <c r="G3" s="2674"/>
      <c r="H3" s="2675" t="s">
        <v>1207</v>
      </c>
      <c r="I3" s="2675"/>
    </row>
    <row r="4" spans="1:21" ht="27" customHeight="1"/>
    <row r="5" spans="1:21" ht="27" customHeight="1">
      <c r="O5" s="729" t="s">
        <v>35</v>
      </c>
      <c r="P5" s="2676" t="str">
        <f>入力ｼｰﾄ!D18</f>
        <v>○○○○</v>
      </c>
      <c r="Q5" s="2676"/>
      <c r="R5" s="2676"/>
      <c r="S5" s="2676"/>
      <c r="T5" s="2676"/>
    </row>
    <row r="6" spans="1:21" ht="27" customHeight="1"/>
    <row r="7" spans="1:21" ht="27" customHeight="1"/>
    <row r="8" spans="1:21" ht="27" customHeight="1">
      <c r="A8" s="730" t="s">
        <v>1208</v>
      </c>
    </row>
    <row r="9" spans="1:21" ht="27" customHeight="1">
      <c r="A9" s="2671" t="s">
        <v>240</v>
      </c>
      <c r="B9" s="2671"/>
      <c r="C9" s="2671"/>
      <c r="D9" s="2671"/>
      <c r="E9" s="2671"/>
      <c r="F9" s="2671"/>
      <c r="G9" s="2671"/>
      <c r="H9" s="2671"/>
      <c r="I9" s="2671"/>
      <c r="J9" s="2671"/>
      <c r="K9" s="2671"/>
      <c r="L9" s="2671"/>
      <c r="M9" s="2671"/>
      <c r="N9" s="2671"/>
      <c r="O9" s="2671"/>
      <c r="P9" s="2671"/>
      <c r="Q9" s="2671"/>
      <c r="R9" s="2671"/>
      <c r="S9" s="2671"/>
      <c r="T9" s="2671"/>
      <c r="U9" s="2671"/>
    </row>
    <row r="10" spans="1:21" ht="27" customHeight="1">
      <c r="A10" s="732" t="s">
        <v>1185</v>
      </c>
      <c r="B10" s="2677" t="s">
        <v>1209</v>
      </c>
      <c r="C10" s="2677"/>
      <c r="D10" s="733"/>
      <c r="E10" s="734"/>
      <c r="F10" s="733"/>
      <c r="G10" s="2678" t="str">
        <f>入力ｼｰﾄ!D7</f>
        <v>○○○○○○○○○()工事</v>
      </c>
      <c r="H10" s="2678"/>
      <c r="I10" s="2678"/>
      <c r="J10" s="2678"/>
      <c r="K10" s="2678"/>
      <c r="L10" s="2678"/>
      <c r="M10" s="2678"/>
      <c r="N10" s="2678"/>
      <c r="O10" s="2678"/>
      <c r="P10" s="2678"/>
      <c r="Q10" s="2678"/>
      <c r="R10" s="2678"/>
      <c r="S10" s="2678"/>
      <c r="T10" s="2678"/>
      <c r="U10" s="2679"/>
    </row>
    <row r="11" spans="1:21" ht="27" customHeight="1">
      <c r="A11" s="732" t="s">
        <v>1186</v>
      </c>
      <c r="B11" s="2677" t="s">
        <v>12</v>
      </c>
      <c r="C11" s="2677"/>
      <c r="D11" s="733"/>
      <c r="E11" s="734"/>
      <c r="F11" s="733"/>
      <c r="G11" s="735" t="s">
        <v>13</v>
      </c>
      <c r="H11" s="2680" t="str">
        <f>入力ｼｰﾄ!E8</f>
        <v>○○△△</v>
      </c>
      <c r="I11" s="2680"/>
      <c r="J11" s="2680"/>
      <c r="K11" s="2680"/>
      <c r="L11" s="736" t="s">
        <v>15</v>
      </c>
      <c r="M11" s="736"/>
      <c r="N11" s="736"/>
      <c r="O11" s="733"/>
      <c r="P11" s="733"/>
      <c r="Q11" s="733"/>
      <c r="R11" s="733"/>
      <c r="S11" s="733"/>
      <c r="T11" s="733"/>
      <c r="U11" s="734"/>
    </row>
    <row r="12" spans="1:21" ht="27" customHeight="1">
      <c r="A12" s="732" t="s">
        <v>1187</v>
      </c>
      <c r="B12" s="2681" t="s">
        <v>1475</v>
      </c>
      <c r="C12" s="2681"/>
      <c r="D12" s="733"/>
      <c r="E12" s="734"/>
      <c r="F12" s="2682"/>
      <c r="G12" s="2683"/>
      <c r="H12" s="2683"/>
      <c r="I12" s="2683"/>
      <c r="J12" s="2683"/>
      <c r="K12" s="736" t="s">
        <v>248</v>
      </c>
      <c r="L12" s="2683"/>
      <c r="M12" s="2683"/>
      <c r="N12" s="2683"/>
      <c r="O12" s="2683"/>
      <c r="P12" s="2684" t="s">
        <v>249</v>
      </c>
      <c r="Q12" s="2684"/>
      <c r="R12" s="737"/>
      <c r="S12" s="2685"/>
      <c r="T12" s="2685"/>
      <c r="U12" s="734" t="s">
        <v>25</v>
      </c>
    </row>
    <row r="13" spans="1:21" ht="27" customHeight="1">
      <c r="A13" s="732" t="s">
        <v>1188</v>
      </c>
      <c r="B13" s="2677" t="s">
        <v>1210</v>
      </c>
      <c r="C13" s="2677"/>
      <c r="D13" s="733"/>
      <c r="E13" s="738"/>
      <c r="F13" s="739"/>
      <c r="G13" s="2686"/>
      <c r="H13" s="2686"/>
      <c r="I13" s="2686"/>
      <c r="J13" s="2686"/>
      <c r="K13" s="731" t="s">
        <v>248</v>
      </c>
      <c r="L13" s="2686"/>
      <c r="M13" s="2686"/>
      <c r="N13" s="2686"/>
      <c r="O13" s="2686"/>
      <c r="P13" s="2684" t="s">
        <v>249</v>
      </c>
      <c r="Q13" s="2684"/>
      <c r="R13" s="740"/>
      <c r="S13" s="2687">
        <f>L13-G13</f>
        <v>0</v>
      </c>
      <c r="T13" s="2687"/>
      <c r="U13" s="738" t="s">
        <v>1211</v>
      </c>
    </row>
    <row r="14" spans="1:21" ht="45" customHeight="1">
      <c r="A14" s="732" t="s">
        <v>1190</v>
      </c>
      <c r="B14" s="2677" t="s">
        <v>798</v>
      </c>
      <c r="C14" s="2677"/>
      <c r="D14" s="733"/>
      <c r="E14" s="734"/>
      <c r="F14" s="733"/>
      <c r="G14" s="2678"/>
      <c r="H14" s="2678"/>
      <c r="I14" s="2678"/>
      <c r="J14" s="2678"/>
      <c r="K14" s="2678"/>
      <c r="L14" s="2678"/>
      <c r="M14" s="2678"/>
      <c r="N14" s="2678"/>
      <c r="O14" s="2678"/>
      <c r="P14" s="2678"/>
      <c r="Q14" s="2678"/>
      <c r="R14" s="2678"/>
      <c r="S14" s="2678"/>
      <c r="T14" s="2678"/>
      <c r="U14" s="2679"/>
    </row>
    <row r="15" spans="1:21" ht="45" customHeight="1">
      <c r="A15" s="732" t="s">
        <v>1192</v>
      </c>
      <c r="B15" s="2677" t="s">
        <v>1212</v>
      </c>
      <c r="C15" s="2677"/>
      <c r="D15" s="733"/>
      <c r="E15" s="734"/>
      <c r="F15" s="733"/>
      <c r="G15" s="2678"/>
      <c r="H15" s="2678"/>
      <c r="I15" s="2678"/>
      <c r="J15" s="2678"/>
      <c r="K15" s="2678"/>
      <c r="L15" s="2678"/>
      <c r="M15" s="2678"/>
      <c r="N15" s="2678"/>
      <c r="O15" s="2678"/>
      <c r="P15" s="2678"/>
      <c r="Q15" s="2678"/>
      <c r="R15" s="2678"/>
      <c r="S15" s="2678"/>
      <c r="T15" s="2678"/>
      <c r="U15" s="2679"/>
    </row>
    <row r="16" spans="1:21" ht="27" customHeight="1">
      <c r="A16" s="732" t="s">
        <v>1194</v>
      </c>
      <c r="B16" s="2677" t="s">
        <v>1213</v>
      </c>
      <c r="C16" s="2677"/>
      <c r="D16" s="733"/>
      <c r="E16" s="734"/>
      <c r="F16" s="733"/>
      <c r="G16" s="2678"/>
      <c r="H16" s="2678"/>
      <c r="I16" s="2678"/>
      <c r="J16" s="2678"/>
      <c r="K16" s="2678"/>
      <c r="L16" s="2678"/>
      <c r="M16" s="2678"/>
      <c r="N16" s="2678"/>
      <c r="O16" s="2678"/>
      <c r="P16" s="2678"/>
      <c r="Q16" s="2678"/>
      <c r="R16" s="2678"/>
      <c r="S16" s="2678"/>
      <c r="T16" s="2678"/>
      <c r="U16" s="2679"/>
    </row>
    <row r="17" spans="1:21" ht="27" customHeight="1">
      <c r="A17" s="732" t="s">
        <v>1196</v>
      </c>
      <c r="B17" s="2677" t="s">
        <v>795</v>
      </c>
      <c r="C17" s="2677"/>
      <c r="D17" s="733"/>
      <c r="E17" s="734"/>
      <c r="F17" s="733"/>
      <c r="G17" s="2678"/>
      <c r="H17" s="2678"/>
      <c r="I17" s="2678"/>
      <c r="J17" s="2678"/>
      <c r="K17" s="2678"/>
      <c r="L17" s="2678"/>
      <c r="M17" s="2678"/>
      <c r="N17" s="2678"/>
      <c r="O17" s="2678"/>
      <c r="P17" s="2678"/>
      <c r="Q17" s="2678"/>
      <c r="R17" s="2678"/>
      <c r="S17" s="2678"/>
      <c r="T17" s="2678"/>
      <c r="U17" s="2679"/>
    </row>
    <row r="26" spans="1:21">
      <c r="B26" s="741"/>
    </row>
    <row r="27" spans="1:21" ht="15.75" customHeight="1"/>
    <row r="28" spans="1:21" ht="15.75" customHeight="1"/>
    <row r="32" spans="1:21" ht="8.25" customHeight="1"/>
  </sheetData>
  <mergeCells count="28">
    <mergeCell ref="B15:C15"/>
    <mergeCell ref="G15:U15"/>
    <mergeCell ref="B16:C16"/>
    <mergeCell ref="G16:U16"/>
    <mergeCell ref="B17:C17"/>
    <mergeCell ref="G17:U17"/>
    <mergeCell ref="B14:C14"/>
    <mergeCell ref="G14:U14"/>
    <mergeCell ref="B10:C10"/>
    <mergeCell ref="G10:U10"/>
    <mergeCell ref="B11:C11"/>
    <mergeCell ref="H11:K11"/>
    <mergeCell ref="B12:C12"/>
    <mergeCell ref="F12:J12"/>
    <mergeCell ref="L12:O12"/>
    <mergeCell ref="P12:Q12"/>
    <mergeCell ref="S12:T12"/>
    <mergeCell ref="B13:C13"/>
    <mergeCell ref="G13:J13"/>
    <mergeCell ref="L13:O13"/>
    <mergeCell ref="P13:Q13"/>
    <mergeCell ref="S13:T13"/>
    <mergeCell ref="A9:U9"/>
    <mergeCell ref="A1:U1"/>
    <mergeCell ref="P2:U2"/>
    <mergeCell ref="C3:G3"/>
    <mergeCell ref="H3:I3"/>
    <mergeCell ref="P5:T5"/>
  </mergeCells>
  <phoneticPr fontId="98"/>
  <pageMargins left="0.98425196850393704"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1"/>
  <dimension ref="B2:AN66"/>
  <sheetViews>
    <sheetView showZeros="0" zoomScaleNormal="100" zoomScaleSheetLayoutView="100" workbookViewId="0">
      <selection activeCell="B2" sqref="B2:AM3"/>
    </sheetView>
  </sheetViews>
  <sheetFormatPr defaultRowHeight="12"/>
  <cols>
    <col min="1" max="1" width="3.75" style="742" customWidth="1"/>
    <col min="2" max="2" width="1.5" style="742" customWidth="1"/>
    <col min="3" max="4" width="3" style="742" customWidth="1"/>
    <col min="5" max="6" width="1.5" style="742" customWidth="1"/>
    <col min="7" max="11" width="1.375" style="742" customWidth="1"/>
    <col min="12" max="21" width="3" style="742" customWidth="1"/>
    <col min="22" max="22" width="1.5" style="742" customWidth="1"/>
    <col min="23" max="24" width="3" style="742" customWidth="1"/>
    <col min="25" max="25" width="0.875" style="742" customWidth="1"/>
    <col min="26" max="26" width="0.625" style="742" customWidth="1"/>
    <col min="27" max="27" width="1.5" style="742" customWidth="1"/>
    <col min="28" max="32" width="1.375" style="742" customWidth="1"/>
    <col min="33" max="33" width="2.5" style="742" customWidth="1"/>
    <col min="34" max="34" width="0.375" style="742" customWidth="1"/>
    <col min="35" max="37" width="3" style="742" customWidth="1"/>
    <col min="38" max="38" width="1.5" style="742" customWidth="1"/>
    <col min="39" max="39" width="0.625" style="742" customWidth="1"/>
    <col min="40" max="40" width="0.875" style="742" customWidth="1"/>
    <col min="41" max="52" width="3" style="742" customWidth="1"/>
    <col min="53" max="16384" width="9" style="742"/>
  </cols>
  <sheetData>
    <row r="2" spans="2:40" ht="15.75" customHeight="1">
      <c r="K2" s="743" t="s">
        <v>1499</v>
      </c>
      <c r="L2" s="2688" t="s">
        <v>1215</v>
      </c>
      <c r="M2" s="2688"/>
      <c r="N2" s="2688"/>
      <c r="O2" s="2688" t="s">
        <v>1216</v>
      </c>
      <c r="P2" s="2688"/>
      <c r="Q2" s="2688"/>
      <c r="R2" s="2688" t="s">
        <v>1217</v>
      </c>
      <c r="S2" s="2688"/>
      <c r="T2" s="2688"/>
      <c r="U2" s="2688" t="s">
        <v>1218</v>
      </c>
      <c r="V2" s="2688"/>
      <c r="W2" s="2688"/>
      <c r="X2" s="2688"/>
      <c r="Y2" s="2688"/>
      <c r="Z2" s="2688"/>
      <c r="AA2" s="2688"/>
      <c r="AB2" s="2688"/>
      <c r="AC2" s="2688"/>
      <c r="AD2" s="2688"/>
      <c r="AE2" s="2688"/>
      <c r="AF2" s="2688"/>
      <c r="AG2" s="2688"/>
      <c r="AH2" s="2688"/>
      <c r="AI2" s="2688"/>
      <c r="AJ2" s="2688"/>
      <c r="AK2" s="2688"/>
      <c r="AL2" s="2688"/>
      <c r="AM2" s="2688"/>
    </row>
    <row r="3" spans="2:40" ht="15.75" customHeight="1">
      <c r="L3" s="2688"/>
      <c r="M3" s="2688"/>
      <c r="N3" s="2688"/>
      <c r="O3" s="2688"/>
      <c r="P3" s="2688"/>
      <c r="Q3" s="2688"/>
      <c r="R3" s="2688"/>
      <c r="S3" s="2688"/>
      <c r="T3" s="2688"/>
      <c r="U3" s="2688" t="s">
        <v>1219</v>
      </c>
      <c r="V3" s="2688"/>
      <c r="W3" s="2688"/>
      <c r="X3" s="2688"/>
      <c r="Y3" s="2688"/>
      <c r="Z3" s="2688" t="s">
        <v>1220</v>
      </c>
      <c r="AA3" s="2688"/>
      <c r="AB3" s="2688"/>
      <c r="AC3" s="2688"/>
      <c r="AD3" s="2688"/>
      <c r="AE3" s="2688"/>
      <c r="AF3" s="2688"/>
      <c r="AG3" s="2688"/>
      <c r="AH3" s="2688" t="s">
        <v>1221</v>
      </c>
      <c r="AI3" s="2688"/>
      <c r="AJ3" s="2688"/>
      <c r="AK3" s="2688"/>
      <c r="AL3" s="2688"/>
      <c r="AM3" s="2688"/>
    </row>
    <row r="4" spans="2:40">
      <c r="L4" s="2688"/>
      <c r="M4" s="2688"/>
      <c r="N4" s="2688"/>
      <c r="O4" s="2688"/>
      <c r="P4" s="2688"/>
      <c r="Q4" s="2688"/>
      <c r="R4" s="2688"/>
      <c r="S4" s="2688"/>
      <c r="T4" s="2688"/>
      <c r="U4" s="2688"/>
      <c r="V4" s="2688"/>
      <c r="W4" s="2688"/>
      <c r="X4" s="2688"/>
      <c r="Y4" s="2688"/>
      <c r="Z4" s="2688"/>
      <c r="AA4" s="2688"/>
      <c r="AB4" s="2688"/>
      <c r="AC4" s="2688"/>
      <c r="AD4" s="2688"/>
      <c r="AE4" s="2688"/>
      <c r="AF4" s="2688"/>
      <c r="AG4" s="2688"/>
      <c r="AH4" s="2688"/>
      <c r="AI4" s="2688"/>
      <c r="AJ4" s="2688"/>
      <c r="AK4" s="2688"/>
      <c r="AL4" s="2688"/>
      <c r="AM4" s="2688"/>
    </row>
    <row r="5" spans="2:40">
      <c r="L5" s="2688"/>
      <c r="M5" s="2688"/>
      <c r="N5" s="2688"/>
      <c r="O5" s="2688"/>
      <c r="P5" s="2688"/>
      <c r="Q5" s="2688"/>
      <c r="R5" s="2688"/>
      <c r="S5" s="2688"/>
      <c r="T5" s="2688"/>
      <c r="U5" s="2688"/>
      <c r="V5" s="2688"/>
      <c r="W5" s="2688"/>
      <c r="X5" s="2688"/>
      <c r="Y5" s="2688"/>
      <c r="Z5" s="2688"/>
      <c r="AA5" s="2688"/>
      <c r="AB5" s="2688"/>
      <c r="AC5" s="2688"/>
      <c r="AD5" s="2688"/>
      <c r="AE5" s="2688"/>
      <c r="AF5" s="2688"/>
      <c r="AG5" s="2688"/>
      <c r="AH5" s="2688"/>
      <c r="AI5" s="2688"/>
      <c r="AJ5" s="2688"/>
      <c r="AK5" s="2688"/>
      <c r="AL5" s="2688"/>
      <c r="AM5" s="2688"/>
    </row>
    <row r="6" spans="2:40">
      <c r="L6" s="2688"/>
      <c r="M6" s="2688"/>
      <c r="N6" s="2688"/>
      <c r="O6" s="2688"/>
      <c r="P6" s="2688"/>
      <c r="Q6" s="2688"/>
      <c r="R6" s="2688"/>
      <c r="S6" s="2688"/>
      <c r="T6" s="2688"/>
      <c r="U6" s="2688"/>
      <c r="V6" s="2688"/>
      <c r="W6" s="2688"/>
      <c r="X6" s="2688"/>
      <c r="Y6" s="2688"/>
      <c r="Z6" s="2688"/>
      <c r="AA6" s="2688"/>
      <c r="AB6" s="2688"/>
      <c r="AC6" s="2688"/>
      <c r="AD6" s="2688"/>
      <c r="AE6" s="2688"/>
      <c r="AF6" s="2688"/>
      <c r="AG6" s="2688"/>
      <c r="AH6" s="2688"/>
      <c r="AI6" s="2688"/>
      <c r="AJ6" s="2688"/>
      <c r="AK6" s="2688"/>
      <c r="AL6" s="2688"/>
      <c r="AM6" s="2688"/>
    </row>
    <row r="7" spans="2:40">
      <c r="L7" s="2688"/>
      <c r="M7" s="2688"/>
      <c r="N7" s="2688"/>
      <c r="O7" s="2688"/>
      <c r="P7" s="2688"/>
      <c r="Q7" s="2688"/>
      <c r="R7" s="2688"/>
      <c r="S7" s="2688"/>
      <c r="T7" s="2688"/>
      <c r="U7" s="2688"/>
      <c r="V7" s="2688"/>
      <c r="W7" s="2688"/>
      <c r="X7" s="2688"/>
      <c r="Y7" s="2688"/>
      <c r="Z7" s="2688"/>
      <c r="AA7" s="2688"/>
      <c r="AB7" s="2688"/>
      <c r="AC7" s="2688"/>
      <c r="AD7" s="2688"/>
      <c r="AE7" s="2688"/>
      <c r="AF7" s="2688"/>
      <c r="AG7" s="2688"/>
      <c r="AH7" s="2688"/>
      <c r="AI7" s="2688"/>
      <c r="AJ7" s="2688"/>
      <c r="AK7" s="2688"/>
      <c r="AL7" s="2688"/>
      <c r="AM7" s="2688"/>
    </row>
    <row r="8" spans="2:40" ht="3.75" customHeight="1">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row>
    <row r="9" spans="2:40" ht="21" customHeight="1">
      <c r="C9" s="745"/>
      <c r="D9" s="745"/>
      <c r="E9" s="745"/>
      <c r="F9" s="745"/>
      <c r="G9" s="745"/>
      <c r="H9" s="745"/>
      <c r="I9" s="745"/>
      <c r="J9" s="745"/>
      <c r="K9" s="745"/>
      <c r="L9" s="745"/>
      <c r="M9" s="745"/>
      <c r="N9" s="745"/>
      <c r="O9" s="2689" t="s">
        <v>1214</v>
      </c>
      <c r="P9" s="2689"/>
      <c r="Q9" s="2689"/>
      <c r="R9" s="2689"/>
      <c r="S9" s="2689"/>
      <c r="T9" s="2689"/>
      <c r="U9" s="2689"/>
      <c r="V9" s="2689"/>
      <c r="W9" s="2689"/>
      <c r="X9" s="746"/>
      <c r="Y9" s="746"/>
      <c r="Z9" s="745"/>
      <c r="AA9" s="745"/>
      <c r="AB9" s="745"/>
      <c r="AC9" s="745"/>
      <c r="AD9" s="745"/>
      <c r="AE9" s="745"/>
      <c r="AF9" s="745"/>
      <c r="AG9" s="745"/>
      <c r="AH9" s="745"/>
      <c r="AI9" s="745"/>
      <c r="AJ9" s="745"/>
      <c r="AK9" s="745"/>
      <c r="AL9" s="745"/>
      <c r="AM9" s="745"/>
    </row>
    <row r="10" spans="2:40" ht="13.5" customHeight="1">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row>
    <row r="11" spans="2:40" ht="21" customHeight="1">
      <c r="AC11" s="2690" t="s">
        <v>1443</v>
      </c>
      <c r="AD11" s="2690"/>
      <c r="AE11" s="2690"/>
      <c r="AF11" s="2690"/>
      <c r="AG11" s="2690"/>
      <c r="AH11" s="2690"/>
      <c r="AI11" s="2690"/>
      <c r="AJ11" s="2690"/>
      <c r="AK11" s="2690"/>
      <c r="AL11" s="747"/>
      <c r="AM11" s="747"/>
    </row>
    <row r="12" spans="2:40" ht="21" customHeight="1">
      <c r="C12" s="748" t="s">
        <v>16</v>
      </c>
      <c r="D12" s="748"/>
      <c r="E12" s="748"/>
      <c r="F12" s="2691" t="str">
        <f>入力ｼｰﾄ!D9</f>
        <v>○○○</v>
      </c>
      <c r="G12" s="2691"/>
      <c r="H12" s="2691"/>
      <c r="I12" s="2691"/>
      <c r="J12" s="2691"/>
      <c r="K12" s="2691"/>
      <c r="L12" s="2691"/>
      <c r="M12" s="2691"/>
      <c r="N12" s="742" t="s">
        <v>239</v>
      </c>
    </row>
    <row r="13" spans="2:40" ht="21" customHeight="1">
      <c r="X13" s="742" t="s">
        <v>35</v>
      </c>
      <c r="AE13" s="2692" t="str">
        <f>入力ｼｰﾄ!D18</f>
        <v>○○○○</v>
      </c>
      <c r="AF13" s="2692"/>
      <c r="AG13" s="2692"/>
      <c r="AH13" s="2692"/>
      <c r="AI13" s="2692"/>
      <c r="AJ13" s="2692"/>
      <c r="AK13" s="2692"/>
    </row>
    <row r="14" spans="2:40" ht="13.5" customHeight="1"/>
    <row r="15" spans="2:40" ht="21" customHeight="1">
      <c r="B15" s="749" t="s">
        <v>1222</v>
      </c>
    </row>
    <row r="16" spans="2:40" ht="21" customHeight="1">
      <c r="B16" s="2693" t="s">
        <v>240</v>
      </c>
      <c r="C16" s="2693"/>
      <c r="D16" s="2693"/>
      <c r="E16" s="2693"/>
      <c r="F16" s="2693"/>
      <c r="G16" s="2693"/>
      <c r="H16" s="2693"/>
      <c r="I16" s="2693"/>
      <c r="J16" s="2693"/>
      <c r="K16" s="2693"/>
      <c r="L16" s="2693"/>
      <c r="M16" s="2693"/>
      <c r="N16" s="2693"/>
      <c r="O16" s="2693"/>
      <c r="P16" s="2693"/>
      <c r="Q16" s="2693"/>
      <c r="R16" s="2693"/>
      <c r="S16" s="2693"/>
      <c r="T16" s="2693"/>
      <c r="U16" s="2693"/>
      <c r="V16" s="2693"/>
      <c r="W16" s="2693"/>
      <c r="X16" s="2693"/>
      <c r="Y16" s="2693"/>
      <c r="Z16" s="2693"/>
      <c r="AA16" s="2693"/>
      <c r="AB16" s="2693"/>
      <c r="AC16" s="2693"/>
      <c r="AD16" s="2693"/>
      <c r="AE16" s="2693"/>
      <c r="AF16" s="2693"/>
      <c r="AG16" s="2693"/>
      <c r="AH16" s="2693"/>
      <c r="AI16" s="2693"/>
      <c r="AJ16" s="2693"/>
      <c r="AK16" s="2693"/>
      <c r="AL16" s="2693"/>
      <c r="AM16" s="2693"/>
      <c r="AN16" s="2693"/>
    </row>
    <row r="17" spans="2:40" ht="21" customHeight="1">
      <c r="B17" s="751"/>
      <c r="C17" s="2694" t="s">
        <v>241</v>
      </c>
      <c r="D17" s="2694"/>
      <c r="E17" s="2694"/>
      <c r="F17" s="2694"/>
      <c r="G17" s="2694"/>
      <c r="H17" s="752"/>
      <c r="I17" s="753"/>
      <c r="J17" s="2695" t="str">
        <f>入力ｼｰﾄ!D7</f>
        <v>○○○○○○○○○()工事</v>
      </c>
      <c r="K17" s="2695"/>
      <c r="L17" s="2695"/>
      <c r="M17" s="2695"/>
      <c r="N17" s="2695"/>
      <c r="O17" s="2695"/>
      <c r="P17" s="2695"/>
      <c r="Q17" s="2695"/>
      <c r="R17" s="2695"/>
      <c r="S17" s="2695"/>
      <c r="T17" s="2695"/>
      <c r="U17" s="2695"/>
      <c r="V17" s="2695"/>
      <c r="W17" s="2695"/>
      <c r="X17" s="2695"/>
      <c r="Y17" s="2695"/>
      <c r="Z17" s="2695"/>
      <c r="AA17" s="2695"/>
      <c r="AB17" s="2695"/>
      <c r="AC17" s="2695"/>
      <c r="AD17" s="2695"/>
      <c r="AE17" s="2695"/>
      <c r="AF17" s="2695"/>
      <c r="AG17" s="2695"/>
      <c r="AH17" s="2695"/>
      <c r="AI17" s="2695"/>
      <c r="AJ17" s="2695"/>
      <c r="AK17" s="2695"/>
      <c r="AL17" s="2695"/>
      <c r="AM17" s="753"/>
      <c r="AN17" s="752"/>
    </row>
    <row r="18" spans="2:40" ht="21" customHeight="1">
      <c r="B18" s="751"/>
      <c r="C18" s="2694" t="s">
        <v>12</v>
      </c>
      <c r="D18" s="2694"/>
      <c r="E18" s="2694"/>
      <c r="F18" s="2694"/>
      <c r="G18" s="2694"/>
      <c r="H18" s="752"/>
      <c r="I18" s="753"/>
      <c r="J18" s="2694" t="s">
        <v>1223</v>
      </c>
      <c r="K18" s="2694"/>
      <c r="L18" s="2694"/>
      <c r="M18" s="2694"/>
      <c r="N18" s="2696" t="str">
        <f>入力ｼｰﾄ!E8</f>
        <v>○○△△</v>
      </c>
      <c r="O18" s="2696"/>
      <c r="P18" s="2696"/>
      <c r="Q18" s="2696"/>
      <c r="R18" s="2694" t="s">
        <v>15</v>
      </c>
      <c r="S18" s="2694"/>
      <c r="T18" s="753"/>
      <c r="U18" s="753"/>
      <c r="V18" s="753"/>
      <c r="W18" s="753"/>
      <c r="X18" s="753"/>
      <c r="Y18" s="753"/>
      <c r="Z18" s="753"/>
      <c r="AA18" s="753"/>
      <c r="AB18" s="753"/>
      <c r="AC18" s="753"/>
      <c r="AD18" s="753"/>
      <c r="AE18" s="753"/>
      <c r="AF18" s="753"/>
      <c r="AG18" s="753"/>
      <c r="AH18" s="753"/>
      <c r="AI18" s="753"/>
      <c r="AJ18" s="753"/>
      <c r="AK18" s="753"/>
      <c r="AL18" s="753"/>
      <c r="AM18" s="753"/>
      <c r="AN18" s="752"/>
    </row>
    <row r="19" spans="2:40" ht="21" customHeight="1">
      <c r="B19" s="751"/>
      <c r="C19" s="2694" t="s">
        <v>1224</v>
      </c>
      <c r="D19" s="2694"/>
      <c r="E19" s="2694"/>
      <c r="F19" s="2694"/>
      <c r="G19" s="2694"/>
      <c r="H19" s="752"/>
      <c r="I19" s="751"/>
      <c r="J19" s="2696"/>
      <c r="K19" s="2696"/>
      <c r="L19" s="2696"/>
      <c r="M19" s="2696"/>
      <c r="N19" s="2696"/>
      <c r="O19" s="2696"/>
      <c r="P19" s="2696"/>
      <c r="Q19" s="2697" t="s">
        <v>1117</v>
      </c>
      <c r="R19" s="2697"/>
      <c r="S19" s="2696"/>
      <c r="T19" s="2696"/>
      <c r="U19" s="2696"/>
      <c r="V19" s="2696"/>
      <c r="W19" s="2696"/>
      <c r="X19" s="2696"/>
      <c r="Y19" s="2696"/>
      <c r="Z19" s="2696"/>
      <c r="AA19" s="2697" t="s">
        <v>1225</v>
      </c>
      <c r="AB19" s="2697"/>
      <c r="AC19" s="2697"/>
      <c r="AD19" s="2697"/>
      <c r="AE19" s="753"/>
      <c r="AF19" s="753"/>
      <c r="AG19" s="753"/>
      <c r="AH19" s="753"/>
      <c r="AI19" s="753"/>
      <c r="AJ19" s="753"/>
      <c r="AK19" s="753"/>
      <c r="AL19" s="753"/>
      <c r="AM19" s="753"/>
      <c r="AN19" s="752"/>
    </row>
    <row r="20" spans="2:40" ht="36" customHeight="1" thickBot="1"/>
    <row r="21" spans="2:40" ht="27" customHeight="1" thickTop="1" thickBot="1">
      <c r="M21" s="2698" t="s">
        <v>1226</v>
      </c>
      <c r="N21" s="2699"/>
      <c r="O21" s="2699"/>
      <c r="P21" s="2699"/>
      <c r="Q21" s="2699"/>
      <c r="R21" s="2699"/>
      <c r="S21" s="2699"/>
      <c r="T21" s="2699"/>
      <c r="U21" s="2699"/>
      <c r="V21" s="2699"/>
      <c r="W21" s="2699"/>
      <c r="X21" s="2699"/>
      <c r="Y21" s="2699"/>
      <c r="Z21" s="2699"/>
      <c r="AA21" s="2699"/>
      <c r="AB21" s="2700"/>
    </row>
    <row r="22" spans="2:40" ht="21" customHeight="1" thickTop="1"/>
    <row r="23" spans="2:40" ht="21" customHeight="1">
      <c r="B23" s="2701" t="s">
        <v>1227</v>
      </c>
      <c r="C23" s="2697"/>
      <c r="D23" s="2697"/>
      <c r="E23" s="2697"/>
      <c r="F23" s="2697"/>
      <c r="G23" s="2697"/>
      <c r="H23" s="2697"/>
      <c r="I23" s="2697"/>
      <c r="J23" s="2697"/>
      <c r="K23" s="2697"/>
      <c r="L23" s="2697"/>
      <c r="M23" s="2697"/>
      <c r="N23" s="2697"/>
      <c r="O23" s="2697"/>
      <c r="P23" s="2702"/>
      <c r="U23" s="744"/>
      <c r="V23" s="2701" t="s">
        <v>1228</v>
      </c>
      <c r="W23" s="2697"/>
      <c r="X23" s="2697"/>
      <c r="Y23" s="2697"/>
      <c r="Z23" s="2697"/>
      <c r="AA23" s="2697"/>
      <c r="AB23" s="2697"/>
      <c r="AC23" s="2697"/>
      <c r="AD23" s="2697"/>
      <c r="AE23" s="2697"/>
      <c r="AF23" s="2697"/>
      <c r="AG23" s="2697"/>
      <c r="AH23" s="2697"/>
      <c r="AI23" s="2697"/>
      <c r="AJ23" s="2697"/>
      <c r="AK23" s="2697"/>
      <c r="AL23" s="2697"/>
      <c r="AM23" s="2697"/>
      <c r="AN23" s="2702"/>
    </row>
    <row r="24" spans="2:40" ht="21" customHeight="1">
      <c r="B24" s="2703" t="s">
        <v>16</v>
      </c>
      <c r="C24" s="2704"/>
      <c r="D24" s="2709" t="s">
        <v>260</v>
      </c>
      <c r="E24" s="2696"/>
      <c r="F24" s="2696"/>
      <c r="G24" s="2710"/>
      <c r="H24" s="750"/>
      <c r="I24" s="2697" t="str">
        <f>F12</f>
        <v>○○○</v>
      </c>
      <c r="J24" s="2697"/>
      <c r="K24" s="2697"/>
      <c r="L24" s="2697"/>
      <c r="M24" s="2697"/>
      <c r="N24" s="2697"/>
      <c r="O24" s="2697"/>
      <c r="P24" s="2702"/>
      <c r="V24" s="2705" t="s">
        <v>16</v>
      </c>
      <c r="W24" s="2706"/>
      <c r="X24" s="2711" t="s">
        <v>260</v>
      </c>
      <c r="Y24" s="2712"/>
      <c r="Z24" s="2712"/>
      <c r="AA24" s="2712"/>
      <c r="AB24" s="2713"/>
      <c r="AC24" s="750"/>
      <c r="AD24" s="2714" t="str">
        <f>入力ｼｰﾄ!D20</f>
        <v>○○　○</v>
      </c>
      <c r="AE24" s="2693"/>
      <c r="AF24" s="2693"/>
      <c r="AG24" s="2693"/>
      <c r="AH24" s="2693"/>
      <c r="AI24" s="2693"/>
      <c r="AJ24" s="2693"/>
      <c r="AK24" s="2693"/>
      <c r="AL24" s="2693"/>
      <c r="AM24" s="750"/>
      <c r="AN24" s="752"/>
    </row>
    <row r="25" spans="2:40" ht="21" customHeight="1">
      <c r="B25" s="2705"/>
      <c r="C25" s="2706"/>
      <c r="D25" s="2701" t="s">
        <v>924</v>
      </c>
      <c r="E25" s="2697"/>
      <c r="F25" s="2697"/>
      <c r="G25" s="2702"/>
      <c r="H25" s="754"/>
      <c r="I25" s="2695" t="s">
        <v>1229</v>
      </c>
      <c r="J25" s="2695"/>
      <c r="K25" s="2695"/>
      <c r="L25" s="2695"/>
      <c r="M25" s="2695"/>
      <c r="N25" s="2695"/>
      <c r="O25" s="2695"/>
      <c r="P25" s="2715"/>
      <c r="U25" s="755"/>
      <c r="V25" s="2705"/>
      <c r="W25" s="2706"/>
      <c r="X25" s="2701" t="s">
        <v>1230</v>
      </c>
      <c r="Y25" s="2697"/>
      <c r="Z25" s="2697"/>
      <c r="AA25" s="2697"/>
      <c r="AB25" s="2702"/>
      <c r="AC25" s="754"/>
      <c r="AD25" s="2695"/>
      <c r="AE25" s="2695"/>
      <c r="AF25" s="2695"/>
      <c r="AG25" s="2695"/>
      <c r="AH25" s="2695"/>
      <c r="AI25" s="2695"/>
      <c r="AJ25" s="2695"/>
      <c r="AK25" s="2695"/>
      <c r="AL25" s="2695"/>
      <c r="AM25" s="753"/>
      <c r="AN25" s="752"/>
    </row>
    <row r="26" spans="2:40" ht="21" customHeight="1">
      <c r="B26" s="2707"/>
      <c r="C26" s="2708"/>
      <c r="D26" s="2701" t="s">
        <v>1231</v>
      </c>
      <c r="E26" s="2697"/>
      <c r="F26" s="2697"/>
      <c r="G26" s="2702"/>
      <c r="H26" s="754"/>
      <c r="I26" s="2695" t="s">
        <v>1232</v>
      </c>
      <c r="J26" s="2695"/>
      <c r="K26" s="2695"/>
      <c r="L26" s="2695"/>
      <c r="M26" s="2695"/>
      <c r="N26" s="2695"/>
      <c r="O26" s="2695"/>
      <c r="P26" s="2715"/>
      <c r="U26" s="755"/>
      <c r="V26" s="2707"/>
      <c r="W26" s="2708"/>
      <c r="X26" s="2701" t="s">
        <v>1231</v>
      </c>
      <c r="Y26" s="2697"/>
      <c r="Z26" s="2697"/>
      <c r="AA26" s="2697"/>
      <c r="AB26" s="2702"/>
      <c r="AC26" s="754"/>
      <c r="AD26" s="2695"/>
      <c r="AE26" s="2695"/>
      <c r="AF26" s="2695"/>
      <c r="AG26" s="2695"/>
      <c r="AH26" s="2695"/>
      <c r="AI26" s="2695"/>
      <c r="AJ26" s="2695"/>
      <c r="AK26" s="2695"/>
      <c r="AL26" s="2695"/>
      <c r="AM26" s="753"/>
      <c r="AN26" s="752"/>
    </row>
    <row r="27" spans="2:40" ht="21" customHeight="1"/>
    <row r="28" spans="2:40" ht="21" customHeight="1">
      <c r="B28" s="2716" t="s">
        <v>233</v>
      </c>
      <c r="C28" s="2717"/>
      <c r="D28" s="2717"/>
      <c r="E28" s="2718"/>
      <c r="F28" s="2709" t="s">
        <v>260</v>
      </c>
      <c r="G28" s="2696"/>
      <c r="H28" s="2696"/>
      <c r="I28" s="2696"/>
      <c r="J28" s="2710"/>
      <c r="K28" s="753"/>
      <c r="L28" s="2695"/>
      <c r="M28" s="2695"/>
      <c r="N28" s="2695"/>
      <c r="O28" s="2695"/>
      <c r="P28" s="2715"/>
      <c r="V28" s="2719" t="s">
        <v>232</v>
      </c>
      <c r="W28" s="2720"/>
      <c r="X28" s="2720"/>
      <c r="Y28" s="2720"/>
      <c r="Z28" s="2720"/>
      <c r="AA28" s="2720"/>
      <c r="AB28" s="2720"/>
      <c r="AC28" s="2720"/>
      <c r="AD28" s="2720"/>
      <c r="AE28" s="2720"/>
      <c r="AF28" s="2720"/>
      <c r="AG28" s="2720"/>
      <c r="AH28" s="2720"/>
      <c r="AI28" s="2720"/>
      <c r="AJ28" s="2720"/>
      <c r="AK28" s="2720"/>
      <c r="AL28" s="2720"/>
      <c r="AM28" s="2720"/>
      <c r="AN28" s="2721"/>
    </row>
    <row r="29" spans="2:40" ht="21" customHeight="1">
      <c r="B29" s="2722" t="s">
        <v>35</v>
      </c>
      <c r="C29" s="2723"/>
      <c r="D29" s="2723"/>
      <c r="E29" s="2724"/>
      <c r="F29" s="2709" t="s">
        <v>1233</v>
      </c>
      <c r="G29" s="2696"/>
      <c r="H29" s="2696"/>
      <c r="I29" s="2696"/>
      <c r="J29" s="2710"/>
      <c r="K29" s="753"/>
      <c r="L29" s="2695"/>
      <c r="M29" s="2695"/>
      <c r="N29" s="2695"/>
      <c r="O29" s="2695"/>
      <c r="P29" s="2715"/>
      <c r="V29" s="2725" t="s">
        <v>244</v>
      </c>
      <c r="W29" s="2693"/>
      <c r="X29" s="2693"/>
      <c r="Y29" s="2693"/>
      <c r="Z29" s="2693"/>
      <c r="AA29" s="2693"/>
      <c r="AB29" s="2726"/>
      <c r="AC29" s="2727"/>
      <c r="AD29" s="2728"/>
      <c r="AE29" s="2728"/>
      <c r="AF29" s="2728"/>
      <c r="AG29" s="2728"/>
      <c r="AH29" s="2728"/>
      <c r="AI29" s="2728"/>
      <c r="AJ29" s="2728"/>
      <c r="AK29" s="2728"/>
      <c r="AL29" s="2728"/>
      <c r="AM29" s="2728"/>
      <c r="AN29" s="2729"/>
    </row>
    <row r="30" spans="2:40" ht="21" customHeight="1">
      <c r="B30" s="2716" t="s">
        <v>236</v>
      </c>
      <c r="C30" s="2717"/>
      <c r="D30" s="2717"/>
      <c r="E30" s="2718"/>
      <c r="F30" s="2709" t="s">
        <v>260</v>
      </c>
      <c r="G30" s="2696"/>
      <c r="H30" s="2696"/>
      <c r="I30" s="2696"/>
      <c r="J30" s="2710"/>
      <c r="K30" s="753"/>
      <c r="L30" s="2695"/>
      <c r="M30" s="2695"/>
      <c r="N30" s="2695"/>
      <c r="O30" s="2695"/>
      <c r="P30" s="2715"/>
      <c r="V30" s="2703" t="s">
        <v>1234</v>
      </c>
      <c r="W30" s="2704"/>
      <c r="X30" s="2709" t="s">
        <v>1234</v>
      </c>
      <c r="Y30" s="2696"/>
      <c r="Z30" s="2696"/>
      <c r="AA30" s="2696"/>
      <c r="AB30" s="2710"/>
      <c r="AC30" s="754"/>
      <c r="AD30" s="2697"/>
      <c r="AE30" s="2697"/>
      <c r="AF30" s="2697"/>
      <c r="AG30" s="2697"/>
      <c r="AH30" s="2697"/>
      <c r="AI30" s="2697"/>
      <c r="AJ30" s="2697"/>
      <c r="AK30" s="2697"/>
      <c r="AL30" s="2697"/>
      <c r="AM30" s="754"/>
      <c r="AN30" s="752"/>
    </row>
    <row r="31" spans="2:40" ht="21" customHeight="1">
      <c r="B31" s="2722" t="s">
        <v>35</v>
      </c>
      <c r="C31" s="2723"/>
      <c r="D31" s="2723"/>
      <c r="E31" s="2724"/>
      <c r="F31" s="2709" t="s">
        <v>1233</v>
      </c>
      <c r="G31" s="2696"/>
      <c r="H31" s="2696"/>
      <c r="I31" s="2696"/>
      <c r="J31" s="2710"/>
      <c r="K31" s="753"/>
      <c r="L31" s="2695"/>
      <c r="M31" s="2695"/>
      <c r="N31" s="2695"/>
      <c r="O31" s="2695"/>
      <c r="P31" s="2715"/>
      <c r="V31" s="2707"/>
      <c r="W31" s="2708"/>
      <c r="X31" s="2709" t="s">
        <v>1235</v>
      </c>
      <c r="Y31" s="2696"/>
      <c r="Z31" s="2696"/>
      <c r="AA31" s="2696"/>
      <c r="AB31" s="2710"/>
      <c r="AC31" s="754"/>
      <c r="AD31" s="2695"/>
      <c r="AE31" s="2695"/>
      <c r="AF31" s="2695"/>
      <c r="AG31" s="2695"/>
      <c r="AH31" s="2695"/>
      <c r="AI31" s="2695"/>
      <c r="AJ31" s="2695"/>
      <c r="AK31" s="2695"/>
      <c r="AL31" s="2695"/>
      <c r="AM31" s="753"/>
      <c r="AN31" s="752"/>
    </row>
    <row r="32" spans="2:40" ht="21" customHeight="1">
      <c r="B32" s="2716" t="s">
        <v>235</v>
      </c>
      <c r="C32" s="2717"/>
      <c r="D32" s="2717"/>
      <c r="E32" s="2718"/>
      <c r="F32" s="2709" t="s">
        <v>260</v>
      </c>
      <c r="G32" s="2696"/>
      <c r="H32" s="2696"/>
      <c r="I32" s="2696"/>
      <c r="J32" s="2710"/>
      <c r="K32" s="753"/>
      <c r="L32" s="2695"/>
      <c r="M32" s="2695"/>
      <c r="N32" s="2695"/>
      <c r="O32" s="2695"/>
      <c r="P32" s="2715"/>
      <c r="V32" s="2730" t="s">
        <v>337</v>
      </c>
      <c r="W32" s="2731"/>
      <c r="X32" s="2709" t="s">
        <v>260</v>
      </c>
      <c r="Y32" s="2696"/>
      <c r="Z32" s="2696"/>
      <c r="AA32" s="2696"/>
      <c r="AB32" s="2710"/>
      <c r="AC32" s="750"/>
      <c r="AD32" s="2697"/>
      <c r="AE32" s="2697"/>
      <c r="AF32" s="2697"/>
      <c r="AG32" s="2697"/>
      <c r="AH32" s="2697"/>
      <c r="AI32" s="2697"/>
      <c r="AJ32" s="2697"/>
      <c r="AK32" s="2697"/>
      <c r="AL32" s="2697"/>
      <c r="AM32" s="754"/>
      <c r="AN32" s="752"/>
    </row>
    <row r="33" spans="2:40" ht="21" customHeight="1">
      <c r="B33" s="2722" t="s">
        <v>35</v>
      </c>
      <c r="C33" s="2723"/>
      <c r="D33" s="2723"/>
      <c r="E33" s="2724"/>
      <c r="F33" s="2709" t="s">
        <v>1233</v>
      </c>
      <c r="G33" s="2696"/>
      <c r="H33" s="2696"/>
      <c r="I33" s="2696"/>
      <c r="J33" s="2710"/>
      <c r="K33" s="753"/>
      <c r="L33" s="2695"/>
      <c r="M33" s="2695"/>
      <c r="N33" s="2695"/>
      <c r="O33" s="2695"/>
      <c r="P33" s="2715"/>
      <c r="V33" s="2732"/>
      <c r="W33" s="2733"/>
      <c r="X33" s="2709" t="s">
        <v>1233</v>
      </c>
      <c r="Y33" s="2696"/>
      <c r="Z33" s="2696"/>
      <c r="AA33" s="2696"/>
      <c r="AB33" s="2710"/>
      <c r="AC33" s="754"/>
      <c r="AD33" s="2695"/>
      <c r="AE33" s="2695"/>
      <c r="AF33" s="2695"/>
      <c r="AG33" s="2695"/>
      <c r="AH33" s="2695"/>
      <c r="AI33" s="2695"/>
      <c r="AJ33" s="2695"/>
      <c r="AK33" s="2695"/>
      <c r="AL33" s="2695"/>
      <c r="AM33" s="753"/>
      <c r="AN33" s="752"/>
    </row>
    <row r="34" spans="2:40" ht="21" customHeight="1">
      <c r="B34" s="2716" t="s">
        <v>237</v>
      </c>
      <c r="C34" s="2717"/>
      <c r="D34" s="2717"/>
      <c r="E34" s="2718"/>
      <c r="F34" s="2709" t="s">
        <v>260</v>
      </c>
      <c r="G34" s="2696"/>
      <c r="H34" s="2696"/>
      <c r="I34" s="2696"/>
      <c r="J34" s="2710"/>
      <c r="K34" s="753"/>
      <c r="L34" s="2695"/>
      <c r="M34" s="2695"/>
      <c r="N34" s="2695"/>
      <c r="O34" s="2695"/>
      <c r="P34" s="2715"/>
    </row>
    <row r="35" spans="2:40" ht="21" customHeight="1">
      <c r="B35" s="2722" t="s">
        <v>35</v>
      </c>
      <c r="C35" s="2723"/>
      <c r="D35" s="2723"/>
      <c r="E35" s="2724"/>
      <c r="F35" s="2709" t="s">
        <v>1233</v>
      </c>
      <c r="G35" s="2696"/>
      <c r="H35" s="2696"/>
      <c r="I35" s="2696"/>
      <c r="J35" s="2710"/>
      <c r="K35" s="753"/>
      <c r="L35" s="2695"/>
      <c r="M35" s="2695"/>
      <c r="N35" s="2695"/>
      <c r="O35" s="2695"/>
      <c r="P35" s="2715"/>
      <c r="V35" s="2719" t="s">
        <v>1236</v>
      </c>
      <c r="W35" s="2720"/>
      <c r="X35" s="2720"/>
      <c r="Y35" s="2720"/>
      <c r="Z35" s="2720"/>
      <c r="AA35" s="2720"/>
      <c r="AB35" s="2720"/>
      <c r="AC35" s="2720"/>
      <c r="AD35" s="2720"/>
      <c r="AE35" s="2720"/>
      <c r="AF35" s="2720"/>
      <c r="AG35" s="2720"/>
      <c r="AH35" s="2720"/>
      <c r="AI35" s="2720"/>
      <c r="AJ35" s="2720"/>
      <c r="AK35" s="2720"/>
      <c r="AL35" s="2720"/>
      <c r="AM35" s="2720"/>
      <c r="AN35" s="2721"/>
    </row>
    <row r="36" spans="2:40" ht="21" customHeight="1">
      <c r="B36" s="2716"/>
      <c r="C36" s="2717"/>
      <c r="D36" s="2717"/>
      <c r="E36" s="2718"/>
      <c r="F36" s="2709" t="s">
        <v>260</v>
      </c>
      <c r="G36" s="2696"/>
      <c r="H36" s="2696"/>
      <c r="I36" s="2696"/>
      <c r="J36" s="2710"/>
      <c r="K36" s="753"/>
      <c r="L36" s="2695"/>
      <c r="M36" s="2695"/>
      <c r="N36" s="2695"/>
      <c r="O36" s="2695"/>
      <c r="P36" s="2715"/>
      <c r="V36" s="2725" t="s">
        <v>244</v>
      </c>
      <c r="W36" s="2693"/>
      <c r="X36" s="2693"/>
      <c r="Y36" s="2693"/>
      <c r="Z36" s="2693"/>
      <c r="AA36" s="2693"/>
      <c r="AB36" s="2726"/>
      <c r="AC36" s="750"/>
      <c r="AD36" s="2693"/>
      <c r="AE36" s="2693"/>
      <c r="AF36" s="2693"/>
      <c r="AG36" s="2693"/>
      <c r="AH36" s="2693"/>
      <c r="AI36" s="2693"/>
      <c r="AJ36" s="2693"/>
      <c r="AK36" s="2693"/>
      <c r="AL36" s="2693"/>
      <c r="AM36" s="750"/>
      <c r="AN36" s="756"/>
    </row>
    <row r="37" spans="2:40" ht="21" customHeight="1">
      <c r="B37" s="2722" t="s">
        <v>35</v>
      </c>
      <c r="C37" s="2723"/>
      <c r="D37" s="2723"/>
      <c r="E37" s="2724"/>
      <c r="F37" s="2709" t="s">
        <v>1233</v>
      </c>
      <c r="G37" s="2696"/>
      <c r="H37" s="2696"/>
      <c r="I37" s="2696"/>
      <c r="J37" s="2710"/>
      <c r="K37" s="753"/>
      <c r="L37" s="2695"/>
      <c r="M37" s="2695"/>
      <c r="N37" s="2695"/>
      <c r="O37" s="2695"/>
      <c r="P37" s="2715"/>
      <c r="V37" s="2703" t="s">
        <v>1237</v>
      </c>
      <c r="W37" s="2704"/>
      <c r="X37" s="2709" t="s">
        <v>1234</v>
      </c>
      <c r="Y37" s="2696"/>
      <c r="Z37" s="2696"/>
      <c r="AA37" s="2696"/>
      <c r="AB37" s="2710"/>
      <c r="AC37" s="754"/>
      <c r="AD37" s="2697"/>
      <c r="AE37" s="2697"/>
      <c r="AF37" s="2697"/>
      <c r="AG37" s="2697"/>
      <c r="AH37" s="2697"/>
      <c r="AI37" s="2697"/>
      <c r="AJ37" s="2697"/>
      <c r="AK37" s="2697"/>
      <c r="AL37" s="2697"/>
      <c r="AM37" s="754"/>
      <c r="AN37" s="752"/>
    </row>
    <row r="38" spans="2:40" ht="21" customHeight="1">
      <c r="V38" s="2707"/>
      <c r="W38" s="2708"/>
      <c r="X38" s="2709" t="s">
        <v>1233</v>
      </c>
      <c r="Y38" s="2696"/>
      <c r="Z38" s="2696"/>
      <c r="AA38" s="2696"/>
      <c r="AB38" s="2710"/>
      <c r="AC38" s="754"/>
      <c r="AD38" s="2695"/>
      <c r="AE38" s="2695"/>
      <c r="AF38" s="2695"/>
      <c r="AG38" s="2695"/>
      <c r="AH38" s="2695"/>
      <c r="AI38" s="2695"/>
      <c r="AJ38" s="2695"/>
      <c r="AK38" s="2695"/>
      <c r="AL38" s="2695"/>
      <c r="AM38" s="753"/>
      <c r="AN38" s="752"/>
    </row>
    <row r="39" spans="2:40" ht="21" customHeight="1"/>
    <row r="40" spans="2:40" ht="21" customHeight="1">
      <c r="B40" s="751"/>
      <c r="C40" s="2694" t="s">
        <v>1238</v>
      </c>
      <c r="D40" s="2694"/>
      <c r="E40" s="2694"/>
      <c r="F40" s="2694"/>
      <c r="G40" s="2694"/>
      <c r="H40" s="757"/>
      <c r="I40" s="758"/>
      <c r="J40" s="2735"/>
      <c r="K40" s="2735"/>
      <c r="L40" s="2735"/>
      <c r="M40" s="2735"/>
      <c r="N40" s="2735"/>
      <c r="O40" s="2735"/>
      <c r="P40" s="2735"/>
      <c r="Q40" s="2735"/>
      <c r="R40" s="2735"/>
      <c r="S40" s="2735"/>
      <c r="T40" s="2735"/>
      <c r="U40" s="2735"/>
      <c r="V40" s="2735"/>
      <c r="W40" s="2735"/>
      <c r="X40" s="2735"/>
      <c r="Y40" s="2735"/>
      <c r="Z40" s="2735"/>
      <c r="AA40" s="2735"/>
      <c r="AB40" s="2735"/>
      <c r="AC40" s="2735"/>
      <c r="AD40" s="2735"/>
      <c r="AE40" s="2735"/>
      <c r="AF40" s="2735"/>
      <c r="AG40" s="2735"/>
      <c r="AH40" s="2735"/>
      <c r="AI40" s="2735"/>
      <c r="AJ40" s="2735"/>
      <c r="AK40" s="2735"/>
      <c r="AL40" s="2735"/>
      <c r="AM40" s="758"/>
      <c r="AN40" s="759"/>
    </row>
    <row r="41" spans="2:40" ht="21" customHeight="1">
      <c r="B41" s="760"/>
      <c r="C41" s="2736"/>
      <c r="D41" s="2736"/>
      <c r="E41" s="2736"/>
      <c r="F41" s="2736"/>
      <c r="G41" s="2736"/>
      <c r="H41" s="2736"/>
      <c r="I41" s="2736"/>
      <c r="J41" s="2736"/>
      <c r="K41" s="2736"/>
      <c r="L41" s="2736"/>
      <c r="M41" s="2736"/>
      <c r="N41" s="2736"/>
      <c r="O41" s="2736"/>
      <c r="P41" s="2736"/>
      <c r="Q41" s="2736"/>
      <c r="R41" s="2736"/>
      <c r="S41" s="2736"/>
      <c r="T41" s="2736"/>
      <c r="U41" s="2736"/>
      <c r="V41" s="2736"/>
      <c r="W41" s="2736"/>
      <c r="X41" s="2736"/>
      <c r="Y41" s="2736"/>
      <c r="Z41" s="2736"/>
      <c r="AA41" s="2736"/>
      <c r="AB41" s="2736"/>
      <c r="AC41" s="2736"/>
      <c r="AD41" s="2736"/>
      <c r="AE41" s="2736"/>
      <c r="AF41" s="2736"/>
      <c r="AG41" s="2736"/>
      <c r="AH41" s="2736"/>
      <c r="AI41" s="2736"/>
      <c r="AJ41" s="2736"/>
      <c r="AK41" s="2736"/>
      <c r="AL41" s="2736"/>
      <c r="AN41" s="761"/>
    </row>
    <row r="42" spans="2:40" ht="21" customHeight="1">
      <c r="B42" s="762"/>
      <c r="C42" s="2734"/>
      <c r="D42" s="2734"/>
      <c r="E42" s="2734"/>
      <c r="F42" s="2734"/>
      <c r="G42" s="2734"/>
      <c r="H42" s="2734"/>
      <c r="I42" s="2734"/>
      <c r="J42" s="2734"/>
      <c r="K42" s="2734"/>
      <c r="L42" s="2734"/>
      <c r="M42" s="2734"/>
      <c r="N42" s="2734"/>
      <c r="O42" s="2734"/>
      <c r="P42" s="2734"/>
      <c r="Q42" s="2734"/>
      <c r="R42" s="2734"/>
      <c r="S42" s="2734"/>
      <c r="T42" s="2734"/>
      <c r="U42" s="2734"/>
      <c r="V42" s="2734"/>
      <c r="W42" s="2734"/>
      <c r="X42" s="2734"/>
      <c r="Y42" s="2734"/>
      <c r="Z42" s="2734"/>
      <c r="AA42" s="2734"/>
      <c r="AB42" s="2734"/>
      <c r="AC42" s="2734"/>
      <c r="AD42" s="2734"/>
      <c r="AE42" s="2734"/>
      <c r="AF42" s="2734"/>
      <c r="AG42" s="2734"/>
      <c r="AH42" s="2734"/>
      <c r="AI42" s="2734"/>
      <c r="AJ42" s="2734"/>
      <c r="AK42" s="2734"/>
      <c r="AL42" s="2734"/>
      <c r="AM42" s="763"/>
      <c r="AN42" s="756"/>
    </row>
    <row r="43" spans="2:40" ht="21" customHeight="1">
      <c r="B43" s="751"/>
      <c r="C43" s="2694" t="s">
        <v>1239</v>
      </c>
      <c r="D43" s="2694"/>
      <c r="E43" s="2694"/>
      <c r="F43" s="2694"/>
      <c r="G43" s="2694"/>
      <c r="H43" s="757"/>
      <c r="I43" s="758"/>
      <c r="J43" s="2735"/>
      <c r="K43" s="2735"/>
      <c r="L43" s="2735"/>
      <c r="M43" s="2735"/>
      <c r="N43" s="2735"/>
      <c r="O43" s="2735"/>
      <c r="P43" s="2735"/>
      <c r="Q43" s="2735"/>
      <c r="R43" s="2735"/>
      <c r="S43" s="2735"/>
      <c r="T43" s="2735"/>
      <c r="U43" s="2735"/>
      <c r="V43" s="2735"/>
      <c r="W43" s="2735"/>
      <c r="X43" s="2735"/>
      <c r="Y43" s="2735"/>
      <c r="Z43" s="2735"/>
      <c r="AA43" s="2735"/>
      <c r="AB43" s="2735"/>
      <c r="AC43" s="2735"/>
      <c r="AD43" s="2735"/>
      <c r="AE43" s="2735"/>
      <c r="AF43" s="2735"/>
      <c r="AG43" s="2735"/>
      <c r="AH43" s="2735"/>
      <c r="AI43" s="2735"/>
      <c r="AJ43" s="2735"/>
      <c r="AK43" s="2735"/>
      <c r="AL43" s="2735"/>
      <c r="AN43" s="761"/>
    </row>
    <row r="44" spans="2:40" ht="21" customHeight="1">
      <c r="B44" s="760"/>
      <c r="C44" s="2736"/>
      <c r="D44" s="2736"/>
      <c r="E44" s="2736"/>
      <c r="F44" s="2736"/>
      <c r="G44" s="2736"/>
      <c r="H44" s="2736"/>
      <c r="I44" s="2736"/>
      <c r="J44" s="2736"/>
      <c r="K44" s="2736"/>
      <c r="L44" s="2736"/>
      <c r="M44" s="2736"/>
      <c r="N44" s="2736"/>
      <c r="O44" s="2736"/>
      <c r="P44" s="2736"/>
      <c r="Q44" s="2736"/>
      <c r="R44" s="2736"/>
      <c r="S44" s="2736"/>
      <c r="T44" s="2736"/>
      <c r="U44" s="2736"/>
      <c r="V44" s="2736"/>
      <c r="W44" s="2736"/>
      <c r="X44" s="2736"/>
      <c r="Y44" s="2736"/>
      <c r="Z44" s="2736"/>
      <c r="AA44" s="2736"/>
      <c r="AB44" s="2736"/>
      <c r="AC44" s="2736"/>
      <c r="AD44" s="2736"/>
      <c r="AE44" s="2736"/>
      <c r="AF44" s="2736"/>
      <c r="AG44" s="2736"/>
      <c r="AH44" s="2736"/>
      <c r="AI44" s="2736"/>
      <c r="AJ44" s="2736"/>
      <c r="AK44" s="2736"/>
      <c r="AL44" s="2736"/>
      <c r="AN44" s="761"/>
    </row>
    <row r="45" spans="2:40" ht="21" customHeight="1">
      <c r="B45" s="762"/>
      <c r="C45" s="2734"/>
      <c r="D45" s="2734"/>
      <c r="E45" s="2734"/>
      <c r="F45" s="2734"/>
      <c r="G45" s="2734"/>
      <c r="H45" s="2734"/>
      <c r="I45" s="2734"/>
      <c r="J45" s="2734"/>
      <c r="K45" s="2734"/>
      <c r="L45" s="2734"/>
      <c r="M45" s="2734"/>
      <c r="N45" s="2734"/>
      <c r="O45" s="2734"/>
      <c r="P45" s="2734"/>
      <c r="Q45" s="2734"/>
      <c r="R45" s="2734"/>
      <c r="S45" s="2734"/>
      <c r="T45" s="2734"/>
      <c r="U45" s="2734"/>
      <c r="V45" s="2734"/>
      <c r="W45" s="2734"/>
      <c r="X45" s="2734"/>
      <c r="Y45" s="2734"/>
      <c r="Z45" s="2734"/>
      <c r="AA45" s="2734"/>
      <c r="AB45" s="2734"/>
      <c r="AC45" s="2734"/>
      <c r="AD45" s="2734"/>
      <c r="AE45" s="2734"/>
      <c r="AF45" s="2734"/>
      <c r="AG45" s="2734"/>
      <c r="AH45" s="2734"/>
      <c r="AI45" s="2734"/>
      <c r="AJ45" s="2734"/>
      <c r="AK45" s="2734"/>
      <c r="AL45" s="2734"/>
      <c r="AM45" s="763"/>
      <c r="AN45" s="756"/>
    </row>
    <row r="46" spans="2:40" ht="21" customHeight="1"/>
    <row r="47" spans="2:40" ht="21" customHeight="1"/>
    <row r="48" spans="2:4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sheetData>
  <mergeCells count="105">
    <mergeCell ref="C45:AL45"/>
    <mergeCell ref="AD37:AL37"/>
    <mergeCell ref="X38:AB38"/>
    <mergeCell ref="AD38:AL38"/>
    <mergeCell ref="C40:G40"/>
    <mergeCell ref="J40:AL40"/>
    <mergeCell ref="C41:AL41"/>
    <mergeCell ref="B37:E37"/>
    <mergeCell ref="F37:J37"/>
    <mergeCell ref="L37:P37"/>
    <mergeCell ref="V37:W38"/>
    <mergeCell ref="X37:AB37"/>
    <mergeCell ref="C42:AL42"/>
    <mergeCell ref="C43:G43"/>
    <mergeCell ref="J43:AL43"/>
    <mergeCell ref="C44:AL44"/>
    <mergeCell ref="B34:E34"/>
    <mergeCell ref="F34:J34"/>
    <mergeCell ref="L34:P34"/>
    <mergeCell ref="B35:E35"/>
    <mergeCell ref="F35:J35"/>
    <mergeCell ref="L35:P35"/>
    <mergeCell ref="V35:AN35"/>
    <mergeCell ref="B36:E36"/>
    <mergeCell ref="F36:J36"/>
    <mergeCell ref="L36:P36"/>
    <mergeCell ref="V36:AB36"/>
    <mergeCell ref="AD36:AL36"/>
    <mergeCell ref="B32:E32"/>
    <mergeCell ref="F32:J32"/>
    <mergeCell ref="L32:P32"/>
    <mergeCell ref="V32:W33"/>
    <mergeCell ref="X32:AB32"/>
    <mergeCell ref="AD32:AL32"/>
    <mergeCell ref="B33:E33"/>
    <mergeCell ref="F33:J33"/>
    <mergeCell ref="L33:P33"/>
    <mergeCell ref="X33:AB33"/>
    <mergeCell ref="AD33:AL33"/>
    <mergeCell ref="B30:E30"/>
    <mergeCell ref="F30:J30"/>
    <mergeCell ref="L30:P30"/>
    <mergeCell ref="V30:W31"/>
    <mergeCell ref="X30:AB30"/>
    <mergeCell ref="AD30:AL30"/>
    <mergeCell ref="B31:E31"/>
    <mergeCell ref="F31:J31"/>
    <mergeCell ref="L31:P31"/>
    <mergeCell ref="X31:AB31"/>
    <mergeCell ref="AD31:AL31"/>
    <mergeCell ref="B28:E28"/>
    <mergeCell ref="F28:J28"/>
    <mergeCell ref="L28:P28"/>
    <mergeCell ref="V28:AN28"/>
    <mergeCell ref="B29:E29"/>
    <mergeCell ref="F29:J29"/>
    <mergeCell ref="L29:P29"/>
    <mergeCell ref="V29:AB29"/>
    <mergeCell ref="AC29:AN29"/>
    <mergeCell ref="C19:G19"/>
    <mergeCell ref="J19:P19"/>
    <mergeCell ref="Q19:R19"/>
    <mergeCell ref="S19:Z19"/>
    <mergeCell ref="AA19:AD19"/>
    <mergeCell ref="M21:AB21"/>
    <mergeCell ref="B23:P23"/>
    <mergeCell ref="V23:AN23"/>
    <mergeCell ref="B24:C26"/>
    <mergeCell ref="D24:G24"/>
    <mergeCell ref="I24:P24"/>
    <mergeCell ref="V24:W26"/>
    <mergeCell ref="X24:AB24"/>
    <mergeCell ref="AD24:AL24"/>
    <mergeCell ref="D25:G25"/>
    <mergeCell ref="I25:P25"/>
    <mergeCell ref="X25:AB25"/>
    <mergeCell ref="AD25:AL25"/>
    <mergeCell ref="D26:G26"/>
    <mergeCell ref="I26:P26"/>
    <mergeCell ref="X26:AB26"/>
    <mergeCell ref="AD26:AL26"/>
    <mergeCell ref="O9:W9"/>
    <mergeCell ref="AC11:AK11"/>
    <mergeCell ref="F12:M12"/>
    <mergeCell ref="AE13:AK13"/>
    <mergeCell ref="B16:AN16"/>
    <mergeCell ref="C17:G17"/>
    <mergeCell ref="J17:AL17"/>
    <mergeCell ref="C18:G18"/>
    <mergeCell ref="J18:M18"/>
    <mergeCell ref="N18:Q18"/>
    <mergeCell ref="R18:S18"/>
    <mergeCell ref="L2:N3"/>
    <mergeCell ref="O2:Q3"/>
    <mergeCell ref="R2:T3"/>
    <mergeCell ref="U2:AM2"/>
    <mergeCell ref="U3:Y3"/>
    <mergeCell ref="Z3:AG3"/>
    <mergeCell ref="AH3:AM3"/>
    <mergeCell ref="L4:N7"/>
    <mergeCell ref="O4:Q7"/>
    <mergeCell ref="R4:T7"/>
    <mergeCell ref="U4:Y7"/>
    <mergeCell ref="Z4:AG7"/>
    <mergeCell ref="AH4:AM7"/>
  </mergeCells>
  <phoneticPr fontId="1"/>
  <pageMargins left="0.98425196850393704" right="0.78740157480314965" top="0.39370078740157483" bottom="0.39370078740157483" header="0.51181102362204722" footer="0.51181102362204722"/>
  <pageSetup paperSize="9" orientation="portrait" blackAndWhite="1" r:id="rId1"/>
  <headerFooter alignWithMargins="0"/>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3"/>
  <dimension ref="A1:N36"/>
  <sheetViews>
    <sheetView workbookViewId="0">
      <selection activeCell="L11" sqref="L11"/>
    </sheetView>
  </sheetViews>
  <sheetFormatPr defaultRowHeight="13.5"/>
  <cols>
    <col min="1" max="1" width="14" style="769" customWidth="1"/>
    <col min="2" max="2" width="9" style="769"/>
    <col min="3" max="3" width="13.375" style="769" customWidth="1"/>
    <col min="4" max="6" width="9" style="769"/>
    <col min="7" max="7" width="7" style="769" customWidth="1"/>
    <col min="8" max="8" width="16.75" style="769" customWidth="1"/>
    <col min="9" max="9" width="16.875" style="769" customWidth="1"/>
    <col min="10" max="16384" width="9" style="769"/>
  </cols>
  <sheetData>
    <row r="1" spans="1:14" s="766" customFormat="1" ht="36" customHeight="1">
      <c r="A1" s="2737" t="s">
        <v>1240</v>
      </c>
      <c r="B1" s="2737"/>
      <c r="C1" s="2737"/>
      <c r="D1" s="2737"/>
      <c r="E1" s="2737"/>
      <c r="F1" s="2737"/>
      <c r="G1" s="2737"/>
      <c r="H1" s="2737"/>
      <c r="I1" s="2737"/>
      <c r="J1" s="2737"/>
      <c r="K1" s="2737"/>
      <c r="L1" s="2737"/>
      <c r="M1" s="764"/>
      <c r="N1" s="765"/>
    </row>
    <row r="2" spans="1:14" s="768" customFormat="1" ht="30" customHeight="1">
      <c r="A2" s="767"/>
      <c r="B2" s="767"/>
      <c r="C2" s="767"/>
      <c r="D2" s="767"/>
      <c r="E2" s="767"/>
      <c r="F2" s="767"/>
      <c r="G2" s="767"/>
      <c r="H2" s="767"/>
      <c r="I2" s="767"/>
    </row>
    <row r="3" spans="1:14" s="768" customFormat="1" ht="18" customHeight="1">
      <c r="B3" s="769"/>
      <c r="C3" s="769"/>
      <c r="D3" s="769"/>
      <c r="E3" s="769"/>
      <c r="F3" s="769"/>
      <c r="G3" s="769"/>
      <c r="H3" s="769"/>
      <c r="I3" s="2738" t="s">
        <v>1432</v>
      </c>
      <c r="J3" s="2739"/>
      <c r="K3" s="2739"/>
      <c r="L3" s="2739"/>
      <c r="M3" s="769"/>
      <c r="N3" s="769"/>
    </row>
    <row r="4" spans="1:14" s="768" customFormat="1" ht="18" customHeight="1">
      <c r="B4" s="769"/>
      <c r="C4" s="769"/>
      <c r="D4" s="769"/>
      <c r="E4" s="769"/>
      <c r="F4" s="769"/>
      <c r="G4" s="769"/>
      <c r="H4" s="769"/>
      <c r="I4" s="769"/>
      <c r="J4" s="769"/>
      <c r="L4" s="769"/>
      <c r="M4" s="769"/>
      <c r="N4" s="769"/>
    </row>
    <row r="5" spans="1:14" s="768" customFormat="1" ht="18" customHeight="1">
      <c r="B5" s="769"/>
      <c r="C5" s="769"/>
      <c r="D5" s="769"/>
      <c r="E5" s="769"/>
      <c r="F5" s="769"/>
      <c r="G5" s="769"/>
      <c r="H5" s="769"/>
      <c r="I5" s="769"/>
      <c r="J5" s="769"/>
      <c r="L5" s="769"/>
      <c r="M5" s="769"/>
      <c r="N5" s="769"/>
    </row>
    <row r="6" spans="1:14" s="768" customFormat="1" ht="18" customHeight="1">
      <c r="A6" s="770" t="s">
        <v>1241</v>
      </c>
      <c r="B6" s="2740" t="str">
        <f>入力ｼｰﾄ!F5</f>
        <v>櫻井　雅浩</v>
      </c>
      <c r="C6" s="2740"/>
      <c r="D6" s="771" t="s">
        <v>1242</v>
      </c>
      <c r="E6" s="769"/>
      <c r="F6" s="769"/>
      <c r="G6" s="769"/>
      <c r="H6" s="769"/>
      <c r="I6" s="769"/>
      <c r="J6" s="769"/>
      <c r="L6" s="769"/>
      <c r="M6" s="769"/>
      <c r="N6" s="769"/>
    </row>
    <row r="7" spans="1:14" s="768" customFormat="1" ht="18" customHeight="1">
      <c r="B7" s="769"/>
      <c r="C7" s="769"/>
      <c r="D7" s="769"/>
      <c r="E7" s="769"/>
      <c r="F7" s="769"/>
      <c r="G7" s="769"/>
      <c r="H7" s="769"/>
      <c r="I7" s="769"/>
      <c r="J7" s="769"/>
      <c r="L7" s="769"/>
      <c r="M7" s="769"/>
      <c r="N7" s="769"/>
    </row>
    <row r="8" spans="1:14" s="768" customFormat="1" ht="18" customHeight="1">
      <c r="G8" s="772"/>
      <c r="H8" s="2741" t="s">
        <v>1243</v>
      </c>
      <c r="I8" s="2742"/>
      <c r="J8" s="774" t="str">
        <f>入力ｼｰﾄ!D14</f>
        <v>○○○○○○○○</v>
      </c>
      <c r="L8" s="769"/>
      <c r="M8" s="769"/>
      <c r="N8" s="769"/>
    </row>
    <row r="9" spans="1:14" s="768" customFormat="1" ht="18" customHeight="1">
      <c r="B9" s="769"/>
      <c r="C9" s="769"/>
      <c r="D9" s="769"/>
      <c r="E9" s="769"/>
      <c r="F9" s="769"/>
      <c r="G9" s="769"/>
      <c r="H9" s="769"/>
      <c r="I9" s="769"/>
      <c r="J9" s="769"/>
      <c r="L9" s="769"/>
      <c r="M9" s="769"/>
      <c r="N9" s="769"/>
    </row>
    <row r="10" spans="1:14" s="768" customFormat="1" ht="18" customHeight="1">
      <c r="B10" s="769"/>
      <c r="C10" s="769"/>
      <c r="D10" s="769"/>
      <c r="E10" s="769"/>
      <c r="F10" s="769"/>
      <c r="G10" s="769"/>
      <c r="H10" s="771"/>
      <c r="I10" s="770" t="s">
        <v>1244</v>
      </c>
      <c r="J10" s="774" t="str">
        <f>入力ｼｰﾄ!D16</f>
        <v>○○○○○</v>
      </c>
      <c r="L10" s="773"/>
      <c r="M10" s="773"/>
      <c r="N10" s="769"/>
    </row>
    <row r="11" spans="1:14" s="768" customFormat="1" ht="18" customHeight="1"/>
    <row r="12" spans="1:14" s="768" customFormat="1" ht="18" customHeight="1">
      <c r="B12" s="2743" t="s">
        <v>1245</v>
      </c>
      <c r="C12" s="2743"/>
      <c r="D12" s="2743"/>
      <c r="E12" s="2743"/>
      <c r="F12" s="2743"/>
      <c r="G12" s="2743"/>
    </row>
    <row r="13" spans="1:14" s="768" customFormat="1" ht="18" customHeight="1"/>
    <row r="14" spans="1:14" s="768" customFormat="1" ht="18" customHeight="1">
      <c r="A14" s="2744" t="s">
        <v>1246</v>
      </c>
      <c r="B14" s="2745"/>
      <c r="C14" s="2750" t="str">
        <f>入力ｼｰﾄ!D6</f>
        <v>○○第○号</v>
      </c>
      <c r="D14" s="2751"/>
      <c r="E14" s="2751"/>
      <c r="F14" s="2752"/>
      <c r="G14" s="2744" t="s">
        <v>18</v>
      </c>
      <c r="H14" s="2745"/>
      <c r="I14" s="775"/>
      <c r="J14" s="776"/>
      <c r="K14" s="776"/>
      <c r="L14" s="777"/>
    </row>
    <row r="15" spans="1:14" s="768" customFormat="1" ht="18" customHeight="1">
      <c r="A15" s="2746"/>
      <c r="B15" s="2747"/>
      <c r="C15" s="2753" t="str">
        <f>入力ｼｰﾄ!D7</f>
        <v>○○○○○○○○○()工事</v>
      </c>
      <c r="D15" s="2754"/>
      <c r="E15" s="2754"/>
      <c r="F15" s="2755"/>
      <c r="G15" s="2746"/>
      <c r="H15" s="2747"/>
      <c r="I15" s="2756" t="str">
        <f>入力ｼｰﾄ!D10</f>
        <v>￥○○○○○○</v>
      </c>
      <c r="J15" s="2757"/>
      <c r="K15" s="2757"/>
      <c r="L15" s="2758"/>
    </row>
    <row r="16" spans="1:14" s="768" customFormat="1" ht="18" customHeight="1">
      <c r="A16" s="2748"/>
      <c r="B16" s="2749"/>
      <c r="C16" s="778"/>
      <c r="D16" s="779"/>
      <c r="E16" s="779"/>
      <c r="F16" s="780"/>
      <c r="G16" s="2748"/>
      <c r="H16" s="2749"/>
      <c r="I16" s="781"/>
      <c r="J16" s="782"/>
      <c r="K16" s="782"/>
      <c r="L16" s="783"/>
    </row>
    <row r="17" spans="1:12" s="768" customFormat="1" ht="31.5" customHeight="1">
      <c r="A17" s="2759" t="s">
        <v>12</v>
      </c>
      <c r="B17" s="2760"/>
      <c r="C17" s="784" t="s">
        <v>1247</v>
      </c>
      <c r="D17" s="2761" t="str">
        <f>入力ｼｰﾄ!E8</f>
        <v>○○△△</v>
      </c>
      <c r="E17" s="2761"/>
      <c r="F17" s="785" t="s">
        <v>1248</v>
      </c>
      <c r="G17" s="786"/>
      <c r="H17" s="786"/>
      <c r="I17" s="786"/>
      <c r="J17" s="786"/>
      <c r="K17" s="786"/>
      <c r="L17" s="787"/>
    </row>
    <row r="18" spans="1:12" s="768" customFormat="1" ht="31.5" customHeight="1">
      <c r="A18" s="2759" t="s">
        <v>1249</v>
      </c>
      <c r="B18" s="2760"/>
      <c r="C18" s="2762" t="str">
        <f>入力ｼｰﾄ!D11</f>
        <v>○○年○月○日</v>
      </c>
      <c r="D18" s="2761"/>
      <c r="E18" s="2761"/>
      <c r="F18" s="2763"/>
      <c r="G18" s="2759" t="s">
        <v>1250</v>
      </c>
      <c r="H18" s="2760"/>
      <c r="I18" s="2762" t="str">
        <f>入力ｼｰﾄ!D12</f>
        <v>○○年○月○日</v>
      </c>
      <c r="J18" s="2764"/>
      <c r="K18" s="2764"/>
      <c r="L18" s="2765"/>
    </row>
    <row r="19" spans="1:12" s="768" customFormat="1" ht="31.5" customHeight="1">
      <c r="A19" s="2759" t="s">
        <v>1251</v>
      </c>
      <c r="B19" s="2760"/>
      <c r="C19" s="788"/>
      <c r="D19" s="789"/>
      <c r="E19" s="789"/>
      <c r="F19" s="790" t="s">
        <v>1252</v>
      </c>
      <c r="G19" s="2744" t="s">
        <v>1253</v>
      </c>
      <c r="H19" s="2745"/>
      <c r="I19" s="2771" t="s">
        <v>1448</v>
      </c>
      <c r="J19" s="2772"/>
      <c r="K19" s="2772"/>
      <c r="L19" s="2773"/>
    </row>
    <row r="20" spans="1:12" s="768" customFormat="1" ht="15.75" customHeight="1">
      <c r="A20" s="2744" t="s">
        <v>245</v>
      </c>
      <c r="B20" s="2774"/>
      <c r="C20" s="2776" t="str">
        <f>入力ｼｰﾄ!D18</f>
        <v>○○○○</v>
      </c>
      <c r="D20" s="2777"/>
      <c r="E20" s="2777"/>
      <c r="F20" s="2778"/>
      <c r="G20" s="791" t="s">
        <v>1254</v>
      </c>
      <c r="H20" s="2745" t="s">
        <v>1255</v>
      </c>
      <c r="I20" s="2776" t="str">
        <f>入力ｼｰﾄ!D19</f>
        <v>○○　○○</v>
      </c>
      <c r="J20" s="2777"/>
      <c r="K20" s="2777"/>
      <c r="L20" s="2778"/>
    </row>
    <row r="21" spans="1:12" s="768" customFormat="1" ht="15.75" customHeight="1">
      <c r="A21" s="2767"/>
      <c r="B21" s="2775"/>
      <c r="C21" s="2779"/>
      <c r="D21" s="2780"/>
      <c r="E21" s="2780"/>
      <c r="F21" s="2781"/>
      <c r="G21" s="792" t="s">
        <v>1256</v>
      </c>
      <c r="H21" s="2770"/>
      <c r="I21" s="2779"/>
      <c r="J21" s="2780"/>
      <c r="K21" s="2780"/>
      <c r="L21" s="2781"/>
    </row>
    <row r="22" spans="1:12" s="768" customFormat="1" ht="18" customHeight="1">
      <c r="A22" s="2744" t="s">
        <v>271</v>
      </c>
      <c r="B22" s="2766"/>
      <c r="C22" s="775"/>
      <c r="D22" s="776"/>
      <c r="E22" s="776"/>
      <c r="F22" s="776"/>
      <c r="G22" s="776"/>
      <c r="H22" s="776"/>
      <c r="I22" s="776"/>
      <c r="J22" s="776"/>
      <c r="K22" s="776"/>
      <c r="L22" s="777"/>
    </row>
    <row r="23" spans="1:12" s="768" customFormat="1" ht="18" customHeight="1">
      <c r="A23" s="2767"/>
      <c r="B23" s="2768"/>
      <c r="C23" s="793"/>
      <c r="L23" s="794"/>
    </row>
    <row r="24" spans="1:12" ht="18" customHeight="1">
      <c r="A24" s="2769"/>
      <c r="B24" s="2770"/>
      <c r="C24" s="795"/>
      <c r="D24" s="796"/>
      <c r="E24" s="796"/>
      <c r="F24" s="796"/>
      <c r="G24" s="796"/>
      <c r="H24" s="796"/>
      <c r="I24" s="796"/>
      <c r="J24" s="796"/>
      <c r="K24" s="796"/>
      <c r="L24" s="797"/>
    </row>
    <row r="25" spans="1:12" ht="18" customHeight="1"/>
    <row r="26" spans="1:12" ht="18" customHeight="1"/>
    <row r="27" spans="1:12" ht="18" customHeight="1"/>
    <row r="28" spans="1:12" ht="18" customHeight="1"/>
    <row r="29" spans="1:12" ht="18" customHeight="1"/>
    <row r="30" spans="1:12" ht="18" customHeight="1"/>
    <row r="31" spans="1:12" ht="18" customHeight="1"/>
    <row r="32" spans="1:12" ht="18" customHeight="1"/>
    <row r="33" ht="18" customHeight="1"/>
    <row r="34" ht="18" customHeight="1"/>
    <row r="35" ht="18" customHeight="1"/>
    <row r="36" ht="18" customHeight="1"/>
  </sheetData>
  <mergeCells count="24">
    <mergeCell ref="I18:L18"/>
    <mergeCell ref="A22:B24"/>
    <mergeCell ref="A19:B19"/>
    <mergeCell ref="G19:H19"/>
    <mergeCell ref="I19:L19"/>
    <mergeCell ref="A20:B21"/>
    <mergeCell ref="C20:F21"/>
    <mergeCell ref="H20:H21"/>
    <mergeCell ref="I20:L21"/>
    <mergeCell ref="A17:B17"/>
    <mergeCell ref="D17:E17"/>
    <mergeCell ref="A18:B18"/>
    <mergeCell ref="C18:F18"/>
    <mergeCell ref="G18:H18"/>
    <mergeCell ref="A14:B16"/>
    <mergeCell ref="C14:F14"/>
    <mergeCell ref="G14:H16"/>
    <mergeCell ref="C15:F15"/>
    <mergeCell ref="I15:L15"/>
    <mergeCell ref="A1:L1"/>
    <mergeCell ref="I3:L3"/>
    <mergeCell ref="B6:C6"/>
    <mergeCell ref="H8:I8"/>
    <mergeCell ref="B12:G12"/>
  </mergeCells>
  <phoneticPr fontId="1"/>
  <dataValidations count="1">
    <dataValidation imeMode="hiragana" allowBlank="1" showInputMessage="1" showErrorMessage="1" sqref="A1:A1048576 M1:IV1048576 C22:F65536 D2:F14 I22:L65536 J2:L14 E16 F16:F17 D16:D17 D19:F19 B2:B65536 C2:C20 J16:L19 G2:H65536 I2:I20" xr:uid="{00000000-0002-0000-5F00-000000000000}"/>
  </dataValidation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4"/>
  <dimension ref="A1:I63"/>
  <sheetViews>
    <sheetView workbookViewId="0">
      <selection activeCell="B2" sqref="B2:Z2"/>
    </sheetView>
  </sheetViews>
  <sheetFormatPr defaultRowHeight="13.5"/>
  <cols>
    <col min="1" max="16384" width="9" style="803"/>
  </cols>
  <sheetData>
    <row r="1" spans="1:9" s="799" customFormat="1" ht="18" customHeight="1">
      <c r="A1" s="2783" t="s">
        <v>1257</v>
      </c>
      <c r="B1" s="2783"/>
      <c r="C1" s="2783"/>
      <c r="D1" s="2783"/>
      <c r="E1" s="2783"/>
      <c r="F1" s="2783"/>
      <c r="G1" s="2783"/>
      <c r="H1" s="2783"/>
      <c r="I1" s="2783"/>
    </row>
    <row r="2" spans="1:9" s="799" customFormat="1" ht="18" customHeight="1">
      <c r="A2" s="798"/>
      <c r="B2" s="798"/>
      <c r="C2" s="798"/>
      <c r="D2" s="798"/>
      <c r="E2" s="798"/>
      <c r="F2" s="798"/>
      <c r="G2" s="798"/>
      <c r="H2" s="798"/>
      <c r="I2" s="798"/>
    </row>
    <row r="3" spans="1:9" s="799" customFormat="1" ht="18" customHeight="1"/>
    <row r="4" spans="1:9" s="799" customFormat="1" ht="18" customHeight="1"/>
    <row r="5" spans="1:9" s="799" customFormat="1" ht="18" customHeight="1">
      <c r="A5" s="2784" t="s">
        <v>1258</v>
      </c>
      <c r="B5" s="2784"/>
      <c r="D5" s="801" t="str">
        <f>入力ｼｰﾄ!D6</f>
        <v>○○第○号</v>
      </c>
    </row>
    <row r="6" spans="1:9" s="799" customFormat="1" ht="18" customHeight="1"/>
    <row r="7" spans="1:9" s="799" customFormat="1" ht="18" customHeight="1">
      <c r="A7" s="2784" t="s">
        <v>1259</v>
      </c>
      <c r="B7" s="2784"/>
      <c r="D7" s="801" t="str">
        <f>入力ｼｰﾄ!D7</f>
        <v>○○○○○○○○○()工事</v>
      </c>
    </row>
    <row r="8" spans="1:9" s="799" customFormat="1" ht="18" customHeight="1"/>
    <row r="9" spans="1:9" s="799" customFormat="1" ht="18" customHeight="1">
      <c r="A9" s="2784" t="s">
        <v>1260</v>
      </c>
      <c r="B9" s="2784"/>
      <c r="D9" s="801" t="str">
        <f>"柏崎市 　  "&amp;TEXT(入力ｼｰﾄ!E8,0)&amp;"　　地内"</f>
        <v>柏崎市 　  ○○△△　　地内</v>
      </c>
    </row>
    <row r="10" spans="1:9" s="799" customFormat="1" ht="18" customHeight="1">
      <c r="A10" s="800"/>
      <c r="B10" s="800"/>
    </row>
    <row r="11" spans="1:9" s="799" customFormat="1" ht="18" customHeight="1">
      <c r="A11" s="800"/>
      <c r="B11" s="800"/>
    </row>
    <row r="12" spans="1:9" s="799" customFormat="1" ht="18" customHeight="1"/>
    <row r="13" spans="1:9" s="799" customFormat="1" ht="18" customHeight="1">
      <c r="A13" s="2785" t="s">
        <v>1261</v>
      </c>
      <c r="B13" s="2785"/>
      <c r="C13" s="2785"/>
      <c r="D13" s="2785"/>
      <c r="E13" s="2785"/>
      <c r="F13" s="2785"/>
      <c r="G13" s="2785"/>
      <c r="H13" s="2785"/>
      <c r="I13" s="2785"/>
    </row>
    <row r="14" spans="1:9" s="799" customFormat="1" ht="18" customHeight="1">
      <c r="A14" s="2782" t="s">
        <v>1262</v>
      </c>
      <c r="B14" s="2782"/>
      <c r="C14" s="2782"/>
      <c r="D14" s="2782"/>
      <c r="E14" s="2782"/>
      <c r="F14" s="2782"/>
      <c r="G14" s="2782"/>
      <c r="H14" s="2782"/>
      <c r="I14" s="2782"/>
    </row>
    <row r="15" spans="1:9" s="799" customFormat="1" ht="18" customHeight="1"/>
    <row r="16" spans="1:9" s="799" customFormat="1" ht="18" customHeight="1"/>
    <row r="17" spans="1:9" s="799" customFormat="1" ht="18" customHeight="1">
      <c r="F17" s="2786" t="s">
        <v>1449</v>
      </c>
      <c r="G17" s="2786"/>
      <c r="H17" s="2786"/>
      <c r="I17" s="2786"/>
    </row>
    <row r="18" spans="1:9" s="799" customFormat="1" ht="18" customHeight="1"/>
    <row r="19" spans="1:9" s="799" customFormat="1" ht="18" customHeight="1"/>
    <row r="20" spans="1:9" s="799" customFormat="1" ht="18" customHeight="1">
      <c r="D20" s="2783" t="s">
        <v>1263</v>
      </c>
      <c r="E20" s="2783"/>
      <c r="F20" s="801" t="str">
        <f>入力ｼｰﾄ!D15</f>
        <v>株式会社○○○○○○</v>
      </c>
    </row>
    <row r="21" spans="1:9" s="799" customFormat="1" ht="18" customHeight="1">
      <c r="A21" s="798"/>
      <c r="B21" s="798"/>
      <c r="C21" s="798"/>
      <c r="D21" s="798"/>
      <c r="E21" s="798"/>
      <c r="F21" s="802" t="str">
        <f>入力ｼｰﾄ!D16</f>
        <v>○○○○○</v>
      </c>
      <c r="G21" s="798"/>
      <c r="H21" s="798"/>
      <c r="I21" s="798"/>
    </row>
    <row r="22" spans="1:9" s="799" customFormat="1" ht="18" customHeight="1"/>
    <row r="23" spans="1:9" s="799" customFormat="1" ht="18" customHeight="1"/>
    <row r="24" spans="1:9" s="799" customFormat="1" ht="18" customHeight="1"/>
    <row r="25" spans="1:9" s="799" customFormat="1" ht="18" customHeight="1">
      <c r="A25" s="2783"/>
      <c r="B25" s="2783"/>
      <c r="C25" s="2783"/>
      <c r="D25" s="2783"/>
      <c r="E25" s="2783"/>
      <c r="F25" s="2783"/>
      <c r="G25" s="2783"/>
      <c r="H25" s="2783"/>
      <c r="I25" s="2783"/>
    </row>
    <row r="26" spans="1:9" s="799" customFormat="1" ht="18" customHeight="1">
      <c r="A26" s="798"/>
      <c r="B26" s="798"/>
      <c r="C26" s="798"/>
      <c r="D26" s="798"/>
      <c r="E26" s="798"/>
      <c r="F26" s="798"/>
      <c r="G26" s="798"/>
      <c r="H26" s="798"/>
      <c r="I26" s="798"/>
    </row>
    <row r="27" spans="1:9" s="799" customFormat="1" ht="18" customHeight="1"/>
    <row r="28" spans="1:9" s="799" customFormat="1" ht="18" customHeight="1"/>
    <row r="29" spans="1:9" s="799" customFormat="1" ht="18" customHeight="1"/>
    <row r="30" spans="1:9" s="799" customFormat="1" ht="18" customHeight="1"/>
    <row r="31" spans="1:9" s="799" customFormat="1" ht="18" customHeight="1">
      <c r="A31" s="2784" t="s">
        <v>1264</v>
      </c>
      <c r="B31" s="2784"/>
    </row>
    <row r="32" spans="1:9" s="799" customFormat="1" ht="18" customHeight="1"/>
    <row r="33" spans="1:9" s="799" customFormat="1" ht="18" customHeight="1">
      <c r="A33" s="2782" t="s">
        <v>1265</v>
      </c>
      <c r="B33" s="2782"/>
      <c r="C33" s="2782"/>
      <c r="D33" s="2782"/>
      <c r="E33" s="2782"/>
      <c r="F33" s="2782"/>
      <c r="G33" s="2782"/>
      <c r="H33" s="2782"/>
      <c r="I33" s="2782"/>
    </row>
    <row r="34" spans="1:9" s="799" customFormat="1" ht="18" customHeight="1"/>
    <row r="35" spans="1:9" s="799" customFormat="1" ht="18" customHeight="1"/>
    <row r="36" spans="1:9" s="799" customFormat="1" ht="18" customHeight="1"/>
    <row r="37" spans="1:9" s="799" customFormat="1" ht="18" customHeight="1"/>
    <row r="38" spans="1:9" s="799" customFormat="1" ht="18" customHeight="1"/>
    <row r="39" spans="1:9" s="799" customFormat="1" ht="18" customHeight="1"/>
    <row r="40" spans="1:9" s="799" customFormat="1" ht="18" customHeight="1"/>
    <row r="41" spans="1:9" s="799" customFormat="1" ht="18" customHeight="1"/>
    <row r="42" spans="1:9" s="799" customFormat="1" ht="18" customHeight="1"/>
    <row r="43" spans="1:9" s="799" customFormat="1" ht="18" customHeight="1"/>
    <row r="44" spans="1:9" s="799" customFormat="1" ht="18" customHeight="1"/>
    <row r="45" spans="1:9" s="799" customFormat="1" ht="18" customHeight="1"/>
    <row r="46" spans="1:9" s="799" customFormat="1" ht="18" customHeight="1"/>
    <row r="47" spans="1:9" s="799" customFormat="1" ht="18" customHeight="1"/>
    <row r="48" spans="1:9" s="799" customFormat="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1">
    <mergeCell ref="A33:I33"/>
    <mergeCell ref="A1:I1"/>
    <mergeCell ref="A5:B5"/>
    <mergeCell ref="A7:B7"/>
    <mergeCell ref="A9:B9"/>
    <mergeCell ref="A13:I13"/>
    <mergeCell ref="A14:I14"/>
    <mergeCell ref="F17:I17"/>
    <mergeCell ref="D20:E20"/>
    <mergeCell ref="A25:I25"/>
    <mergeCell ref="A31:B31"/>
  </mergeCells>
  <phoneticPr fontId="1"/>
  <dataValidations count="1">
    <dataValidation imeMode="hiragana" allowBlank="1" showInputMessage="1" showErrorMessage="1" sqref="G18:I65536 J1:IV1048576 G1:I16 A21:E65536 B20:D20 A1:F19 F22:F65536" xr:uid="{00000000-0002-0000-6000-000000000000}"/>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6"/>
  <dimension ref="B2:AE43"/>
  <sheetViews>
    <sheetView showZeros="0" zoomScaleNormal="100" zoomScaleSheetLayoutView="100" workbookViewId="0">
      <selection activeCell="W12" sqref="W12"/>
    </sheetView>
  </sheetViews>
  <sheetFormatPr defaultRowHeight="12"/>
  <cols>
    <col min="1" max="1" width="4.5" style="804" customWidth="1"/>
    <col min="2" max="2" width="1.5" style="804" customWidth="1"/>
    <col min="3" max="5" width="4.5" style="804" customWidth="1"/>
    <col min="6" max="7" width="1.5" style="804" customWidth="1"/>
    <col min="8" max="14" width="4.5" style="804" customWidth="1"/>
    <col min="15" max="16" width="1.5" style="804" customWidth="1"/>
    <col min="17" max="23" width="4.5" style="804" customWidth="1"/>
    <col min="24" max="24" width="1.5" style="804" customWidth="1"/>
    <col min="25" max="46" width="4.5" style="804" customWidth="1"/>
    <col min="47" max="16384" width="9" style="804"/>
  </cols>
  <sheetData>
    <row r="2" spans="2:31" ht="31.5" customHeight="1">
      <c r="B2" s="2787" t="s">
        <v>1266</v>
      </c>
      <c r="C2" s="2787"/>
      <c r="D2" s="2787"/>
      <c r="E2" s="2787"/>
      <c r="F2" s="2787"/>
      <c r="G2" s="2787"/>
      <c r="H2" s="2787"/>
      <c r="I2" s="2787"/>
      <c r="J2" s="2787"/>
      <c r="K2" s="2787"/>
      <c r="L2" s="2787"/>
      <c r="M2" s="2787"/>
      <c r="N2" s="2787"/>
      <c r="O2" s="2787"/>
      <c r="P2" s="2787"/>
      <c r="Q2" s="2787"/>
      <c r="R2" s="2787"/>
      <c r="S2" s="2787"/>
      <c r="T2" s="2787"/>
      <c r="U2" s="2787"/>
      <c r="V2" s="2787"/>
      <c r="W2" s="2787"/>
      <c r="X2" s="2787"/>
    </row>
    <row r="3" spans="2:31" ht="31.5" customHeight="1"/>
    <row r="4" spans="2:31" ht="31.5" customHeight="1">
      <c r="S4" s="2788" t="s">
        <v>1432</v>
      </c>
      <c r="T4" s="2788"/>
      <c r="U4" s="2788"/>
      <c r="V4" s="2788"/>
      <c r="W4" s="2788"/>
    </row>
    <row r="5" spans="2:31" ht="31.5" customHeight="1">
      <c r="S5" s="805"/>
      <c r="T5" s="805"/>
      <c r="U5" s="805"/>
      <c r="V5" s="805"/>
      <c r="W5" s="805"/>
    </row>
    <row r="6" spans="2:31" ht="31.5" customHeight="1">
      <c r="C6" s="2789" t="s">
        <v>238</v>
      </c>
      <c r="D6" s="2789"/>
      <c r="E6" s="2790" t="str">
        <f>入力ｼｰﾄ!F5</f>
        <v>櫻井　雅浩</v>
      </c>
      <c r="F6" s="2790"/>
      <c r="G6" s="2790"/>
      <c r="H6" s="2790"/>
      <c r="I6" s="2790"/>
      <c r="J6" s="806" t="s">
        <v>239</v>
      </c>
    </row>
    <row r="7" spans="2:31" ht="31.5" customHeight="1">
      <c r="N7" s="807"/>
      <c r="O7" s="807"/>
      <c r="P7" s="807"/>
      <c r="Q7" s="807"/>
      <c r="R7" s="807"/>
      <c r="S7" s="807"/>
      <c r="T7" s="807"/>
      <c r="U7" s="807"/>
      <c r="V7" s="807"/>
      <c r="W7" s="807"/>
      <c r="X7" s="807"/>
      <c r="Y7" s="807"/>
      <c r="Z7" s="807"/>
      <c r="AB7" s="807"/>
      <c r="AE7" s="808"/>
    </row>
    <row r="8" spans="2:31" ht="31.5" customHeight="1">
      <c r="M8" s="809" t="s">
        <v>26</v>
      </c>
      <c r="AD8" s="808"/>
    </row>
    <row r="9" spans="2:31" ht="31.5" customHeight="1">
      <c r="M9" s="2791" t="s">
        <v>27</v>
      </c>
      <c r="N9" s="2791"/>
      <c r="O9" s="2792" t="str">
        <f>入力ｼｰﾄ!D14</f>
        <v>○○○○○○○○</v>
      </c>
      <c r="P9" s="2793"/>
      <c r="Q9" s="2793"/>
      <c r="R9" s="2793"/>
      <c r="S9" s="2793"/>
      <c r="T9" s="2793"/>
      <c r="U9" s="2793"/>
      <c r="V9" s="2793"/>
    </row>
    <row r="10" spans="2:31" ht="31.5" customHeight="1">
      <c r="M10" s="2791" t="s">
        <v>260</v>
      </c>
      <c r="N10" s="2791"/>
      <c r="O10" s="2792" t="str">
        <f>入力ｼｰﾄ!D15</f>
        <v>株式会社○○○○○○</v>
      </c>
      <c r="P10" s="2793"/>
      <c r="Q10" s="2793"/>
      <c r="R10" s="2793"/>
      <c r="S10" s="2793"/>
      <c r="T10" s="2793"/>
      <c r="U10" s="2793"/>
      <c r="V10" s="2793"/>
    </row>
    <row r="11" spans="2:31" ht="31.5" customHeight="1">
      <c r="L11" s="810"/>
      <c r="M11" s="810"/>
      <c r="N11" s="810"/>
      <c r="O11" s="2794" t="str">
        <f>入力ｼｰﾄ!D16</f>
        <v>○○○○○</v>
      </c>
      <c r="P11" s="2795"/>
      <c r="Q11" s="2795"/>
      <c r="R11" s="2795"/>
      <c r="S11" s="2795"/>
      <c r="T11" s="2795"/>
      <c r="U11" s="2795"/>
      <c r="V11" s="2795"/>
      <c r="W11" s="811"/>
    </row>
    <row r="12" spans="2:31" ht="31.5" customHeight="1">
      <c r="C12" s="804" t="s">
        <v>1267</v>
      </c>
    </row>
    <row r="13" spans="2:31" ht="31.5" customHeight="1">
      <c r="B13" s="2796" t="s">
        <v>240</v>
      </c>
      <c r="C13" s="2796"/>
      <c r="D13" s="2796"/>
      <c r="E13" s="2796"/>
      <c r="F13" s="2796"/>
      <c r="G13" s="2796"/>
      <c r="H13" s="2796"/>
      <c r="I13" s="2796"/>
      <c r="J13" s="2796"/>
      <c r="K13" s="2796"/>
      <c r="L13" s="2796"/>
      <c r="M13" s="2796"/>
      <c r="N13" s="2796"/>
      <c r="O13" s="2796"/>
      <c r="P13" s="2796"/>
      <c r="Q13" s="2796"/>
      <c r="R13" s="2796"/>
      <c r="S13" s="2796"/>
      <c r="T13" s="2796"/>
      <c r="U13" s="2796"/>
      <c r="V13" s="2796"/>
      <c r="W13" s="2796"/>
      <c r="X13" s="2796"/>
    </row>
    <row r="14" spans="2:31" ht="31.5" customHeight="1">
      <c r="B14" s="812"/>
      <c r="C14" s="2797" t="s">
        <v>8</v>
      </c>
      <c r="D14" s="2797"/>
      <c r="E14" s="2797"/>
      <c r="F14" s="813"/>
      <c r="G14" s="812"/>
      <c r="H14" s="2798" t="str">
        <f>入力ｼｰﾄ!D6</f>
        <v>○○第○号</v>
      </c>
      <c r="I14" s="2798"/>
      <c r="J14" s="2798"/>
      <c r="K14" s="2798"/>
      <c r="L14" s="2798"/>
      <c r="M14" s="2798"/>
      <c r="N14" s="813"/>
      <c r="O14" s="813"/>
      <c r="P14" s="813"/>
      <c r="Q14" s="813"/>
      <c r="R14" s="813"/>
      <c r="S14" s="813"/>
      <c r="T14" s="813"/>
      <c r="U14" s="813"/>
      <c r="V14" s="813"/>
      <c r="W14" s="813"/>
      <c r="X14" s="814"/>
    </row>
    <row r="15" spans="2:31" ht="31.5" customHeight="1">
      <c r="B15" s="812"/>
      <c r="C15" s="2797" t="s">
        <v>241</v>
      </c>
      <c r="D15" s="2797"/>
      <c r="E15" s="2797"/>
      <c r="F15" s="813"/>
      <c r="G15" s="812"/>
      <c r="H15" s="813" t="str">
        <f>入力ｼｰﾄ!D7</f>
        <v>○○○○○○○○○()工事</v>
      </c>
      <c r="I15" s="813"/>
      <c r="J15" s="813"/>
      <c r="K15" s="813"/>
      <c r="L15" s="813"/>
      <c r="M15" s="813"/>
      <c r="N15" s="813"/>
      <c r="O15" s="813"/>
      <c r="P15" s="813"/>
      <c r="Q15" s="813"/>
      <c r="R15" s="813"/>
      <c r="S15" s="813"/>
      <c r="T15" s="813"/>
      <c r="U15" s="813"/>
      <c r="V15" s="813"/>
      <c r="W15" s="813"/>
      <c r="X15" s="814"/>
    </row>
    <row r="16" spans="2:31" ht="31.5" customHeight="1">
      <c r="B16" s="812"/>
      <c r="C16" s="2797" t="s">
        <v>12</v>
      </c>
      <c r="D16" s="2797"/>
      <c r="E16" s="2797"/>
      <c r="F16" s="813"/>
      <c r="G16" s="812"/>
      <c r="H16" s="2799" t="s">
        <v>13</v>
      </c>
      <c r="I16" s="2799"/>
      <c r="J16" s="2800" t="str">
        <f>入力ｼｰﾄ!E8</f>
        <v>○○△△</v>
      </c>
      <c r="K16" s="2800"/>
      <c r="L16" s="2800"/>
      <c r="M16" s="815" t="s">
        <v>15</v>
      </c>
      <c r="N16" s="813"/>
      <c r="O16" s="813"/>
      <c r="P16" s="813"/>
      <c r="Q16" s="813"/>
      <c r="R16" s="813"/>
      <c r="S16" s="813"/>
      <c r="T16" s="813"/>
      <c r="U16" s="813"/>
      <c r="V16" s="813"/>
      <c r="W16" s="813"/>
      <c r="X16" s="814"/>
    </row>
    <row r="17" spans="2:24" ht="31.5" customHeight="1">
      <c r="B17" s="816"/>
      <c r="C17" s="817"/>
      <c r="D17" s="817"/>
      <c r="E17" s="817"/>
      <c r="F17" s="818"/>
      <c r="G17" s="816"/>
      <c r="H17" s="819"/>
      <c r="I17" s="819"/>
      <c r="J17" s="2801" t="s">
        <v>1268</v>
      </c>
      <c r="K17" s="2801"/>
      <c r="L17" s="2801"/>
      <c r="M17" s="819"/>
      <c r="N17" s="819"/>
      <c r="O17" s="818"/>
      <c r="P17" s="816"/>
      <c r="Q17" s="819"/>
      <c r="R17" s="817"/>
      <c r="S17" s="2801" t="s">
        <v>1269</v>
      </c>
      <c r="T17" s="2801"/>
      <c r="U17" s="2801"/>
      <c r="V17" s="819"/>
      <c r="W17" s="819"/>
      <c r="X17" s="818"/>
    </row>
    <row r="18" spans="2:24" ht="31.5" customHeight="1">
      <c r="B18" s="812"/>
      <c r="C18" s="2797" t="s">
        <v>245</v>
      </c>
      <c r="D18" s="2797"/>
      <c r="E18" s="2797"/>
      <c r="F18" s="814"/>
      <c r="G18" s="812"/>
      <c r="H18" s="2802"/>
      <c r="I18" s="2797"/>
      <c r="J18" s="2797"/>
      <c r="K18" s="813"/>
      <c r="L18" s="813"/>
      <c r="M18" s="813"/>
      <c r="N18" s="813"/>
      <c r="O18" s="814"/>
      <c r="P18" s="812"/>
      <c r="Q18" s="2802"/>
      <c r="R18" s="2797"/>
      <c r="S18" s="2797"/>
      <c r="T18" s="813"/>
      <c r="U18" s="813"/>
      <c r="V18" s="813"/>
      <c r="W18" s="813"/>
      <c r="X18" s="814"/>
    </row>
    <row r="19" spans="2:24" ht="31.5" customHeight="1">
      <c r="B19" s="812"/>
      <c r="C19" s="2797" t="s">
        <v>1270</v>
      </c>
      <c r="D19" s="2797"/>
      <c r="E19" s="2797"/>
      <c r="F19" s="814"/>
      <c r="G19" s="812"/>
      <c r="H19" s="2802"/>
      <c r="I19" s="2797"/>
      <c r="J19" s="2797"/>
      <c r="K19" s="813"/>
      <c r="L19" s="813"/>
      <c r="M19" s="813"/>
      <c r="N19" s="813"/>
      <c r="O19" s="814"/>
      <c r="P19" s="812"/>
      <c r="Q19" s="2802"/>
      <c r="R19" s="2797"/>
      <c r="S19" s="2797"/>
      <c r="T19" s="813"/>
      <c r="U19" s="813"/>
      <c r="V19" s="813"/>
      <c r="W19" s="813"/>
      <c r="X19" s="814"/>
    </row>
    <row r="20" spans="2:24" ht="31.5" customHeight="1">
      <c r="B20" s="812"/>
      <c r="C20" s="2797" t="s">
        <v>1271</v>
      </c>
      <c r="D20" s="2797"/>
      <c r="E20" s="2797"/>
      <c r="F20" s="814"/>
      <c r="G20" s="812"/>
      <c r="H20" s="2803"/>
      <c r="I20" s="2803"/>
      <c r="J20" s="2803"/>
      <c r="K20" s="813"/>
      <c r="L20" s="813"/>
      <c r="M20" s="813"/>
      <c r="N20" s="813"/>
      <c r="O20" s="814"/>
      <c r="P20" s="812"/>
      <c r="Q20" s="2803"/>
      <c r="R20" s="2803"/>
      <c r="S20" s="2803"/>
      <c r="T20" s="813"/>
      <c r="U20" s="813"/>
      <c r="V20" s="813"/>
      <c r="W20" s="813"/>
      <c r="X20" s="814"/>
    </row>
    <row r="21" spans="2:24" ht="31.5" customHeight="1">
      <c r="B21" s="812"/>
      <c r="C21" s="2797" t="s">
        <v>1272</v>
      </c>
      <c r="D21" s="2797"/>
      <c r="E21" s="2797"/>
      <c r="F21" s="814"/>
      <c r="G21" s="812"/>
      <c r="H21" s="2803"/>
      <c r="I21" s="2803"/>
      <c r="J21" s="2803"/>
      <c r="K21" s="813"/>
      <c r="L21" s="813"/>
      <c r="M21" s="813"/>
      <c r="N21" s="813"/>
      <c r="O21" s="814"/>
      <c r="P21" s="812"/>
      <c r="Q21" s="2803"/>
      <c r="R21" s="2803"/>
      <c r="S21" s="2803"/>
      <c r="T21" s="813"/>
      <c r="U21" s="813"/>
      <c r="V21" s="813"/>
      <c r="W21" s="813"/>
      <c r="X21" s="814"/>
    </row>
    <row r="22" spans="2:24" ht="21" customHeight="1"/>
    <row r="23" spans="2:24" ht="21" customHeight="1"/>
    <row r="24" spans="2:24" ht="21" customHeight="1"/>
    <row r="25" spans="2:24" ht="21" customHeight="1"/>
    <row r="26" spans="2:24" ht="21" customHeight="1"/>
    <row r="27" spans="2:24" ht="21" customHeight="1"/>
    <row r="28" spans="2:24" ht="21" customHeight="1"/>
    <row r="29" spans="2:24" ht="21" customHeight="1"/>
    <row r="30" spans="2:24" ht="21" customHeight="1"/>
    <row r="31" spans="2:24" ht="21" customHeight="1"/>
    <row r="32" spans="2: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30">
    <mergeCell ref="C20:E20"/>
    <mergeCell ref="H20:J20"/>
    <mergeCell ref="Q20:S20"/>
    <mergeCell ref="C21:E21"/>
    <mergeCell ref="H21:J21"/>
    <mergeCell ref="Q21:S21"/>
    <mergeCell ref="S17:U17"/>
    <mergeCell ref="C18:E18"/>
    <mergeCell ref="H18:J18"/>
    <mergeCell ref="Q18:S18"/>
    <mergeCell ref="C19:E19"/>
    <mergeCell ref="H19:J19"/>
    <mergeCell ref="Q19:S19"/>
    <mergeCell ref="C15:E15"/>
    <mergeCell ref="C16:E16"/>
    <mergeCell ref="H16:I16"/>
    <mergeCell ref="J16:L16"/>
    <mergeCell ref="J17:L17"/>
    <mergeCell ref="M10:N10"/>
    <mergeCell ref="O10:V10"/>
    <mergeCell ref="O11:V11"/>
    <mergeCell ref="B13:X13"/>
    <mergeCell ref="C14:E14"/>
    <mergeCell ref="H14:M14"/>
    <mergeCell ref="B2:X2"/>
    <mergeCell ref="S4:W4"/>
    <mergeCell ref="C6:D6"/>
    <mergeCell ref="E6:I6"/>
    <mergeCell ref="M9:N9"/>
    <mergeCell ref="O9:V9"/>
  </mergeCells>
  <phoneticPr fontId="1"/>
  <printOptions horizontalCentered="1"/>
  <pageMargins left="0.98425196850393704" right="0.59055118110236227" top="0.78740157480314965" bottom="0.78740157480314965" header="0.51181102362204722" footer="0.51181102362204722"/>
  <pageSetup paperSize="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9"/>
  <dimension ref="B1:AI18"/>
  <sheetViews>
    <sheetView showZeros="0" zoomScaleNormal="100" zoomScaleSheetLayoutView="97" workbookViewId="0">
      <selection activeCell="AF9" sqref="AF9"/>
    </sheetView>
  </sheetViews>
  <sheetFormatPr defaultRowHeight="12"/>
  <cols>
    <col min="1" max="1" width="4.5" style="820" customWidth="1"/>
    <col min="2" max="2" width="1.5" style="820" customWidth="1"/>
    <col min="3" max="6" width="4.5" style="820" customWidth="1"/>
    <col min="7" max="8" width="1.5" style="820" customWidth="1"/>
    <col min="9" max="19" width="4.5" style="820" customWidth="1"/>
    <col min="20" max="20" width="3" style="820" customWidth="1"/>
    <col min="21" max="21" width="1.5" style="820" customWidth="1"/>
    <col min="22" max="22" width="4.5" style="820" customWidth="1"/>
    <col min="23" max="24" width="4.75" style="820" customWidth="1"/>
    <col min="25" max="26" width="1.5" style="820" customWidth="1"/>
    <col min="27" max="34" width="4.5" style="820" customWidth="1"/>
    <col min="35" max="35" width="1.5" style="820" customWidth="1"/>
    <col min="36" max="43" width="4.5" style="820" customWidth="1"/>
    <col min="44" max="16384" width="9" style="820"/>
  </cols>
  <sheetData>
    <row r="1" spans="2:35" ht="31.5" customHeight="1"/>
    <row r="2" spans="2:35" ht="36" customHeight="1">
      <c r="W2" s="821"/>
      <c r="X2" s="821"/>
      <c r="Y2" s="821"/>
      <c r="AD2" s="2804" t="s">
        <v>1432</v>
      </c>
      <c r="AE2" s="2804"/>
      <c r="AF2" s="2804"/>
      <c r="AG2" s="2804"/>
      <c r="AH2" s="2804"/>
    </row>
    <row r="3" spans="2:35" ht="36" customHeight="1">
      <c r="D3" s="820" t="s">
        <v>6</v>
      </c>
      <c r="E3" s="823"/>
      <c r="F3" s="823"/>
      <c r="H3" s="2805" t="str">
        <f>入力ｼｰﾄ!F5</f>
        <v>櫻井　雅浩</v>
      </c>
      <c r="I3" s="2805"/>
      <c r="J3" s="2805"/>
      <c r="K3" s="2805"/>
      <c r="L3" s="825" t="s">
        <v>239</v>
      </c>
    </row>
    <row r="4" spans="2:35" ht="21.75" customHeight="1">
      <c r="E4" s="823"/>
      <c r="F4" s="823"/>
      <c r="H4" s="824"/>
      <c r="I4" s="824"/>
      <c r="J4" s="824"/>
      <c r="K4" s="824"/>
      <c r="L4" s="825"/>
    </row>
    <row r="5" spans="2:35" ht="21.75" customHeight="1">
      <c r="N5" s="823"/>
      <c r="O5" s="823"/>
      <c r="P5" s="823"/>
      <c r="Q5" s="823"/>
      <c r="R5" s="823"/>
      <c r="S5" s="823"/>
      <c r="T5" s="823"/>
      <c r="U5" s="823"/>
      <c r="V5" s="823"/>
      <c r="W5" s="826" t="s">
        <v>26</v>
      </c>
      <c r="X5" s="2806" t="s">
        <v>27</v>
      </c>
      <c r="Y5" s="2806"/>
      <c r="Z5" s="2806"/>
      <c r="AA5" s="828" t="str">
        <f>入力ｼｰﾄ!D14</f>
        <v>○○○○○○○○</v>
      </c>
      <c r="AB5" s="828"/>
      <c r="AC5" s="828"/>
      <c r="AD5" s="828"/>
      <c r="AE5" s="828"/>
      <c r="AF5" s="828"/>
      <c r="AG5" s="828"/>
    </row>
    <row r="6" spans="2:35" ht="22.5" customHeight="1">
      <c r="X6" s="2806" t="s">
        <v>260</v>
      </c>
      <c r="Y6" s="2806"/>
      <c r="Z6" s="2806"/>
      <c r="AA6" s="828" t="str">
        <f>入力ｼｰﾄ!D15</f>
        <v>株式会社○○○○○○</v>
      </c>
      <c r="AB6" s="828"/>
      <c r="AC6" s="828"/>
      <c r="AD6" s="828"/>
      <c r="AE6" s="828"/>
      <c r="AF6" s="828"/>
      <c r="AG6" s="829"/>
    </row>
    <row r="7" spans="2:35" ht="22.5" customHeight="1">
      <c r="Y7" s="827"/>
      <c r="Z7" s="827"/>
      <c r="AA7" s="828" t="str">
        <f>入力ｼｰﾄ!D16</f>
        <v>○○○○○</v>
      </c>
      <c r="AB7" s="828"/>
      <c r="AC7" s="828"/>
      <c r="AD7" s="828"/>
      <c r="AE7" s="828"/>
      <c r="AF7" s="828"/>
      <c r="AG7" s="829"/>
      <c r="AH7" s="830"/>
    </row>
    <row r="8" spans="2:35" ht="22.5" customHeight="1">
      <c r="Z8" s="827"/>
      <c r="AA8" s="827"/>
      <c r="AB8" s="827"/>
      <c r="AC8" s="830"/>
      <c r="AD8" s="830"/>
      <c r="AE8" s="830"/>
      <c r="AF8" s="830"/>
      <c r="AH8" s="829"/>
    </row>
    <row r="9" spans="2:35" ht="31.5" customHeight="1">
      <c r="N9" s="2807" t="s">
        <v>1273</v>
      </c>
      <c r="O9" s="2807"/>
      <c r="P9" s="2807"/>
      <c r="Q9" s="2807"/>
      <c r="R9" s="2807"/>
      <c r="S9" s="2807"/>
      <c r="T9" s="2807"/>
      <c r="U9" s="2807"/>
      <c r="V9" s="2807"/>
      <c r="W9" s="2807"/>
      <c r="X9" s="2807"/>
      <c r="Y9" s="2807"/>
      <c r="Z9" s="2807"/>
    </row>
    <row r="10" spans="2:35" ht="17.25" customHeight="1">
      <c r="R10" s="831"/>
      <c r="S10" s="831"/>
      <c r="T10" s="831"/>
      <c r="U10" s="831"/>
      <c r="V10" s="831"/>
      <c r="W10" s="831"/>
      <c r="X10" s="831"/>
      <c r="Y10" s="831"/>
      <c r="Z10" s="831"/>
      <c r="AA10" s="831"/>
      <c r="AB10" s="831"/>
    </row>
    <row r="11" spans="2:35" ht="31.5" customHeight="1">
      <c r="C11" s="832" t="s">
        <v>1274</v>
      </c>
      <c r="D11" s="832"/>
    </row>
    <row r="12" spans="2:35" ht="27" customHeight="1">
      <c r="B12" s="833"/>
      <c r="C12" s="2808" t="s">
        <v>8</v>
      </c>
      <c r="D12" s="2808"/>
      <c r="E12" s="2808"/>
      <c r="F12" s="2808"/>
      <c r="G12" s="835"/>
      <c r="H12" s="836"/>
      <c r="I12" s="836"/>
      <c r="J12" s="836"/>
      <c r="K12" s="836"/>
      <c r="L12" s="834"/>
      <c r="M12" s="834"/>
      <c r="N12" s="2808" t="s">
        <v>241</v>
      </c>
      <c r="O12" s="2808"/>
      <c r="P12" s="2808"/>
      <c r="Q12" s="2808"/>
      <c r="R12" s="2808"/>
      <c r="S12" s="836"/>
      <c r="T12" s="836"/>
      <c r="U12" s="836"/>
      <c r="V12" s="834"/>
      <c r="W12" s="834"/>
      <c r="X12" s="834"/>
      <c r="Y12" s="837"/>
      <c r="Z12" s="838"/>
      <c r="AA12" s="836"/>
      <c r="AB12" s="836"/>
      <c r="AC12" s="2808" t="s">
        <v>12</v>
      </c>
      <c r="AD12" s="2808"/>
      <c r="AE12" s="2808"/>
      <c r="AF12" s="2808"/>
      <c r="AG12" s="836"/>
      <c r="AH12" s="836"/>
      <c r="AI12" s="835"/>
    </row>
    <row r="13" spans="2:35" ht="54.75" customHeight="1">
      <c r="B13" s="839"/>
      <c r="C13" s="2809" t="str">
        <f>入力ｼｰﾄ!D6</f>
        <v>○○第○号</v>
      </c>
      <c r="D13" s="2809"/>
      <c r="E13" s="2809"/>
      <c r="F13" s="2809"/>
      <c r="G13" s="841"/>
      <c r="I13" s="2810" t="str">
        <f>入力ｼｰﾄ!D7</f>
        <v>○○○○○○○○○()工事</v>
      </c>
      <c r="J13" s="2810"/>
      <c r="K13" s="2810"/>
      <c r="L13" s="2810"/>
      <c r="M13" s="2810"/>
      <c r="N13" s="2810"/>
      <c r="O13" s="2810"/>
      <c r="P13" s="2810"/>
      <c r="Q13" s="2810"/>
      <c r="R13" s="2810"/>
      <c r="S13" s="2810"/>
      <c r="T13" s="2810"/>
      <c r="U13" s="2810"/>
      <c r="V13" s="2810"/>
      <c r="W13" s="2810"/>
      <c r="X13" s="2810"/>
      <c r="Y13" s="842"/>
      <c r="Z13" s="838"/>
      <c r="AA13" s="2809" t="s">
        <v>13</v>
      </c>
      <c r="AB13" s="2809"/>
      <c r="AC13" s="2811" t="str">
        <f>入力ｼｰﾄ!E8</f>
        <v>○○△△</v>
      </c>
      <c r="AD13" s="2811"/>
      <c r="AE13" s="2811"/>
      <c r="AF13" s="840" t="s">
        <v>15</v>
      </c>
      <c r="AG13" s="836"/>
      <c r="AH13" s="836"/>
      <c r="AI13" s="835"/>
    </row>
    <row r="14" spans="2:35" ht="27" customHeight="1">
      <c r="B14" s="833"/>
      <c r="C14" s="2808" t="s">
        <v>23</v>
      </c>
      <c r="D14" s="2808"/>
      <c r="E14" s="2808"/>
      <c r="F14" s="2808"/>
      <c r="G14" s="835"/>
      <c r="H14" s="836"/>
      <c r="I14" s="836"/>
      <c r="J14" s="836"/>
      <c r="K14" s="836"/>
      <c r="L14" s="836"/>
      <c r="M14" s="2808" t="s">
        <v>20</v>
      </c>
      <c r="N14" s="2808"/>
      <c r="O14" s="2808"/>
      <c r="P14" s="2808"/>
      <c r="Q14" s="836"/>
      <c r="R14" s="836"/>
      <c r="S14" s="836"/>
      <c r="T14" s="836"/>
      <c r="U14" s="843"/>
      <c r="V14" s="2812" t="s">
        <v>1275</v>
      </c>
      <c r="W14" s="2812"/>
      <c r="X14" s="2812"/>
      <c r="Y14" s="844"/>
      <c r="Z14" s="843"/>
      <c r="AA14" s="845"/>
      <c r="AB14" s="2814"/>
      <c r="AC14" s="2814"/>
      <c r="AD14" s="2814"/>
      <c r="AE14" s="2816" t="s">
        <v>25</v>
      </c>
      <c r="AF14" s="845"/>
      <c r="AG14" s="845"/>
      <c r="AH14" s="845"/>
      <c r="AI14" s="844"/>
    </row>
    <row r="15" spans="2:35" ht="12.75" customHeight="1">
      <c r="B15" s="839"/>
      <c r="C15" s="2812" t="str">
        <f>入力ｼｰﾄ!D13</f>
        <v>○○</v>
      </c>
      <c r="D15" s="2812"/>
      <c r="E15" s="2812"/>
      <c r="F15" s="2814" t="s">
        <v>1276</v>
      </c>
      <c r="G15" s="841"/>
      <c r="J15" s="2812" t="s">
        <v>263</v>
      </c>
      <c r="K15" s="2812"/>
      <c r="M15" s="2821" t="str">
        <f>入力ｼｰﾄ!D11</f>
        <v>○○年○月○日</v>
      </c>
      <c r="N15" s="2821"/>
      <c r="O15" s="2821"/>
      <c r="P15" s="2821"/>
      <c r="Q15" s="2821"/>
      <c r="U15" s="846"/>
      <c r="V15" s="2813"/>
      <c r="W15" s="2813"/>
      <c r="X15" s="2813"/>
      <c r="Y15" s="847"/>
      <c r="Z15" s="846"/>
      <c r="AA15" s="848"/>
      <c r="AB15" s="2815"/>
      <c r="AC15" s="2815"/>
      <c r="AD15" s="2815"/>
      <c r="AE15" s="2817"/>
      <c r="AF15" s="848"/>
      <c r="AG15" s="848"/>
      <c r="AH15" s="848"/>
      <c r="AI15" s="847"/>
    </row>
    <row r="16" spans="2:35" ht="12.75" customHeight="1">
      <c r="B16" s="839"/>
      <c r="C16" s="2818"/>
      <c r="D16" s="2818"/>
      <c r="E16" s="2818"/>
      <c r="F16" s="2820"/>
      <c r="G16" s="841"/>
      <c r="J16" s="2818"/>
      <c r="K16" s="2818"/>
      <c r="L16" s="822"/>
      <c r="M16" s="2822"/>
      <c r="N16" s="2822"/>
      <c r="O16" s="2822"/>
      <c r="P16" s="2822"/>
      <c r="Q16" s="2822"/>
      <c r="U16" s="843"/>
      <c r="V16" s="2808" t="s">
        <v>1277</v>
      </c>
      <c r="W16" s="2808"/>
      <c r="X16" s="2808"/>
      <c r="Y16" s="849"/>
      <c r="Z16" s="850"/>
      <c r="AA16" s="845"/>
      <c r="AB16" s="2823" t="s">
        <v>253</v>
      </c>
      <c r="AC16" s="2823"/>
      <c r="AD16" s="2823"/>
      <c r="AE16" s="2823"/>
      <c r="AF16" s="2823"/>
      <c r="AG16" s="845"/>
      <c r="AH16" s="845"/>
      <c r="AI16" s="844"/>
    </row>
    <row r="17" spans="2:35" ht="27" customHeight="1">
      <c r="B17" s="839"/>
      <c r="C17" s="2818"/>
      <c r="D17" s="2818"/>
      <c r="E17" s="2818"/>
      <c r="F17" s="2815"/>
      <c r="G17" s="841"/>
      <c r="J17" s="2825" t="s">
        <v>265</v>
      </c>
      <c r="K17" s="2825"/>
      <c r="L17" s="822"/>
      <c r="M17" s="2826" t="str">
        <f>入力ｼｰﾄ!D12</f>
        <v>○○年○月○日</v>
      </c>
      <c r="N17" s="2826"/>
      <c r="O17" s="2826"/>
      <c r="P17" s="2826"/>
      <c r="Q17" s="2826"/>
      <c r="U17" s="846"/>
      <c r="V17" s="2813"/>
      <c r="W17" s="2813"/>
      <c r="X17" s="2813"/>
      <c r="Y17" s="851"/>
      <c r="Z17" s="852"/>
      <c r="AA17" s="848"/>
      <c r="AB17" s="2824"/>
      <c r="AC17" s="2824"/>
      <c r="AD17" s="2824"/>
      <c r="AE17" s="2824"/>
      <c r="AF17" s="2824"/>
      <c r="AG17" s="848"/>
      <c r="AH17" s="848"/>
      <c r="AI17" s="847"/>
    </row>
    <row r="18" spans="2:35" ht="90" customHeight="1">
      <c r="B18" s="833"/>
      <c r="C18" s="2808" t="s">
        <v>1278</v>
      </c>
      <c r="D18" s="2808"/>
      <c r="E18" s="2808"/>
      <c r="F18" s="2808"/>
      <c r="G18" s="835"/>
      <c r="H18" s="836"/>
      <c r="I18" s="2819"/>
      <c r="J18" s="2819"/>
      <c r="K18" s="2819"/>
      <c r="L18" s="2819"/>
      <c r="M18" s="2819"/>
      <c r="N18" s="2819"/>
      <c r="O18" s="2819"/>
      <c r="P18" s="2819"/>
      <c r="Q18" s="2819"/>
      <c r="R18" s="2819"/>
      <c r="S18" s="2819"/>
      <c r="T18" s="2819"/>
      <c r="U18" s="2819"/>
      <c r="V18" s="2819"/>
      <c r="W18" s="2819"/>
      <c r="X18" s="2819"/>
      <c r="Y18" s="2819"/>
      <c r="Z18" s="2817"/>
      <c r="AA18" s="2817"/>
      <c r="AB18" s="2817"/>
      <c r="AC18" s="2817"/>
      <c r="AD18" s="2817"/>
      <c r="AE18" s="2817"/>
      <c r="AF18" s="2817"/>
      <c r="AG18" s="2817"/>
      <c r="AH18" s="2817"/>
      <c r="AI18" s="847"/>
    </row>
  </sheetData>
  <mergeCells count="27">
    <mergeCell ref="C18:F18"/>
    <mergeCell ref="I18:AH18"/>
    <mergeCell ref="F15:F17"/>
    <mergeCell ref="J15:K16"/>
    <mergeCell ref="M15:Q16"/>
    <mergeCell ref="V16:X17"/>
    <mergeCell ref="AB16:AF17"/>
    <mergeCell ref="J17:K17"/>
    <mergeCell ref="M17:Q17"/>
    <mergeCell ref="C14:F14"/>
    <mergeCell ref="M14:P14"/>
    <mergeCell ref="V14:X15"/>
    <mergeCell ref="AB14:AD15"/>
    <mergeCell ref="AE14:AE15"/>
    <mergeCell ref="C15:E17"/>
    <mergeCell ref="C12:F12"/>
    <mergeCell ref="N12:R12"/>
    <mergeCell ref="AC12:AF12"/>
    <mergeCell ref="C13:F13"/>
    <mergeCell ref="I13:X13"/>
    <mergeCell ref="AA13:AB13"/>
    <mergeCell ref="AC13:AE13"/>
    <mergeCell ref="AD2:AH2"/>
    <mergeCell ref="H3:K3"/>
    <mergeCell ref="X5:Z5"/>
    <mergeCell ref="X6:Z6"/>
    <mergeCell ref="N9:Z9"/>
  </mergeCells>
  <phoneticPr fontId="1"/>
  <printOptions horizontalCentered="1"/>
  <pageMargins left="0.78740157480314965" right="0.78740157480314965" top="0.98425196850393704" bottom="0.78740157480314965" header="0.51181102362204722" footer="0.51181102362204722"/>
  <pageSetup paperSize="9" orientation="landscape" blackAndWhite="1"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1"/>
  <dimension ref="B2:BL34"/>
  <sheetViews>
    <sheetView view="pageLayout" zoomScaleNormal="100" workbookViewId="0">
      <selection activeCell="B2" sqref="B2:Z2"/>
    </sheetView>
  </sheetViews>
  <sheetFormatPr defaultColWidth="1.25" defaultRowHeight="7.5" customHeight="1"/>
  <cols>
    <col min="1" max="16384" width="1.25" style="853"/>
  </cols>
  <sheetData>
    <row r="2" spans="2:64" ht="7.5" customHeight="1">
      <c r="AT2" s="2828" t="s">
        <v>1438</v>
      </c>
      <c r="AU2" s="2828"/>
      <c r="AV2" s="2828"/>
      <c r="AW2" s="2828"/>
      <c r="AX2" s="2828"/>
      <c r="AY2" s="2828"/>
      <c r="AZ2" s="2828"/>
      <c r="BA2" s="2828"/>
      <c r="BB2" s="2828"/>
      <c r="BC2" s="2828"/>
      <c r="BD2" s="2828"/>
      <c r="BE2" s="2828"/>
      <c r="BF2" s="2828"/>
      <c r="BG2" s="2828"/>
      <c r="BH2" s="2828"/>
      <c r="BI2" s="2828"/>
      <c r="BJ2" s="2828"/>
      <c r="BK2" s="2828"/>
      <c r="BL2" s="2828"/>
    </row>
    <row r="3" spans="2:64" ht="7.5" customHeight="1">
      <c r="AT3" s="2828"/>
      <c r="AU3" s="2828"/>
      <c r="AV3" s="2828"/>
      <c r="AW3" s="2828"/>
      <c r="AX3" s="2828"/>
      <c r="AY3" s="2828"/>
      <c r="AZ3" s="2828"/>
      <c r="BA3" s="2828"/>
      <c r="BB3" s="2828"/>
      <c r="BC3" s="2828"/>
      <c r="BD3" s="2828"/>
      <c r="BE3" s="2828"/>
      <c r="BF3" s="2828"/>
      <c r="BG3" s="2828"/>
      <c r="BH3" s="2828"/>
      <c r="BI3" s="2828"/>
      <c r="BJ3" s="2828"/>
      <c r="BK3" s="2828"/>
      <c r="BL3" s="2828"/>
    </row>
    <row r="5" spans="2:64" ht="7.5" customHeight="1">
      <c r="B5" s="2829" t="str">
        <f>"柏崎市長　"&amp;入力ｼｰﾄ!F5&amp;"　様"</f>
        <v>柏崎市長　櫻井　雅浩　様</v>
      </c>
      <c r="C5" s="2829"/>
      <c r="D5" s="2829"/>
      <c r="E5" s="2829"/>
      <c r="F5" s="2829"/>
      <c r="G5" s="2829"/>
      <c r="H5" s="2829"/>
      <c r="I5" s="2829"/>
      <c r="J5" s="2829"/>
      <c r="K5" s="2829"/>
      <c r="L5" s="2829"/>
      <c r="M5" s="2829"/>
      <c r="N5" s="2829"/>
      <c r="O5" s="2829"/>
      <c r="P5" s="2829"/>
      <c r="Q5" s="2829"/>
      <c r="R5" s="2829"/>
      <c r="S5" s="2829"/>
      <c r="T5" s="2829"/>
      <c r="U5" s="2829"/>
      <c r="V5" s="2829"/>
      <c r="W5" s="2829"/>
      <c r="X5" s="2829"/>
    </row>
    <row r="6" spans="2:64" ht="7.5" customHeight="1">
      <c r="B6" s="2829"/>
      <c r="C6" s="2829"/>
      <c r="D6" s="2829"/>
      <c r="E6" s="2829"/>
      <c r="F6" s="2829"/>
      <c r="G6" s="2829"/>
      <c r="H6" s="2829"/>
      <c r="I6" s="2829"/>
      <c r="J6" s="2829"/>
      <c r="K6" s="2829"/>
      <c r="L6" s="2829"/>
      <c r="M6" s="2829"/>
      <c r="N6" s="2829"/>
      <c r="O6" s="2829"/>
      <c r="P6" s="2829"/>
      <c r="Q6" s="2829"/>
      <c r="R6" s="2829"/>
      <c r="S6" s="2829"/>
      <c r="T6" s="2829"/>
      <c r="U6" s="2829"/>
      <c r="V6" s="2829"/>
      <c r="W6" s="2829"/>
      <c r="X6" s="2829"/>
    </row>
    <row r="7" spans="2:64" ht="7.5" customHeight="1">
      <c r="B7" s="2829"/>
      <c r="C7" s="2829"/>
      <c r="D7" s="2829"/>
      <c r="E7" s="2829"/>
      <c r="F7" s="2829"/>
      <c r="G7" s="2829"/>
      <c r="H7" s="2829"/>
      <c r="I7" s="2829"/>
      <c r="J7" s="2829"/>
      <c r="K7" s="2829"/>
      <c r="L7" s="2829"/>
      <c r="M7" s="2829"/>
      <c r="N7" s="2829"/>
      <c r="O7" s="2829"/>
      <c r="P7" s="2829"/>
      <c r="Q7" s="2829"/>
      <c r="R7" s="2829"/>
      <c r="S7" s="2829"/>
      <c r="T7" s="2829"/>
      <c r="U7" s="2829"/>
      <c r="V7" s="2829"/>
      <c r="W7" s="2829"/>
      <c r="X7" s="2829"/>
    </row>
    <row r="10" spans="2:64" ht="7.5" customHeight="1">
      <c r="AO10" s="2830" t="str">
        <f>入力ｼｰﾄ!D15</f>
        <v>株式会社○○○○○○</v>
      </c>
      <c r="AP10" s="2831"/>
      <c r="AQ10" s="2831"/>
      <c r="AR10" s="2831"/>
      <c r="AS10" s="2831"/>
      <c r="AT10" s="2831"/>
      <c r="AU10" s="2831"/>
      <c r="AV10" s="2831"/>
      <c r="AW10" s="2831"/>
      <c r="AX10" s="2831"/>
      <c r="AY10" s="2831"/>
      <c r="AZ10" s="2831"/>
      <c r="BA10" s="2831"/>
      <c r="BB10" s="2831"/>
      <c r="BC10" s="2831"/>
      <c r="BD10" s="2831"/>
      <c r="BE10" s="2831"/>
      <c r="BF10" s="2831"/>
      <c r="BG10" s="2831"/>
      <c r="BH10" s="2831"/>
      <c r="BI10" s="2831"/>
      <c r="BJ10" s="2831"/>
      <c r="BK10" s="2831"/>
    </row>
    <row r="11" spans="2:64" ht="7.5" customHeight="1">
      <c r="AO11" s="2831"/>
      <c r="AP11" s="2831"/>
      <c r="AQ11" s="2831"/>
      <c r="AR11" s="2831"/>
      <c r="AS11" s="2831"/>
      <c r="AT11" s="2831"/>
      <c r="AU11" s="2831"/>
      <c r="AV11" s="2831"/>
      <c r="AW11" s="2831"/>
      <c r="AX11" s="2831"/>
      <c r="AY11" s="2831"/>
      <c r="AZ11" s="2831"/>
      <c r="BA11" s="2831"/>
      <c r="BB11" s="2831"/>
      <c r="BC11" s="2831"/>
      <c r="BD11" s="2831"/>
      <c r="BE11" s="2831"/>
      <c r="BF11" s="2831"/>
      <c r="BG11" s="2831"/>
      <c r="BH11" s="2831"/>
      <c r="BI11" s="2831"/>
      <c r="BJ11" s="2831"/>
      <c r="BK11" s="2831"/>
    </row>
    <row r="12" spans="2:64" ht="7.5" customHeight="1">
      <c r="AO12" s="2831"/>
      <c r="AP12" s="2831"/>
      <c r="AQ12" s="2831"/>
      <c r="AR12" s="2831"/>
      <c r="AS12" s="2831"/>
      <c r="AT12" s="2831"/>
      <c r="AU12" s="2831"/>
      <c r="AV12" s="2831"/>
      <c r="AW12" s="2831"/>
      <c r="AX12" s="2831"/>
      <c r="AY12" s="2831"/>
      <c r="AZ12" s="2831"/>
      <c r="BA12" s="2831"/>
      <c r="BB12" s="2831"/>
      <c r="BC12" s="2831"/>
      <c r="BD12" s="2831"/>
      <c r="BE12" s="2831"/>
      <c r="BF12" s="2831"/>
      <c r="BG12" s="2831"/>
      <c r="BH12" s="2831"/>
      <c r="BI12" s="2831"/>
      <c r="BJ12" s="2831"/>
      <c r="BK12" s="2831"/>
    </row>
    <row r="13" spans="2:64" ht="7.5" customHeight="1">
      <c r="AO13" s="2832" t="str">
        <f>入力ｼｰﾄ!D16</f>
        <v>○○○○○</v>
      </c>
      <c r="AP13" s="2833"/>
      <c r="AQ13" s="2833"/>
      <c r="AR13" s="2833"/>
      <c r="AS13" s="2833"/>
      <c r="AT13" s="2833"/>
      <c r="AU13" s="2833"/>
      <c r="AV13" s="2833"/>
      <c r="AW13" s="2833"/>
      <c r="AX13" s="2833"/>
      <c r="AY13" s="2833"/>
      <c r="AZ13" s="2833"/>
      <c r="BA13" s="2833"/>
      <c r="BB13" s="2833"/>
      <c r="BC13" s="2833"/>
      <c r="BD13" s="2833"/>
      <c r="BE13" s="2833"/>
      <c r="BF13" s="2833"/>
      <c r="BG13" s="2833"/>
      <c r="BH13" s="2833"/>
      <c r="BI13" s="2833"/>
      <c r="BJ13" s="2833"/>
      <c r="BK13" s="2833"/>
    </row>
    <row r="14" spans="2:64" ht="7.5" customHeight="1">
      <c r="AO14" s="2833"/>
      <c r="AP14" s="2833"/>
      <c r="AQ14" s="2833"/>
      <c r="AR14" s="2833"/>
      <c r="AS14" s="2833"/>
      <c r="AT14" s="2833"/>
      <c r="AU14" s="2833"/>
      <c r="AV14" s="2833"/>
      <c r="AW14" s="2833"/>
      <c r="AX14" s="2833"/>
      <c r="AY14" s="2833"/>
      <c r="AZ14" s="2833"/>
      <c r="BA14" s="2833"/>
      <c r="BB14" s="2833"/>
      <c r="BC14" s="2833"/>
      <c r="BD14" s="2833"/>
      <c r="BE14" s="2833"/>
      <c r="BF14" s="2833"/>
      <c r="BG14" s="2833"/>
      <c r="BH14" s="2833"/>
      <c r="BI14" s="2833"/>
      <c r="BJ14" s="2833"/>
      <c r="BK14" s="2833"/>
    </row>
    <row r="15" spans="2:64" ht="7.5" customHeight="1">
      <c r="AO15" s="2833"/>
      <c r="AP15" s="2833"/>
      <c r="AQ15" s="2833"/>
      <c r="AR15" s="2833"/>
      <c r="AS15" s="2833"/>
      <c r="AT15" s="2833"/>
      <c r="AU15" s="2833"/>
      <c r="AV15" s="2833"/>
      <c r="AW15" s="2833"/>
      <c r="AX15" s="2833"/>
      <c r="AY15" s="2833"/>
      <c r="AZ15" s="2833"/>
      <c r="BA15" s="2833"/>
      <c r="BB15" s="2833"/>
      <c r="BC15" s="2833"/>
      <c r="BD15" s="2833"/>
      <c r="BE15" s="2833"/>
      <c r="BF15" s="2833"/>
      <c r="BG15" s="2833"/>
      <c r="BH15" s="2833"/>
      <c r="BI15" s="2833"/>
      <c r="BJ15" s="2833"/>
      <c r="BK15" s="2833"/>
    </row>
    <row r="20" spans="3:63" ht="7.5" customHeight="1">
      <c r="I20" s="2834" t="str">
        <f>入力ｼｰﾄ!D6&amp;"  "&amp;入力ｼｰﾄ!D7&amp;"に係る"</f>
        <v>○○第○号  ○○○○○○○○○()工事に係る</v>
      </c>
      <c r="J20" s="2834"/>
      <c r="K20" s="2834"/>
      <c r="L20" s="2834"/>
      <c r="M20" s="2834"/>
      <c r="N20" s="2834"/>
      <c r="O20" s="2834"/>
      <c r="P20" s="2834"/>
      <c r="Q20" s="2834"/>
      <c r="R20" s="2834"/>
      <c r="S20" s="2834"/>
      <c r="T20" s="2834"/>
      <c r="U20" s="2834"/>
      <c r="V20" s="2834"/>
      <c r="W20" s="2834"/>
      <c r="X20" s="2834"/>
      <c r="Y20" s="2834"/>
      <c r="Z20" s="2834"/>
      <c r="AA20" s="2834"/>
      <c r="AB20" s="2834"/>
      <c r="AC20" s="2834"/>
      <c r="AD20" s="2834"/>
      <c r="AE20" s="2834"/>
      <c r="AF20" s="2834"/>
      <c r="AG20" s="2834"/>
      <c r="AH20" s="2834"/>
      <c r="AI20" s="2834"/>
      <c r="AJ20" s="2834"/>
      <c r="AK20" s="2834"/>
      <c r="AL20" s="2834"/>
      <c r="AM20" s="2834"/>
      <c r="AN20" s="2834"/>
      <c r="AO20" s="2834"/>
      <c r="AP20" s="2834"/>
      <c r="AQ20" s="2834"/>
      <c r="AR20" s="2834"/>
      <c r="AS20" s="2834"/>
      <c r="AT20" s="2834"/>
      <c r="AU20" s="2834"/>
      <c r="AV20" s="2834"/>
      <c r="AW20" s="2834"/>
      <c r="AX20" s="2834"/>
      <c r="AY20" s="2834"/>
      <c r="AZ20" s="2834"/>
      <c r="BA20" s="2834"/>
      <c r="BB20" s="2834"/>
      <c r="BC20" s="2834"/>
      <c r="BD20" s="2834"/>
      <c r="BE20" s="2834"/>
      <c r="BF20" s="2834"/>
      <c r="BG20" s="2834"/>
      <c r="BH20" s="2834"/>
      <c r="BI20" s="2834"/>
      <c r="BJ20" s="2834"/>
      <c r="BK20" s="2834"/>
    </row>
    <row r="21" spans="3:63" ht="7.5" customHeight="1">
      <c r="I21" s="2834"/>
      <c r="J21" s="2834"/>
      <c r="K21" s="2834"/>
      <c r="L21" s="2834"/>
      <c r="M21" s="2834"/>
      <c r="N21" s="2834"/>
      <c r="O21" s="2834"/>
      <c r="P21" s="2834"/>
      <c r="Q21" s="2834"/>
      <c r="R21" s="2834"/>
      <c r="S21" s="2834"/>
      <c r="T21" s="2834"/>
      <c r="U21" s="2834"/>
      <c r="V21" s="2834"/>
      <c r="W21" s="2834"/>
      <c r="X21" s="2834"/>
      <c r="Y21" s="2834"/>
      <c r="Z21" s="2834"/>
      <c r="AA21" s="2834"/>
      <c r="AB21" s="2834"/>
      <c r="AC21" s="2834"/>
      <c r="AD21" s="2834"/>
      <c r="AE21" s="2834"/>
      <c r="AF21" s="2834"/>
      <c r="AG21" s="2834"/>
      <c r="AH21" s="2834"/>
      <c r="AI21" s="2834"/>
      <c r="AJ21" s="2834"/>
      <c r="AK21" s="2834"/>
      <c r="AL21" s="2834"/>
      <c r="AM21" s="2834"/>
      <c r="AN21" s="2834"/>
      <c r="AO21" s="2834"/>
      <c r="AP21" s="2834"/>
      <c r="AQ21" s="2834"/>
      <c r="AR21" s="2834"/>
      <c r="AS21" s="2834"/>
      <c r="AT21" s="2834"/>
      <c r="AU21" s="2834"/>
      <c r="AV21" s="2834"/>
      <c r="AW21" s="2834"/>
      <c r="AX21" s="2834"/>
      <c r="AY21" s="2834"/>
      <c r="AZ21" s="2834"/>
      <c r="BA21" s="2834"/>
      <c r="BB21" s="2834"/>
      <c r="BC21" s="2834"/>
      <c r="BD21" s="2834"/>
      <c r="BE21" s="2834"/>
      <c r="BF21" s="2834"/>
      <c r="BG21" s="2834"/>
      <c r="BH21" s="2834"/>
      <c r="BI21" s="2834"/>
      <c r="BJ21" s="2834"/>
      <c r="BK21" s="2834"/>
    </row>
    <row r="22" spans="3:63" ht="7.5" customHeight="1">
      <c r="I22" s="2834"/>
      <c r="J22" s="2834"/>
      <c r="K22" s="2834"/>
      <c r="L22" s="2834"/>
      <c r="M22" s="2834"/>
      <c r="N22" s="2834"/>
      <c r="O22" s="2834"/>
      <c r="P22" s="2834"/>
      <c r="Q22" s="2834"/>
      <c r="R22" s="2834"/>
      <c r="S22" s="2834"/>
      <c r="T22" s="2834"/>
      <c r="U22" s="2834"/>
      <c r="V22" s="2834"/>
      <c r="W22" s="2834"/>
      <c r="X22" s="2834"/>
      <c r="Y22" s="2834"/>
      <c r="Z22" s="2834"/>
      <c r="AA22" s="2834"/>
      <c r="AB22" s="2834"/>
      <c r="AC22" s="2834"/>
      <c r="AD22" s="2834"/>
      <c r="AE22" s="2834"/>
      <c r="AF22" s="2834"/>
      <c r="AG22" s="2834"/>
      <c r="AH22" s="2834"/>
      <c r="AI22" s="2834"/>
      <c r="AJ22" s="2834"/>
      <c r="AK22" s="2834"/>
      <c r="AL22" s="2834"/>
      <c r="AM22" s="2834"/>
      <c r="AN22" s="2834"/>
      <c r="AO22" s="2834"/>
      <c r="AP22" s="2834"/>
      <c r="AQ22" s="2834"/>
      <c r="AR22" s="2834"/>
      <c r="AS22" s="2834"/>
      <c r="AT22" s="2834"/>
      <c r="AU22" s="2834"/>
      <c r="AV22" s="2834"/>
      <c r="AW22" s="2834"/>
      <c r="AX22" s="2834"/>
      <c r="AY22" s="2834"/>
      <c r="AZ22" s="2834"/>
      <c r="BA22" s="2834"/>
      <c r="BB22" s="2834"/>
      <c r="BC22" s="2834"/>
      <c r="BD22" s="2834"/>
      <c r="BE22" s="2834"/>
      <c r="BF22" s="2834"/>
      <c r="BG22" s="2834"/>
      <c r="BH22" s="2834"/>
      <c r="BI22" s="2834"/>
      <c r="BJ22" s="2834"/>
      <c r="BK22" s="2834"/>
    </row>
    <row r="23" spans="3:63" ht="7.5" customHeight="1">
      <c r="I23" s="2835" t="s">
        <v>1279</v>
      </c>
      <c r="J23" s="2835"/>
      <c r="K23" s="2835"/>
      <c r="L23" s="2835"/>
      <c r="M23" s="2835"/>
      <c r="N23" s="2835"/>
      <c r="O23" s="2835"/>
      <c r="P23" s="2835"/>
      <c r="Q23" s="2835"/>
      <c r="R23" s="2835"/>
      <c r="S23" s="2835"/>
      <c r="T23" s="2835"/>
      <c r="U23" s="2835"/>
      <c r="V23" s="2835"/>
      <c r="W23" s="2835"/>
      <c r="X23" s="2835"/>
      <c r="Y23" s="2835"/>
      <c r="Z23" s="2835"/>
      <c r="AA23" s="2835"/>
      <c r="AB23" s="2835"/>
      <c r="AC23" s="2835"/>
      <c r="AD23" s="2835"/>
      <c r="AE23" s="2835"/>
      <c r="AF23" s="2835"/>
      <c r="AG23" s="2835"/>
      <c r="AH23" s="2835"/>
      <c r="AI23" s="2835"/>
      <c r="AJ23" s="2835"/>
      <c r="AK23" s="2835"/>
      <c r="AL23" s="2835"/>
      <c r="AM23" s="2835"/>
      <c r="AN23" s="2835"/>
      <c r="AO23" s="2835"/>
      <c r="AP23" s="2835"/>
      <c r="AQ23" s="2835"/>
      <c r="AR23" s="2835"/>
      <c r="AS23" s="2835"/>
      <c r="AT23" s="2835"/>
      <c r="AU23" s="2835"/>
      <c r="AV23" s="2835"/>
      <c r="AW23" s="2835"/>
      <c r="AX23" s="2835"/>
      <c r="AY23" s="2835"/>
      <c r="AZ23" s="2835"/>
      <c r="BA23" s="2835"/>
      <c r="BB23" s="2835"/>
      <c r="BC23" s="2835"/>
    </row>
    <row r="24" spans="3:63" ht="7.5" customHeight="1">
      <c r="I24" s="2835"/>
      <c r="J24" s="2835"/>
      <c r="K24" s="2835"/>
      <c r="L24" s="2835"/>
      <c r="M24" s="2835"/>
      <c r="N24" s="2835"/>
      <c r="O24" s="2835"/>
      <c r="P24" s="2835"/>
      <c r="Q24" s="2835"/>
      <c r="R24" s="2835"/>
      <c r="S24" s="2835"/>
      <c r="T24" s="2835"/>
      <c r="U24" s="2835"/>
      <c r="V24" s="2835"/>
      <c r="W24" s="2835"/>
      <c r="X24" s="2835"/>
      <c r="Y24" s="2835"/>
      <c r="Z24" s="2835"/>
      <c r="AA24" s="2835"/>
      <c r="AB24" s="2835"/>
      <c r="AC24" s="2835"/>
      <c r="AD24" s="2835"/>
      <c r="AE24" s="2835"/>
      <c r="AF24" s="2835"/>
      <c r="AG24" s="2835"/>
      <c r="AH24" s="2835"/>
      <c r="AI24" s="2835"/>
      <c r="AJ24" s="2835"/>
      <c r="AK24" s="2835"/>
      <c r="AL24" s="2835"/>
      <c r="AM24" s="2835"/>
      <c r="AN24" s="2835"/>
      <c r="AO24" s="2835"/>
      <c r="AP24" s="2835"/>
      <c r="AQ24" s="2835"/>
      <c r="AR24" s="2835"/>
      <c r="AS24" s="2835"/>
      <c r="AT24" s="2835"/>
      <c r="AU24" s="2835"/>
      <c r="AV24" s="2835"/>
      <c r="AW24" s="2835"/>
      <c r="AX24" s="2835"/>
      <c r="AY24" s="2835"/>
      <c r="AZ24" s="2835"/>
      <c r="BA24" s="2835"/>
      <c r="BB24" s="2835"/>
      <c r="BC24" s="2835"/>
    </row>
    <row r="25" spans="3:63" ht="7.5" customHeight="1">
      <c r="I25" s="2835"/>
      <c r="J25" s="2835"/>
      <c r="K25" s="2835"/>
      <c r="L25" s="2835"/>
      <c r="M25" s="2835"/>
      <c r="N25" s="2835"/>
      <c r="O25" s="2835"/>
      <c r="P25" s="2835"/>
      <c r="Q25" s="2835"/>
      <c r="R25" s="2835"/>
      <c r="S25" s="2835"/>
      <c r="T25" s="2835"/>
      <c r="U25" s="2835"/>
      <c r="V25" s="2835"/>
      <c r="W25" s="2835"/>
      <c r="X25" s="2835"/>
      <c r="Y25" s="2835"/>
      <c r="Z25" s="2835"/>
      <c r="AA25" s="2835"/>
      <c r="AB25" s="2835"/>
      <c r="AC25" s="2835"/>
      <c r="AD25" s="2835"/>
      <c r="AE25" s="2835"/>
      <c r="AF25" s="2835"/>
      <c r="AG25" s="2835"/>
      <c r="AH25" s="2835"/>
      <c r="AI25" s="2835"/>
      <c r="AJ25" s="2835"/>
      <c r="AK25" s="2835"/>
      <c r="AL25" s="2835"/>
      <c r="AM25" s="2835"/>
      <c r="AN25" s="2835"/>
      <c r="AO25" s="2835"/>
      <c r="AP25" s="2835"/>
      <c r="AQ25" s="2835"/>
      <c r="AR25" s="2835"/>
      <c r="AS25" s="2835"/>
      <c r="AT25" s="2835"/>
      <c r="AU25" s="2835"/>
      <c r="AV25" s="2835"/>
      <c r="AW25" s="2835"/>
      <c r="AX25" s="2835"/>
      <c r="AY25" s="2835"/>
      <c r="AZ25" s="2835"/>
      <c r="BA25" s="2835"/>
      <c r="BB25" s="2835"/>
      <c r="BC25" s="2835"/>
    </row>
    <row r="29" spans="3:63" ht="7.5" customHeight="1">
      <c r="C29" s="2827" t="s">
        <v>1450</v>
      </c>
      <c r="D29" s="2827"/>
      <c r="E29" s="2827"/>
      <c r="F29" s="2827"/>
      <c r="G29" s="2827"/>
      <c r="H29" s="2827"/>
      <c r="I29" s="2827"/>
      <c r="J29" s="2827"/>
      <c r="K29" s="2827"/>
      <c r="L29" s="2827"/>
      <c r="M29" s="2827"/>
      <c r="N29" s="2827"/>
      <c r="O29" s="2827"/>
      <c r="P29" s="2827"/>
      <c r="Q29" s="2827"/>
      <c r="R29" s="2827"/>
      <c r="S29" s="2827"/>
      <c r="T29" s="2827"/>
      <c r="U29" s="2827"/>
      <c r="V29" s="2827"/>
      <c r="W29" s="2827"/>
      <c r="X29" s="2827"/>
      <c r="Y29" s="2827"/>
      <c r="Z29" s="2827"/>
      <c r="AA29" s="2827"/>
      <c r="AB29" s="2827"/>
      <c r="AC29" s="2827"/>
      <c r="AD29" s="2827"/>
      <c r="AE29" s="2827"/>
      <c r="AF29" s="2827"/>
      <c r="AG29" s="2827"/>
      <c r="AH29" s="2827"/>
      <c r="AI29" s="2827"/>
      <c r="AJ29" s="2827"/>
      <c r="AK29" s="2827"/>
      <c r="AL29" s="2827"/>
      <c r="AM29" s="2827"/>
      <c r="AN29" s="2827"/>
      <c r="AO29" s="2827"/>
      <c r="AP29" s="2827"/>
      <c r="AQ29" s="2827"/>
      <c r="AR29" s="2827"/>
      <c r="AS29" s="2827"/>
      <c r="AT29" s="2827"/>
      <c r="AU29" s="2827"/>
      <c r="AV29" s="2827"/>
      <c r="AW29" s="2827"/>
      <c r="AX29" s="2827"/>
      <c r="AY29" s="2827"/>
      <c r="AZ29" s="2827"/>
      <c r="BA29" s="2827"/>
      <c r="BB29" s="2827"/>
      <c r="BC29" s="2827"/>
      <c r="BD29" s="2827"/>
      <c r="BE29" s="2827"/>
      <c r="BF29" s="2827"/>
      <c r="BG29" s="2827"/>
      <c r="BH29" s="2827"/>
      <c r="BI29" s="2827"/>
      <c r="BJ29" s="2827"/>
      <c r="BK29" s="2827"/>
    </row>
    <row r="30" spans="3:63" ht="7.5" customHeight="1">
      <c r="C30" s="2827"/>
      <c r="D30" s="2827"/>
      <c r="E30" s="2827"/>
      <c r="F30" s="2827"/>
      <c r="G30" s="2827"/>
      <c r="H30" s="2827"/>
      <c r="I30" s="2827"/>
      <c r="J30" s="2827"/>
      <c r="K30" s="2827"/>
      <c r="L30" s="2827"/>
      <c r="M30" s="2827"/>
      <c r="N30" s="2827"/>
      <c r="O30" s="2827"/>
      <c r="P30" s="2827"/>
      <c r="Q30" s="2827"/>
      <c r="R30" s="2827"/>
      <c r="S30" s="2827"/>
      <c r="T30" s="2827"/>
      <c r="U30" s="2827"/>
      <c r="V30" s="2827"/>
      <c r="W30" s="2827"/>
      <c r="X30" s="2827"/>
      <c r="Y30" s="2827"/>
      <c r="Z30" s="2827"/>
      <c r="AA30" s="2827"/>
      <c r="AB30" s="2827"/>
      <c r="AC30" s="2827"/>
      <c r="AD30" s="2827"/>
      <c r="AE30" s="2827"/>
      <c r="AF30" s="2827"/>
      <c r="AG30" s="2827"/>
      <c r="AH30" s="2827"/>
      <c r="AI30" s="2827"/>
      <c r="AJ30" s="2827"/>
      <c r="AK30" s="2827"/>
      <c r="AL30" s="2827"/>
      <c r="AM30" s="2827"/>
      <c r="AN30" s="2827"/>
      <c r="AO30" s="2827"/>
      <c r="AP30" s="2827"/>
      <c r="AQ30" s="2827"/>
      <c r="AR30" s="2827"/>
      <c r="AS30" s="2827"/>
      <c r="AT30" s="2827"/>
      <c r="AU30" s="2827"/>
      <c r="AV30" s="2827"/>
      <c r="AW30" s="2827"/>
      <c r="AX30" s="2827"/>
      <c r="AY30" s="2827"/>
      <c r="AZ30" s="2827"/>
      <c r="BA30" s="2827"/>
      <c r="BB30" s="2827"/>
      <c r="BC30" s="2827"/>
      <c r="BD30" s="2827"/>
      <c r="BE30" s="2827"/>
      <c r="BF30" s="2827"/>
      <c r="BG30" s="2827"/>
      <c r="BH30" s="2827"/>
      <c r="BI30" s="2827"/>
      <c r="BJ30" s="2827"/>
      <c r="BK30" s="2827"/>
    </row>
    <row r="31" spans="3:63" ht="7.5" customHeight="1">
      <c r="C31" s="2827"/>
      <c r="D31" s="2827"/>
      <c r="E31" s="2827"/>
      <c r="F31" s="2827"/>
      <c r="G31" s="2827"/>
      <c r="H31" s="2827"/>
      <c r="I31" s="2827"/>
      <c r="J31" s="2827"/>
      <c r="K31" s="2827"/>
      <c r="L31" s="2827"/>
      <c r="M31" s="2827"/>
      <c r="N31" s="2827"/>
      <c r="O31" s="2827"/>
      <c r="P31" s="2827"/>
      <c r="Q31" s="2827"/>
      <c r="R31" s="2827"/>
      <c r="S31" s="2827"/>
      <c r="T31" s="2827"/>
      <c r="U31" s="2827"/>
      <c r="V31" s="2827"/>
      <c r="W31" s="2827"/>
      <c r="X31" s="2827"/>
      <c r="Y31" s="2827"/>
      <c r="Z31" s="2827"/>
      <c r="AA31" s="2827"/>
      <c r="AB31" s="2827"/>
      <c r="AC31" s="2827"/>
      <c r="AD31" s="2827"/>
      <c r="AE31" s="2827"/>
      <c r="AF31" s="2827"/>
      <c r="AG31" s="2827"/>
      <c r="AH31" s="2827"/>
      <c r="AI31" s="2827"/>
      <c r="AJ31" s="2827"/>
      <c r="AK31" s="2827"/>
      <c r="AL31" s="2827"/>
      <c r="AM31" s="2827"/>
      <c r="AN31" s="2827"/>
      <c r="AO31" s="2827"/>
      <c r="AP31" s="2827"/>
      <c r="AQ31" s="2827"/>
      <c r="AR31" s="2827"/>
      <c r="AS31" s="2827"/>
      <c r="AT31" s="2827"/>
      <c r="AU31" s="2827"/>
      <c r="AV31" s="2827"/>
      <c r="AW31" s="2827"/>
      <c r="AX31" s="2827"/>
      <c r="AY31" s="2827"/>
      <c r="AZ31" s="2827"/>
      <c r="BA31" s="2827"/>
      <c r="BB31" s="2827"/>
      <c r="BC31" s="2827"/>
      <c r="BD31" s="2827"/>
      <c r="BE31" s="2827"/>
      <c r="BF31" s="2827"/>
      <c r="BG31" s="2827"/>
      <c r="BH31" s="2827"/>
      <c r="BI31" s="2827"/>
      <c r="BJ31" s="2827"/>
      <c r="BK31" s="2827"/>
    </row>
    <row r="32" spans="3:63" ht="7.5" customHeight="1">
      <c r="C32" s="2827"/>
      <c r="D32" s="2827"/>
      <c r="E32" s="2827"/>
      <c r="F32" s="2827"/>
      <c r="G32" s="2827"/>
      <c r="H32" s="2827"/>
      <c r="I32" s="2827"/>
      <c r="J32" s="2827"/>
      <c r="K32" s="2827"/>
      <c r="L32" s="2827"/>
      <c r="M32" s="2827"/>
      <c r="N32" s="2827"/>
      <c r="O32" s="2827"/>
      <c r="P32" s="2827"/>
      <c r="Q32" s="2827"/>
      <c r="R32" s="2827"/>
      <c r="S32" s="2827"/>
      <c r="T32" s="2827"/>
      <c r="U32" s="2827"/>
      <c r="V32" s="2827"/>
      <c r="W32" s="2827"/>
      <c r="X32" s="2827"/>
      <c r="Y32" s="2827"/>
      <c r="Z32" s="2827"/>
      <c r="AA32" s="2827"/>
      <c r="AB32" s="2827"/>
      <c r="AC32" s="2827"/>
      <c r="AD32" s="2827"/>
      <c r="AE32" s="2827"/>
      <c r="AF32" s="2827"/>
      <c r="AG32" s="2827"/>
      <c r="AH32" s="2827"/>
      <c r="AI32" s="2827"/>
      <c r="AJ32" s="2827"/>
      <c r="AK32" s="2827"/>
      <c r="AL32" s="2827"/>
      <c r="AM32" s="2827"/>
      <c r="AN32" s="2827"/>
      <c r="AO32" s="2827"/>
      <c r="AP32" s="2827"/>
      <c r="AQ32" s="2827"/>
      <c r="AR32" s="2827"/>
      <c r="AS32" s="2827"/>
      <c r="AT32" s="2827"/>
      <c r="AU32" s="2827"/>
      <c r="AV32" s="2827"/>
      <c r="AW32" s="2827"/>
      <c r="AX32" s="2827"/>
      <c r="AY32" s="2827"/>
      <c r="AZ32" s="2827"/>
      <c r="BA32" s="2827"/>
      <c r="BB32" s="2827"/>
      <c r="BC32" s="2827"/>
      <c r="BD32" s="2827"/>
      <c r="BE32" s="2827"/>
      <c r="BF32" s="2827"/>
      <c r="BG32" s="2827"/>
      <c r="BH32" s="2827"/>
      <c r="BI32" s="2827"/>
      <c r="BJ32" s="2827"/>
      <c r="BK32" s="2827"/>
    </row>
    <row r="33" spans="3:63" ht="7.5" customHeight="1">
      <c r="C33" s="2827"/>
      <c r="D33" s="2827"/>
      <c r="E33" s="2827"/>
      <c r="F33" s="2827"/>
      <c r="G33" s="2827"/>
      <c r="H33" s="2827"/>
      <c r="I33" s="2827"/>
      <c r="J33" s="2827"/>
      <c r="K33" s="2827"/>
      <c r="L33" s="2827"/>
      <c r="M33" s="2827"/>
      <c r="N33" s="2827"/>
      <c r="O33" s="2827"/>
      <c r="P33" s="2827"/>
      <c r="Q33" s="2827"/>
      <c r="R33" s="2827"/>
      <c r="S33" s="2827"/>
      <c r="T33" s="2827"/>
      <c r="U33" s="2827"/>
      <c r="V33" s="2827"/>
      <c r="W33" s="2827"/>
      <c r="X33" s="2827"/>
      <c r="Y33" s="2827"/>
      <c r="Z33" s="2827"/>
      <c r="AA33" s="2827"/>
      <c r="AB33" s="2827"/>
      <c r="AC33" s="2827"/>
      <c r="AD33" s="2827"/>
      <c r="AE33" s="2827"/>
      <c r="AF33" s="2827"/>
      <c r="AG33" s="2827"/>
      <c r="AH33" s="2827"/>
      <c r="AI33" s="2827"/>
      <c r="AJ33" s="2827"/>
      <c r="AK33" s="2827"/>
      <c r="AL33" s="2827"/>
      <c r="AM33" s="2827"/>
      <c r="AN33" s="2827"/>
      <c r="AO33" s="2827"/>
      <c r="AP33" s="2827"/>
      <c r="AQ33" s="2827"/>
      <c r="AR33" s="2827"/>
      <c r="AS33" s="2827"/>
      <c r="AT33" s="2827"/>
      <c r="AU33" s="2827"/>
      <c r="AV33" s="2827"/>
      <c r="AW33" s="2827"/>
      <c r="AX33" s="2827"/>
      <c r="AY33" s="2827"/>
      <c r="AZ33" s="2827"/>
      <c r="BA33" s="2827"/>
      <c r="BB33" s="2827"/>
      <c r="BC33" s="2827"/>
      <c r="BD33" s="2827"/>
      <c r="BE33" s="2827"/>
      <c r="BF33" s="2827"/>
      <c r="BG33" s="2827"/>
      <c r="BH33" s="2827"/>
      <c r="BI33" s="2827"/>
      <c r="BJ33" s="2827"/>
      <c r="BK33" s="2827"/>
    </row>
    <row r="34" spans="3:63" ht="7.5" customHeight="1">
      <c r="C34" s="2827"/>
      <c r="D34" s="2827"/>
      <c r="E34" s="2827"/>
      <c r="F34" s="2827"/>
      <c r="G34" s="2827"/>
      <c r="H34" s="2827"/>
      <c r="I34" s="2827"/>
      <c r="J34" s="2827"/>
      <c r="K34" s="2827"/>
      <c r="L34" s="2827"/>
      <c r="M34" s="2827"/>
      <c r="N34" s="2827"/>
      <c r="O34" s="2827"/>
      <c r="P34" s="2827"/>
      <c r="Q34" s="2827"/>
      <c r="R34" s="2827"/>
      <c r="S34" s="2827"/>
      <c r="T34" s="2827"/>
      <c r="U34" s="2827"/>
      <c r="V34" s="2827"/>
      <c r="W34" s="2827"/>
      <c r="X34" s="2827"/>
      <c r="Y34" s="2827"/>
      <c r="Z34" s="2827"/>
      <c r="AA34" s="2827"/>
      <c r="AB34" s="2827"/>
      <c r="AC34" s="2827"/>
      <c r="AD34" s="2827"/>
      <c r="AE34" s="2827"/>
      <c r="AF34" s="2827"/>
      <c r="AG34" s="2827"/>
      <c r="AH34" s="2827"/>
      <c r="AI34" s="2827"/>
      <c r="AJ34" s="2827"/>
      <c r="AK34" s="2827"/>
      <c r="AL34" s="2827"/>
      <c r="AM34" s="2827"/>
      <c r="AN34" s="2827"/>
      <c r="AO34" s="2827"/>
      <c r="AP34" s="2827"/>
      <c r="AQ34" s="2827"/>
      <c r="AR34" s="2827"/>
      <c r="AS34" s="2827"/>
      <c r="AT34" s="2827"/>
      <c r="AU34" s="2827"/>
      <c r="AV34" s="2827"/>
      <c r="AW34" s="2827"/>
      <c r="AX34" s="2827"/>
      <c r="AY34" s="2827"/>
      <c r="AZ34" s="2827"/>
      <c r="BA34" s="2827"/>
      <c r="BB34" s="2827"/>
      <c r="BC34" s="2827"/>
      <c r="BD34" s="2827"/>
      <c r="BE34" s="2827"/>
      <c r="BF34" s="2827"/>
      <c r="BG34" s="2827"/>
      <c r="BH34" s="2827"/>
      <c r="BI34" s="2827"/>
      <c r="BJ34" s="2827"/>
      <c r="BK34" s="2827"/>
    </row>
  </sheetData>
  <mergeCells count="7">
    <mergeCell ref="C29:BK34"/>
    <mergeCell ref="AT2:BL3"/>
    <mergeCell ref="B5:X7"/>
    <mergeCell ref="AO10:BK12"/>
    <mergeCell ref="AO13:BK15"/>
    <mergeCell ref="I20:BK22"/>
    <mergeCell ref="I23:BC25"/>
  </mergeCells>
  <phoneticPr fontId="1"/>
  <pageMargins left="0.7" right="0.7" top="0.75" bottom="0.75" header="0.3" footer="0.3"/>
  <pageSetup paperSize="9" scale="10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3"/>
  <dimension ref="A2:BR45"/>
  <sheetViews>
    <sheetView workbookViewId="0">
      <selection activeCell="BL15" sqref="BL15:BO16"/>
    </sheetView>
  </sheetViews>
  <sheetFormatPr defaultColWidth="1.25" defaultRowHeight="7.5" customHeight="1"/>
  <cols>
    <col min="1" max="16384" width="1.25" style="59"/>
  </cols>
  <sheetData>
    <row r="2" spans="1:70" ht="7.5" customHeight="1">
      <c r="B2" s="1193" t="s">
        <v>1280</v>
      </c>
      <c r="C2" s="1193"/>
      <c r="D2" s="1193"/>
      <c r="E2" s="1193"/>
      <c r="F2" s="1193"/>
      <c r="G2" s="1193"/>
      <c r="H2" s="1193"/>
      <c r="I2" s="1193"/>
      <c r="J2" s="1193"/>
      <c r="K2" s="1193"/>
      <c r="L2" s="1193"/>
      <c r="M2" s="1193"/>
      <c r="N2" s="1193"/>
      <c r="O2" s="1193"/>
      <c r="P2" s="1193"/>
      <c r="Q2" s="1193"/>
      <c r="R2" s="1193"/>
      <c r="S2" s="1193"/>
    </row>
    <row r="3" spans="1:70" ht="7.5" customHeight="1">
      <c r="B3" s="1193"/>
      <c r="C3" s="1193"/>
      <c r="D3" s="1193"/>
      <c r="E3" s="1193"/>
      <c r="F3" s="1193"/>
      <c r="G3" s="1193"/>
      <c r="H3" s="1193"/>
      <c r="I3" s="1193"/>
      <c r="J3" s="1193"/>
      <c r="K3" s="1193"/>
      <c r="L3" s="1193"/>
      <c r="M3" s="1193"/>
      <c r="N3" s="1193"/>
      <c r="O3" s="1193"/>
      <c r="P3" s="1193"/>
      <c r="Q3" s="1193"/>
      <c r="R3" s="1193"/>
      <c r="S3" s="1193"/>
    </row>
    <row r="4" spans="1:70" ht="7.5" customHeight="1">
      <c r="A4" s="2836" t="s">
        <v>1281</v>
      </c>
      <c r="B4" s="2836"/>
      <c r="C4" s="2836"/>
      <c r="D4" s="2836"/>
      <c r="E4" s="2836"/>
      <c r="F4" s="2836"/>
      <c r="G4" s="2836"/>
      <c r="H4" s="2836"/>
      <c r="I4" s="2836"/>
      <c r="J4" s="2836"/>
      <c r="K4" s="2836"/>
      <c r="L4" s="2836"/>
      <c r="M4" s="2836"/>
      <c r="N4" s="2836"/>
      <c r="O4" s="2836"/>
      <c r="P4" s="2836"/>
      <c r="Q4" s="2836"/>
      <c r="R4" s="2836"/>
      <c r="S4" s="2836"/>
      <c r="T4" s="2836"/>
      <c r="U4" s="2836"/>
      <c r="V4" s="2836"/>
      <c r="W4" s="2836"/>
      <c r="X4" s="2836"/>
      <c r="Y4" s="2836"/>
      <c r="Z4" s="2836"/>
      <c r="AA4" s="2836"/>
      <c r="AB4" s="2836"/>
      <c r="AC4" s="2836"/>
      <c r="AD4" s="2836"/>
      <c r="AE4" s="2836"/>
      <c r="AF4" s="2836"/>
      <c r="AG4" s="2836"/>
      <c r="AH4" s="2836"/>
      <c r="AI4" s="2836"/>
      <c r="AJ4" s="2836"/>
      <c r="AK4" s="2836"/>
      <c r="AL4" s="2836"/>
      <c r="AM4" s="2836"/>
      <c r="AN4" s="2836"/>
      <c r="AO4" s="2836"/>
      <c r="AP4" s="2836"/>
      <c r="AQ4" s="2836"/>
      <c r="AR4" s="2836"/>
      <c r="AS4" s="2836"/>
      <c r="AT4" s="2836"/>
      <c r="AU4" s="2836"/>
      <c r="AV4" s="2836"/>
      <c r="AW4" s="2836"/>
      <c r="AX4" s="2836"/>
      <c r="AY4" s="2836"/>
      <c r="AZ4" s="2836"/>
      <c r="BA4" s="2836"/>
      <c r="BB4" s="2836"/>
      <c r="BC4" s="2836"/>
      <c r="BD4" s="2836"/>
      <c r="BE4" s="2836"/>
      <c r="BF4" s="2836"/>
      <c r="BG4" s="2836"/>
      <c r="BH4" s="2836"/>
      <c r="BI4" s="2836"/>
      <c r="BJ4" s="2836"/>
      <c r="BK4" s="2836"/>
      <c r="BL4" s="2836"/>
      <c r="BM4" s="2836"/>
      <c r="BN4" s="2836"/>
      <c r="BO4" s="2836"/>
      <c r="BP4" s="2836"/>
      <c r="BQ4" s="2836"/>
      <c r="BR4" s="2836"/>
    </row>
    <row r="5" spans="1:70" ht="7.5" customHeight="1">
      <c r="A5" s="2836"/>
      <c r="B5" s="2836"/>
      <c r="C5" s="2836"/>
      <c r="D5" s="2836"/>
      <c r="E5" s="2836"/>
      <c r="F5" s="2836"/>
      <c r="G5" s="2836"/>
      <c r="H5" s="2836"/>
      <c r="I5" s="2836"/>
      <c r="J5" s="2836"/>
      <c r="K5" s="2836"/>
      <c r="L5" s="2836"/>
      <c r="M5" s="2836"/>
      <c r="N5" s="2836"/>
      <c r="O5" s="2836"/>
      <c r="P5" s="2836"/>
      <c r="Q5" s="2836"/>
      <c r="R5" s="2836"/>
      <c r="S5" s="2836"/>
      <c r="T5" s="2836"/>
      <c r="U5" s="2836"/>
      <c r="V5" s="2836"/>
      <c r="W5" s="2836"/>
      <c r="X5" s="2836"/>
      <c r="Y5" s="2836"/>
      <c r="Z5" s="2836"/>
      <c r="AA5" s="2836"/>
      <c r="AB5" s="2836"/>
      <c r="AC5" s="2836"/>
      <c r="AD5" s="2836"/>
      <c r="AE5" s="2836"/>
      <c r="AF5" s="2836"/>
      <c r="AG5" s="2836"/>
      <c r="AH5" s="2836"/>
      <c r="AI5" s="2836"/>
      <c r="AJ5" s="2836"/>
      <c r="AK5" s="2836"/>
      <c r="AL5" s="2836"/>
      <c r="AM5" s="2836"/>
      <c r="AN5" s="2836"/>
      <c r="AO5" s="2836"/>
      <c r="AP5" s="2836"/>
      <c r="AQ5" s="2836"/>
      <c r="AR5" s="2836"/>
      <c r="AS5" s="2836"/>
      <c r="AT5" s="2836"/>
      <c r="AU5" s="2836"/>
      <c r="AV5" s="2836"/>
      <c r="AW5" s="2836"/>
      <c r="AX5" s="2836"/>
      <c r="AY5" s="2836"/>
      <c r="AZ5" s="2836"/>
      <c r="BA5" s="2836"/>
      <c r="BB5" s="2836"/>
      <c r="BC5" s="2836"/>
      <c r="BD5" s="2836"/>
      <c r="BE5" s="2836"/>
      <c r="BF5" s="2836"/>
      <c r="BG5" s="2836"/>
      <c r="BH5" s="2836"/>
      <c r="BI5" s="2836"/>
      <c r="BJ5" s="2836"/>
      <c r="BK5" s="2836"/>
      <c r="BL5" s="2836"/>
      <c r="BM5" s="2836"/>
      <c r="BN5" s="2836"/>
      <c r="BO5" s="2836"/>
      <c r="BP5" s="2836"/>
      <c r="BQ5" s="2836"/>
      <c r="BR5" s="2836"/>
    </row>
    <row r="7" spans="1:70" ht="7.5" customHeight="1">
      <c r="BA7" s="2837" t="s">
        <v>1282</v>
      </c>
      <c r="BB7" s="2837"/>
      <c r="BC7" s="2837"/>
      <c r="BD7" s="2837"/>
      <c r="BE7" s="2837"/>
      <c r="BF7" s="2837"/>
      <c r="BG7" s="2837"/>
      <c r="BH7" s="2837"/>
      <c r="BI7" s="2837"/>
      <c r="BJ7" s="2837"/>
      <c r="BK7" s="2837"/>
      <c r="BL7" s="2837"/>
      <c r="BM7" s="2837"/>
      <c r="BN7" s="2837"/>
      <c r="BO7" s="2837"/>
      <c r="BP7" s="2837"/>
      <c r="BQ7" s="2837"/>
    </row>
    <row r="8" spans="1:70" ht="7.5" customHeight="1">
      <c r="BA8" s="2837"/>
      <c r="BB8" s="2837"/>
      <c r="BC8" s="2837"/>
      <c r="BD8" s="2837"/>
      <c r="BE8" s="2837"/>
      <c r="BF8" s="2837"/>
      <c r="BG8" s="2837"/>
      <c r="BH8" s="2837"/>
      <c r="BI8" s="2837"/>
      <c r="BJ8" s="2837"/>
      <c r="BK8" s="2837"/>
      <c r="BL8" s="2837"/>
      <c r="BM8" s="2837"/>
      <c r="BN8" s="2837"/>
      <c r="BO8" s="2837"/>
      <c r="BP8" s="2837"/>
      <c r="BQ8" s="2837"/>
    </row>
    <row r="11" spans="1:70" ht="7.5" customHeight="1">
      <c r="B11" s="64"/>
      <c r="C11" s="1153" t="s">
        <v>259</v>
      </c>
      <c r="D11" s="1153"/>
      <c r="E11" s="1153"/>
      <c r="F11" s="1153"/>
      <c r="G11" s="1153"/>
      <c r="H11" s="1153"/>
      <c r="I11" s="1153"/>
      <c r="J11" s="1156" t="str">
        <f>入力ｼｰﾄ!F5&amp;" 様"</f>
        <v>櫻井　雅浩 様</v>
      </c>
      <c r="K11" s="1156"/>
      <c r="L11" s="1156"/>
      <c r="M11" s="1156"/>
      <c r="N11" s="1156"/>
      <c r="O11" s="1156"/>
      <c r="P11" s="1156"/>
      <c r="Q11" s="1156"/>
      <c r="R11" s="1156"/>
      <c r="S11" s="1156"/>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row>
    <row r="12" spans="1:70" ht="7.5" customHeight="1">
      <c r="B12" s="64"/>
      <c r="C12" s="1153"/>
      <c r="D12" s="1153"/>
      <c r="E12" s="1153"/>
      <c r="F12" s="1153"/>
      <c r="G12" s="1153"/>
      <c r="H12" s="1153"/>
      <c r="I12" s="1153"/>
      <c r="J12" s="1156"/>
      <c r="K12" s="1156"/>
      <c r="L12" s="1156"/>
      <c r="M12" s="1156"/>
      <c r="N12" s="1156"/>
      <c r="O12" s="1156"/>
      <c r="P12" s="1156"/>
      <c r="Q12" s="1156"/>
      <c r="R12" s="1156"/>
      <c r="S12" s="1156"/>
      <c r="T12" s="64"/>
      <c r="U12" s="64"/>
      <c r="V12" s="64"/>
      <c r="W12" s="64"/>
      <c r="X12" s="64"/>
      <c r="Y12" s="64"/>
      <c r="Z12" s="64"/>
      <c r="AA12" s="64"/>
      <c r="AB12" s="64"/>
      <c r="AC12" s="64"/>
      <c r="AD12" s="64"/>
      <c r="AE12" s="64"/>
      <c r="AF12" s="64"/>
      <c r="AG12" s="1153" t="s">
        <v>26</v>
      </c>
      <c r="AH12" s="1153"/>
      <c r="AI12" s="1153"/>
      <c r="AJ12" s="1153"/>
      <c r="AK12" s="1153"/>
      <c r="AL12" s="1153" t="s">
        <v>27</v>
      </c>
      <c r="AM12" s="1153"/>
      <c r="AN12" s="1153"/>
      <c r="AO12" s="1153"/>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row>
    <row r="13" spans="1:70" ht="7.5" customHeight="1">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1153"/>
      <c r="AH13" s="1153"/>
      <c r="AI13" s="1153"/>
      <c r="AJ13" s="1153"/>
      <c r="AK13" s="1153"/>
      <c r="AL13" s="1153"/>
      <c r="AM13" s="1153"/>
      <c r="AN13" s="1153"/>
      <c r="AO13" s="1153"/>
      <c r="AP13" s="64"/>
      <c r="AQ13" s="64"/>
      <c r="AR13" s="64"/>
      <c r="AS13" s="64"/>
      <c r="AT13" s="64"/>
      <c r="AU13" s="64"/>
      <c r="AV13" s="64"/>
      <c r="AW13" s="64"/>
      <c r="AX13" s="64"/>
      <c r="AY13" s="64"/>
      <c r="AZ13" s="64"/>
      <c r="BA13" s="64"/>
      <c r="BB13" s="64"/>
      <c r="BC13" s="64"/>
      <c r="BD13" s="64"/>
      <c r="BE13" s="64"/>
      <c r="BF13" s="64"/>
      <c r="BG13" s="64"/>
      <c r="BH13" s="64"/>
      <c r="BI13" s="64"/>
      <c r="BJ13" s="64"/>
      <c r="BK13" s="64"/>
      <c r="BP13" s="64"/>
      <c r="BQ13" s="64"/>
    </row>
    <row r="14" spans="1:70" ht="7.5" customHeight="1">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P14" s="64"/>
      <c r="BQ14" s="64"/>
    </row>
    <row r="15" spans="1:70" ht="7.5" customHeight="1">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1153" t="s">
        <v>260</v>
      </c>
      <c r="AM15" s="1153"/>
      <c r="AN15" s="1153"/>
      <c r="AO15" s="1153"/>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row>
    <row r="16" spans="1:70" ht="7.5" customHeight="1">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1153"/>
      <c r="AM16" s="1153"/>
      <c r="AN16" s="1153"/>
      <c r="AO16" s="1153"/>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row>
    <row r="17" spans="2:69" ht="7.5" customHeight="1">
      <c r="B17" s="1156" t="s">
        <v>1283</v>
      </c>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6"/>
      <c r="AA17" s="1156"/>
      <c r="AB17" s="1156"/>
      <c r="AC17" s="1156"/>
      <c r="AD17" s="1156"/>
      <c r="AE17" s="1156"/>
      <c r="AF17" s="1156"/>
      <c r="AG17" s="1156"/>
      <c r="AH17" s="1156"/>
      <c r="AI17" s="1156"/>
      <c r="AJ17" s="1156"/>
      <c r="AK17" s="1156"/>
      <c r="AL17" s="1156"/>
      <c r="AM17" s="1156"/>
      <c r="AN17" s="1156"/>
      <c r="AO17" s="1156"/>
      <c r="AP17" s="1156"/>
      <c r="AQ17" s="1156"/>
      <c r="AR17" s="1156"/>
      <c r="AS17" s="1156"/>
      <c r="AT17" s="1156"/>
      <c r="AU17" s="1156"/>
      <c r="AV17" s="1156"/>
      <c r="AW17" s="1156"/>
      <c r="AX17" s="1156"/>
      <c r="AY17" s="1156"/>
      <c r="AZ17" s="1156"/>
      <c r="BA17" s="1156"/>
      <c r="BB17" s="1156"/>
      <c r="BC17" s="1156"/>
      <c r="BD17" s="1156"/>
      <c r="BE17" s="64"/>
      <c r="BF17" s="64"/>
      <c r="BG17" s="64"/>
      <c r="BH17" s="64"/>
      <c r="BI17" s="64"/>
      <c r="BJ17" s="64"/>
      <c r="BK17" s="64"/>
      <c r="BL17" s="64"/>
      <c r="BM17" s="64"/>
      <c r="BN17" s="64"/>
      <c r="BO17" s="64"/>
      <c r="BP17" s="64"/>
      <c r="BQ17" s="64"/>
    </row>
    <row r="18" spans="2:69" ht="7.5" customHeight="1">
      <c r="B18" s="1156"/>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1156"/>
      <c r="AS18" s="1156"/>
      <c r="AT18" s="1156"/>
      <c r="AU18" s="1156"/>
      <c r="AV18" s="1156"/>
      <c r="AW18" s="1156"/>
      <c r="AX18" s="1156"/>
      <c r="AY18" s="1156"/>
      <c r="AZ18" s="1156"/>
      <c r="BA18" s="1156"/>
      <c r="BB18" s="1156"/>
      <c r="BC18" s="1156"/>
      <c r="BD18" s="1156"/>
      <c r="BE18" s="64"/>
      <c r="BF18" s="64"/>
      <c r="BG18" s="64"/>
      <c r="BH18" s="64"/>
      <c r="BI18" s="64"/>
      <c r="BJ18" s="64"/>
      <c r="BK18" s="64"/>
      <c r="BL18" s="64"/>
      <c r="BM18" s="64"/>
      <c r="BN18" s="64"/>
      <c r="BO18" s="64"/>
      <c r="BP18" s="64"/>
      <c r="BQ18" s="64"/>
    </row>
    <row r="19" spans="2:69" ht="7.5" customHeight="1">
      <c r="B19" s="2838" t="s">
        <v>1284</v>
      </c>
      <c r="C19" s="2839"/>
      <c r="D19" s="2839"/>
      <c r="E19" s="2839"/>
      <c r="F19" s="2839"/>
      <c r="G19" s="2839"/>
      <c r="H19" s="2839"/>
      <c r="I19" s="2839"/>
      <c r="J19" s="2839"/>
      <c r="K19" s="2839"/>
      <c r="L19" s="2839"/>
      <c r="M19" s="2839"/>
      <c r="N19" s="2839"/>
      <c r="O19" s="2839"/>
      <c r="P19" s="2839"/>
      <c r="Q19" s="2839"/>
      <c r="R19" s="2840"/>
      <c r="S19" s="1186" t="str">
        <f>入力ｼｰﾄ!D6</f>
        <v>○○第○号</v>
      </c>
      <c r="T19" s="1187"/>
      <c r="U19" s="1187"/>
      <c r="V19" s="1187"/>
      <c r="W19" s="1187"/>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1187"/>
      <c r="AW19" s="1187"/>
      <c r="AX19" s="1187"/>
      <c r="AY19" s="1187"/>
      <c r="AZ19" s="1187"/>
      <c r="BA19" s="1187"/>
      <c r="BB19" s="1187"/>
      <c r="BC19" s="1187"/>
      <c r="BD19" s="1187"/>
      <c r="BE19" s="1187"/>
      <c r="BF19" s="1187"/>
      <c r="BG19" s="1187"/>
      <c r="BH19" s="1187"/>
      <c r="BI19" s="1187"/>
      <c r="BJ19" s="1187"/>
      <c r="BK19" s="1187"/>
      <c r="BL19" s="1187"/>
      <c r="BM19" s="1187"/>
      <c r="BN19" s="1187"/>
      <c r="BO19" s="1187"/>
      <c r="BP19" s="1187"/>
      <c r="BQ19" s="1188"/>
    </row>
    <row r="20" spans="2:69" ht="7.5" customHeight="1">
      <c r="B20" s="2841"/>
      <c r="C20" s="2842"/>
      <c r="D20" s="2842"/>
      <c r="E20" s="2842"/>
      <c r="F20" s="2842"/>
      <c r="G20" s="2842"/>
      <c r="H20" s="2842"/>
      <c r="I20" s="2842"/>
      <c r="J20" s="2842"/>
      <c r="K20" s="2842"/>
      <c r="L20" s="2842"/>
      <c r="M20" s="2842"/>
      <c r="N20" s="2842"/>
      <c r="O20" s="2842"/>
      <c r="P20" s="2842"/>
      <c r="Q20" s="2842"/>
      <c r="R20" s="2843"/>
      <c r="S20" s="1189"/>
      <c r="T20" s="1190"/>
      <c r="U20" s="1190"/>
      <c r="V20" s="1190"/>
      <c r="W20" s="1190"/>
      <c r="X20" s="1190"/>
      <c r="Y20" s="1190"/>
      <c r="Z20" s="1190"/>
      <c r="AA20" s="1190"/>
      <c r="AB20" s="1190"/>
      <c r="AC20" s="1190"/>
      <c r="AD20" s="1190"/>
      <c r="AE20" s="1190"/>
      <c r="AF20" s="1190"/>
      <c r="AG20" s="1190"/>
      <c r="AH20" s="1190"/>
      <c r="AI20" s="1190"/>
      <c r="AJ20" s="1190"/>
      <c r="AK20" s="1190"/>
      <c r="AL20" s="1190"/>
      <c r="AM20" s="1190"/>
      <c r="AN20" s="1190"/>
      <c r="AO20" s="1190"/>
      <c r="AP20" s="1190"/>
      <c r="AQ20" s="1190"/>
      <c r="AR20" s="1190"/>
      <c r="AS20" s="1190"/>
      <c r="AT20" s="1190"/>
      <c r="AU20" s="1190"/>
      <c r="AV20" s="1190"/>
      <c r="AW20" s="1190"/>
      <c r="AX20" s="1190"/>
      <c r="AY20" s="1190"/>
      <c r="AZ20" s="1190"/>
      <c r="BA20" s="1190"/>
      <c r="BB20" s="1190"/>
      <c r="BC20" s="1190"/>
      <c r="BD20" s="1190"/>
      <c r="BE20" s="1190"/>
      <c r="BF20" s="1190"/>
      <c r="BG20" s="1190"/>
      <c r="BH20" s="1190"/>
      <c r="BI20" s="1190"/>
      <c r="BJ20" s="1190"/>
      <c r="BK20" s="1190"/>
      <c r="BL20" s="1190"/>
      <c r="BM20" s="1190"/>
      <c r="BN20" s="1190"/>
      <c r="BO20" s="1190"/>
      <c r="BP20" s="1190"/>
      <c r="BQ20" s="1191"/>
    </row>
    <row r="21" spans="2:69" ht="7.5" customHeight="1">
      <c r="B21" s="2841"/>
      <c r="C21" s="2842"/>
      <c r="D21" s="2842"/>
      <c r="E21" s="2842"/>
      <c r="F21" s="2842"/>
      <c r="G21" s="2842"/>
      <c r="H21" s="2842"/>
      <c r="I21" s="2842"/>
      <c r="J21" s="2842"/>
      <c r="K21" s="2842"/>
      <c r="L21" s="2842"/>
      <c r="M21" s="2842"/>
      <c r="N21" s="2842"/>
      <c r="O21" s="2842"/>
      <c r="P21" s="2842"/>
      <c r="Q21" s="2842"/>
      <c r="R21" s="2843"/>
      <c r="S21" s="1189"/>
      <c r="T21" s="1190"/>
      <c r="U21" s="1190"/>
      <c r="V21" s="1190"/>
      <c r="W21" s="1190"/>
      <c r="X21" s="1190"/>
      <c r="Y21" s="1190"/>
      <c r="Z21" s="1190"/>
      <c r="AA21" s="1190"/>
      <c r="AB21" s="1190"/>
      <c r="AC21" s="1190"/>
      <c r="AD21" s="1190"/>
      <c r="AE21" s="1190"/>
      <c r="AF21" s="1190"/>
      <c r="AG21" s="1190"/>
      <c r="AH21" s="1190"/>
      <c r="AI21" s="1190"/>
      <c r="AJ21" s="1190"/>
      <c r="AK21" s="1190"/>
      <c r="AL21" s="1190"/>
      <c r="AM21" s="1190"/>
      <c r="AN21" s="1190"/>
      <c r="AO21" s="1190"/>
      <c r="AP21" s="1190"/>
      <c r="AQ21" s="1190"/>
      <c r="AR21" s="1190"/>
      <c r="AS21" s="1190"/>
      <c r="AT21" s="1190"/>
      <c r="AU21" s="1190"/>
      <c r="AV21" s="1190"/>
      <c r="AW21" s="1190"/>
      <c r="AX21" s="1190"/>
      <c r="AY21" s="1190"/>
      <c r="AZ21" s="1190"/>
      <c r="BA21" s="1190"/>
      <c r="BB21" s="1190"/>
      <c r="BC21" s="1190"/>
      <c r="BD21" s="1190"/>
      <c r="BE21" s="1190"/>
      <c r="BF21" s="1190"/>
      <c r="BG21" s="1190"/>
      <c r="BH21" s="1190"/>
      <c r="BI21" s="1190"/>
      <c r="BJ21" s="1190"/>
      <c r="BK21" s="1190"/>
      <c r="BL21" s="1190"/>
      <c r="BM21" s="1190"/>
      <c r="BN21" s="1190"/>
      <c r="BO21" s="1190"/>
      <c r="BP21" s="1190"/>
      <c r="BQ21" s="1191"/>
    </row>
    <row r="22" spans="2:69" ht="7.5" customHeight="1">
      <c r="B22" s="2841"/>
      <c r="C22" s="2842"/>
      <c r="D22" s="2842"/>
      <c r="E22" s="2842"/>
      <c r="F22" s="2842"/>
      <c r="G22" s="2842"/>
      <c r="H22" s="2842"/>
      <c r="I22" s="2842"/>
      <c r="J22" s="2842"/>
      <c r="K22" s="2842"/>
      <c r="L22" s="2842"/>
      <c r="M22" s="2842"/>
      <c r="N22" s="2842"/>
      <c r="O22" s="2842"/>
      <c r="P22" s="2842"/>
      <c r="Q22" s="2842"/>
      <c r="R22" s="2843"/>
      <c r="S22" s="1189"/>
      <c r="T22" s="1190"/>
      <c r="U22" s="1190"/>
      <c r="V22" s="1190"/>
      <c r="W22" s="1190"/>
      <c r="X22" s="1190"/>
      <c r="Y22" s="1190"/>
      <c r="Z22" s="1190"/>
      <c r="AA22" s="1190"/>
      <c r="AB22" s="1190"/>
      <c r="AC22" s="1190"/>
      <c r="AD22" s="1190"/>
      <c r="AE22" s="1190"/>
      <c r="AF22" s="1190"/>
      <c r="AG22" s="1190"/>
      <c r="AH22" s="1190"/>
      <c r="AI22" s="1190"/>
      <c r="AJ22" s="1190"/>
      <c r="AK22" s="1190"/>
      <c r="AL22" s="1190"/>
      <c r="AM22" s="1190"/>
      <c r="AN22" s="1190"/>
      <c r="AO22" s="1190"/>
      <c r="AP22" s="1190"/>
      <c r="AQ22" s="1190"/>
      <c r="AR22" s="1190"/>
      <c r="AS22" s="1190"/>
      <c r="AT22" s="1190"/>
      <c r="AU22" s="1190"/>
      <c r="AV22" s="1190"/>
      <c r="AW22" s="1190"/>
      <c r="AX22" s="1190"/>
      <c r="AY22" s="1190"/>
      <c r="AZ22" s="1190"/>
      <c r="BA22" s="1190"/>
      <c r="BB22" s="1190"/>
      <c r="BC22" s="1190"/>
      <c r="BD22" s="1190"/>
      <c r="BE22" s="1190"/>
      <c r="BF22" s="1190"/>
      <c r="BG22" s="1190"/>
      <c r="BH22" s="1190"/>
      <c r="BI22" s="1190"/>
      <c r="BJ22" s="1190"/>
      <c r="BK22" s="1190"/>
      <c r="BL22" s="1190"/>
      <c r="BM22" s="1190"/>
      <c r="BN22" s="1190"/>
      <c r="BO22" s="1190"/>
      <c r="BP22" s="1190"/>
      <c r="BQ22" s="1191"/>
    </row>
    <row r="23" spans="2:69" ht="7.5" customHeight="1">
      <c r="B23" s="2844" t="s">
        <v>241</v>
      </c>
      <c r="C23" s="2845"/>
      <c r="D23" s="2845"/>
      <c r="E23" s="2845"/>
      <c r="F23" s="2845"/>
      <c r="G23" s="2845"/>
      <c r="H23" s="2845"/>
      <c r="I23" s="2845"/>
      <c r="J23" s="2845"/>
      <c r="K23" s="2845"/>
      <c r="L23" s="2845"/>
      <c r="M23" s="2845"/>
      <c r="N23" s="2845"/>
      <c r="O23" s="2845"/>
      <c r="P23" s="2845"/>
      <c r="Q23" s="2845"/>
      <c r="R23" s="2846"/>
      <c r="S23" s="1192" t="str">
        <f>入力ｼｰﾄ!D7</f>
        <v>○○○○○○○○○()工事</v>
      </c>
      <c r="T23" s="1193"/>
      <c r="U23" s="1193"/>
      <c r="V23" s="1193"/>
      <c r="W23" s="1193"/>
      <c r="X23" s="1193"/>
      <c r="Y23" s="1193"/>
      <c r="Z23" s="1193"/>
      <c r="AA23" s="1193"/>
      <c r="AB23" s="1193"/>
      <c r="AC23" s="1193"/>
      <c r="AD23" s="1193"/>
      <c r="AE23" s="1193"/>
      <c r="AF23" s="1193"/>
      <c r="AG23" s="1193"/>
      <c r="AH23" s="1193"/>
      <c r="AI23" s="1193"/>
      <c r="AJ23" s="1193"/>
      <c r="AK23" s="1193"/>
      <c r="AL23" s="1193"/>
      <c r="AM23" s="1193"/>
      <c r="AN23" s="1193"/>
      <c r="AO23" s="1193"/>
      <c r="AP23" s="1193"/>
      <c r="AQ23" s="1193"/>
      <c r="AR23" s="1193"/>
      <c r="AS23" s="1193"/>
      <c r="AT23" s="1193"/>
      <c r="AU23" s="1193"/>
      <c r="AV23" s="1193"/>
      <c r="AW23" s="1193"/>
      <c r="AX23" s="1193"/>
      <c r="AY23" s="1193"/>
      <c r="AZ23" s="1193"/>
      <c r="BA23" s="1193"/>
      <c r="BB23" s="1193"/>
      <c r="BC23" s="1193"/>
      <c r="BD23" s="1193"/>
      <c r="BE23" s="1193"/>
      <c r="BF23" s="1193"/>
      <c r="BG23" s="1193"/>
      <c r="BH23" s="1193"/>
      <c r="BI23" s="1193"/>
      <c r="BJ23" s="1193"/>
      <c r="BK23" s="1193"/>
      <c r="BL23" s="1193"/>
      <c r="BM23" s="1193"/>
      <c r="BN23" s="1193"/>
      <c r="BO23" s="1193"/>
      <c r="BP23" s="1193"/>
      <c r="BQ23" s="1194"/>
    </row>
    <row r="24" spans="2:69" ht="7.5" customHeight="1">
      <c r="B24" s="2844"/>
      <c r="C24" s="2845"/>
      <c r="D24" s="2845"/>
      <c r="E24" s="2845"/>
      <c r="F24" s="2845"/>
      <c r="G24" s="2845"/>
      <c r="H24" s="2845"/>
      <c r="I24" s="2845"/>
      <c r="J24" s="2845"/>
      <c r="K24" s="2845"/>
      <c r="L24" s="2845"/>
      <c r="M24" s="2845"/>
      <c r="N24" s="2845"/>
      <c r="O24" s="2845"/>
      <c r="P24" s="2845"/>
      <c r="Q24" s="2845"/>
      <c r="R24" s="2846"/>
      <c r="S24" s="1192"/>
      <c r="T24" s="1193"/>
      <c r="U24" s="1193"/>
      <c r="V24" s="1193"/>
      <c r="W24" s="1193"/>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193"/>
      <c r="AS24" s="1193"/>
      <c r="AT24" s="1193"/>
      <c r="AU24" s="1193"/>
      <c r="AV24" s="1193"/>
      <c r="AW24" s="1193"/>
      <c r="AX24" s="1193"/>
      <c r="AY24" s="1193"/>
      <c r="AZ24" s="1193"/>
      <c r="BA24" s="1193"/>
      <c r="BB24" s="1193"/>
      <c r="BC24" s="1193"/>
      <c r="BD24" s="1193"/>
      <c r="BE24" s="1193"/>
      <c r="BF24" s="1193"/>
      <c r="BG24" s="1193"/>
      <c r="BH24" s="1193"/>
      <c r="BI24" s="1193"/>
      <c r="BJ24" s="1193"/>
      <c r="BK24" s="1193"/>
      <c r="BL24" s="1193"/>
      <c r="BM24" s="1193"/>
      <c r="BN24" s="1193"/>
      <c r="BO24" s="1193"/>
      <c r="BP24" s="1193"/>
      <c r="BQ24" s="1194"/>
    </row>
    <row r="25" spans="2:69" ht="7.5" customHeight="1">
      <c r="B25" s="2844"/>
      <c r="C25" s="2845"/>
      <c r="D25" s="2845"/>
      <c r="E25" s="2845"/>
      <c r="F25" s="2845"/>
      <c r="G25" s="2845"/>
      <c r="H25" s="2845"/>
      <c r="I25" s="2845"/>
      <c r="J25" s="2845"/>
      <c r="K25" s="2845"/>
      <c r="L25" s="2845"/>
      <c r="M25" s="2845"/>
      <c r="N25" s="2845"/>
      <c r="O25" s="2845"/>
      <c r="P25" s="2845"/>
      <c r="Q25" s="2845"/>
      <c r="R25" s="2846"/>
      <c r="S25" s="1192"/>
      <c r="T25" s="1193"/>
      <c r="U25" s="1193"/>
      <c r="V25" s="1193"/>
      <c r="W25" s="1193"/>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193"/>
      <c r="AS25" s="1193"/>
      <c r="AT25" s="1193"/>
      <c r="AU25" s="1193"/>
      <c r="AV25" s="1193"/>
      <c r="AW25" s="1193"/>
      <c r="AX25" s="1193"/>
      <c r="AY25" s="1193"/>
      <c r="AZ25" s="1193"/>
      <c r="BA25" s="1193"/>
      <c r="BB25" s="1193"/>
      <c r="BC25" s="1193"/>
      <c r="BD25" s="1193"/>
      <c r="BE25" s="1193"/>
      <c r="BF25" s="1193"/>
      <c r="BG25" s="1193"/>
      <c r="BH25" s="1193"/>
      <c r="BI25" s="1193"/>
      <c r="BJ25" s="1193"/>
      <c r="BK25" s="1193"/>
      <c r="BL25" s="1193"/>
      <c r="BM25" s="1193"/>
      <c r="BN25" s="1193"/>
      <c r="BO25" s="1193"/>
      <c r="BP25" s="1193"/>
      <c r="BQ25" s="1194"/>
    </row>
    <row r="26" spans="2:69" ht="7.5" customHeight="1">
      <c r="B26" s="2847"/>
      <c r="C26" s="2848"/>
      <c r="D26" s="2848"/>
      <c r="E26" s="2848"/>
      <c r="F26" s="2848"/>
      <c r="G26" s="2848"/>
      <c r="H26" s="2848"/>
      <c r="I26" s="2848"/>
      <c r="J26" s="2848"/>
      <c r="K26" s="2848"/>
      <c r="L26" s="2848"/>
      <c r="M26" s="2848"/>
      <c r="N26" s="2848"/>
      <c r="O26" s="2848"/>
      <c r="P26" s="2848"/>
      <c r="Q26" s="2848"/>
      <c r="R26" s="2849"/>
      <c r="S26" s="1195"/>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1196"/>
      <c r="AU26" s="1196"/>
      <c r="AV26" s="1196"/>
      <c r="AW26" s="1196"/>
      <c r="AX26" s="1196"/>
      <c r="AY26" s="1196"/>
      <c r="AZ26" s="1196"/>
      <c r="BA26" s="1196"/>
      <c r="BB26" s="1196"/>
      <c r="BC26" s="1196"/>
      <c r="BD26" s="1196"/>
      <c r="BE26" s="1196"/>
      <c r="BF26" s="1196"/>
      <c r="BG26" s="1196"/>
      <c r="BH26" s="1196"/>
      <c r="BI26" s="1196"/>
      <c r="BJ26" s="1196"/>
      <c r="BK26" s="1196"/>
      <c r="BL26" s="1196"/>
      <c r="BM26" s="1196"/>
      <c r="BN26" s="1196"/>
      <c r="BO26" s="1196"/>
      <c r="BP26" s="1196"/>
      <c r="BQ26" s="1197"/>
    </row>
    <row r="27" spans="2:69" ht="7.5" customHeight="1">
      <c r="B27" s="1157" t="s">
        <v>12</v>
      </c>
      <c r="C27" s="1158"/>
      <c r="D27" s="1158"/>
      <c r="E27" s="1158"/>
      <c r="F27" s="1158"/>
      <c r="G27" s="1158"/>
      <c r="H27" s="1158"/>
      <c r="I27" s="1158"/>
      <c r="J27" s="1158"/>
      <c r="K27" s="1158"/>
      <c r="L27" s="1158"/>
      <c r="M27" s="1158"/>
      <c r="N27" s="1158"/>
      <c r="O27" s="1158"/>
      <c r="P27" s="1158"/>
      <c r="Q27" s="1158"/>
      <c r="R27" s="1159"/>
      <c r="S27" s="1183" t="str">
        <f>"柏崎市　"&amp;入力ｼｰﾄ!E8&amp;"  地内"</f>
        <v>柏崎市　○○△△  地内</v>
      </c>
      <c r="T27" s="1167"/>
      <c r="U27" s="1167"/>
      <c r="V27" s="1167"/>
      <c r="W27" s="1167"/>
      <c r="X27" s="1167"/>
      <c r="Y27" s="1167"/>
      <c r="Z27" s="1167"/>
      <c r="AA27" s="1167"/>
      <c r="AB27" s="1167"/>
      <c r="AC27" s="1167"/>
      <c r="AD27" s="1167"/>
      <c r="AE27" s="1167"/>
      <c r="AF27" s="1167"/>
      <c r="AG27" s="1167"/>
      <c r="AH27" s="1167"/>
      <c r="AI27" s="1168"/>
      <c r="AJ27" s="1157" t="s">
        <v>23</v>
      </c>
      <c r="AK27" s="1158"/>
      <c r="AL27" s="1158"/>
      <c r="AM27" s="1158"/>
      <c r="AN27" s="1158"/>
      <c r="AO27" s="1158"/>
      <c r="AP27" s="1158"/>
      <c r="AQ27" s="1158"/>
      <c r="AR27" s="1158"/>
      <c r="AS27" s="1158"/>
      <c r="AT27" s="1158"/>
      <c r="AU27" s="1158"/>
      <c r="AV27" s="1158"/>
      <c r="AW27" s="1158"/>
      <c r="AX27" s="1158"/>
      <c r="AY27" s="1158"/>
      <c r="AZ27" s="1159"/>
      <c r="BA27" s="1183" t="str">
        <f>入力ｼｰﾄ!D13&amp;" 日間"</f>
        <v>○○ 日間</v>
      </c>
      <c r="BB27" s="1167"/>
      <c r="BC27" s="1167"/>
      <c r="BD27" s="1167"/>
      <c r="BE27" s="1167"/>
      <c r="BF27" s="1167"/>
      <c r="BG27" s="1167"/>
      <c r="BH27" s="1167"/>
      <c r="BI27" s="1167"/>
      <c r="BJ27" s="1167"/>
      <c r="BK27" s="1167"/>
      <c r="BL27" s="1167"/>
      <c r="BM27" s="1167"/>
      <c r="BN27" s="1167"/>
      <c r="BO27" s="1167"/>
      <c r="BP27" s="1167"/>
      <c r="BQ27" s="1168"/>
    </row>
    <row r="28" spans="2:69" ht="7.5" customHeight="1">
      <c r="B28" s="1160"/>
      <c r="C28" s="1161"/>
      <c r="D28" s="1161"/>
      <c r="E28" s="1161"/>
      <c r="F28" s="1161"/>
      <c r="G28" s="1161"/>
      <c r="H28" s="1161"/>
      <c r="I28" s="1161"/>
      <c r="J28" s="1161"/>
      <c r="K28" s="1161"/>
      <c r="L28" s="1161"/>
      <c r="M28" s="1161"/>
      <c r="N28" s="1161"/>
      <c r="O28" s="1161"/>
      <c r="P28" s="1161"/>
      <c r="Q28" s="1161"/>
      <c r="R28" s="1162"/>
      <c r="S28" s="1169"/>
      <c r="T28" s="1153"/>
      <c r="U28" s="1153"/>
      <c r="V28" s="1153"/>
      <c r="W28" s="1153"/>
      <c r="X28" s="1153"/>
      <c r="Y28" s="1153"/>
      <c r="Z28" s="1153"/>
      <c r="AA28" s="1153"/>
      <c r="AB28" s="1153"/>
      <c r="AC28" s="1153"/>
      <c r="AD28" s="1153"/>
      <c r="AE28" s="1153"/>
      <c r="AF28" s="1153"/>
      <c r="AG28" s="1153"/>
      <c r="AH28" s="1153"/>
      <c r="AI28" s="1170"/>
      <c r="AJ28" s="1160"/>
      <c r="AK28" s="1161"/>
      <c r="AL28" s="1161"/>
      <c r="AM28" s="1161"/>
      <c r="AN28" s="1161"/>
      <c r="AO28" s="1161"/>
      <c r="AP28" s="1161"/>
      <c r="AQ28" s="1161"/>
      <c r="AR28" s="1161"/>
      <c r="AS28" s="1161"/>
      <c r="AT28" s="1161"/>
      <c r="AU28" s="1161"/>
      <c r="AV28" s="1161"/>
      <c r="AW28" s="1161"/>
      <c r="AX28" s="1161"/>
      <c r="AY28" s="1161"/>
      <c r="AZ28" s="1162"/>
      <c r="BA28" s="1169"/>
      <c r="BB28" s="1153"/>
      <c r="BC28" s="1153"/>
      <c r="BD28" s="1153"/>
      <c r="BE28" s="1153"/>
      <c r="BF28" s="1153"/>
      <c r="BG28" s="1153"/>
      <c r="BH28" s="1153"/>
      <c r="BI28" s="1153"/>
      <c r="BJ28" s="1153"/>
      <c r="BK28" s="1153"/>
      <c r="BL28" s="1153"/>
      <c r="BM28" s="1153"/>
      <c r="BN28" s="1153"/>
      <c r="BO28" s="1153"/>
      <c r="BP28" s="1153"/>
      <c r="BQ28" s="1170"/>
    </row>
    <row r="29" spans="2:69" ht="7.5" customHeight="1">
      <c r="B29" s="1160"/>
      <c r="C29" s="1161"/>
      <c r="D29" s="1161"/>
      <c r="E29" s="1161"/>
      <c r="F29" s="1161"/>
      <c r="G29" s="1161"/>
      <c r="H29" s="1161"/>
      <c r="I29" s="1161"/>
      <c r="J29" s="1161"/>
      <c r="K29" s="1161"/>
      <c r="L29" s="1161"/>
      <c r="M29" s="1161"/>
      <c r="N29" s="1161"/>
      <c r="O29" s="1161"/>
      <c r="P29" s="1161"/>
      <c r="Q29" s="1161"/>
      <c r="R29" s="1162"/>
      <c r="S29" s="1169"/>
      <c r="T29" s="1153"/>
      <c r="U29" s="1153"/>
      <c r="V29" s="1153"/>
      <c r="W29" s="1153"/>
      <c r="X29" s="1153"/>
      <c r="Y29" s="1153"/>
      <c r="Z29" s="1153"/>
      <c r="AA29" s="1153"/>
      <c r="AB29" s="1153"/>
      <c r="AC29" s="1153"/>
      <c r="AD29" s="1153"/>
      <c r="AE29" s="1153"/>
      <c r="AF29" s="1153"/>
      <c r="AG29" s="1153"/>
      <c r="AH29" s="1153"/>
      <c r="AI29" s="1170"/>
      <c r="AJ29" s="1160"/>
      <c r="AK29" s="1161"/>
      <c r="AL29" s="1161"/>
      <c r="AM29" s="1161"/>
      <c r="AN29" s="1161"/>
      <c r="AO29" s="1161"/>
      <c r="AP29" s="1161"/>
      <c r="AQ29" s="1161"/>
      <c r="AR29" s="1161"/>
      <c r="AS29" s="1161"/>
      <c r="AT29" s="1161"/>
      <c r="AU29" s="1161"/>
      <c r="AV29" s="1161"/>
      <c r="AW29" s="1161"/>
      <c r="AX29" s="1161"/>
      <c r="AY29" s="1161"/>
      <c r="AZ29" s="1162"/>
      <c r="BA29" s="1169"/>
      <c r="BB29" s="1153"/>
      <c r="BC29" s="1153"/>
      <c r="BD29" s="1153"/>
      <c r="BE29" s="1153"/>
      <c r="BF29" s="1153"/>
      <c r="BG29" s="1153"/>
      <c r="BH29" s="1153"/>
      <c r="BI29" s="1153"/>
      <c r="BJ29" s="1153"/>
      <c r="BK29" s="1153"/>
      <c r="BL29" s="1153"/>
      <c r="BM29" s="1153"/>
      <c r="BN29" s="1153"/>
      <c r="BO29" s="1153"/>
      <c r="BP29" s="1153"/>
      <c r="BQ29" s="1170"/>
    </row>
    <row r="30" spans="2:69" ht="7.5" customHeight="1">
      <c r="B30" s="1163"/>
      <c r="C30" s="1164"/>
      <c r="D30" s="1164"/>
      <c r="E30" s="1164"/>
      <c r="F30" s="1164"/>
      <c r="G30" s="1164"/>
      <c r="H30" s="1164"/>
      <c r="I30" s="1164"/>
      <c r="J30" s="1164"/>
      <c r="K30" s="1164"/>
      <c r="L30" s="1164"/>
      <c r="M30" s="1164"/>
      <c r="N30" s="1164"/>
      <c r="O30" s="1164"/>
      <c r="P30" s="1164"/>
      <c r="Q30" s="1164"/>
      <c r="R30" s="1165"/>
      <c r="S30" s="1171"/>
      <c r="T30" s="1172"/>
      <c r="U30" s="1172"/>
      <c r="V30" s="1172"/>
      <c r="W30" s="1172"/>
      <c r="X30" s="1172"/>
      <c r="Y30" s="1172"/>
      <c r="Z30" s="1172"/>
      <c r="AA30" s="1172"/>
      <c r="AB30" s="1172"/>
      <c r="AC30" s="1172"/>
      <c r="AD30" s="1172"/>
      <c r="AE30" s="1172"/>
      <c r="AF30" s="1172"/>
      <c r="AG30" s="1172"/>
      <c r="AH30" s="1172"/>
      <c r="AI30" s="1173"/>
      <c r="AJ30" s="1163"/>
      <c r="AK30" s="1164"/>
      <c r="AL30" s="1164"/>
      <c r="AM30" s="1164"/>
      <c r="AN30" s="1164"/>
      <c r="AO30" s="1164"/>
      <c r="AP30" s="1164"/>
      <c r="AQ30" s="1164"/>
      <c r="AR30" s="1164"/>
      <c r="AS30" s="1164"/>
      <c r="AT30" s="1164"/>
      <c r="AU30" s="1164"/>
      <c r="AV30" s="1164"/>
      <c r="AW30" s="1164"/>
      <c r="AX30" s="1164"/>
      <c r="AY30" s="1164"/>
      <c r="AZ30" s="1165"/>
      <c r="BA30" s="1171"/>
      <c r="BB30" s="1172"/>
      <c r="BC30" s="1172"/>
      <c r="BD30" s="1172"/>
      <c r="BE30" s="1172"/>
      <c r="BF30" s="1172"/>
      <c r="BG30" s="1172"/>
      <c r="BH30" s="1172"/>
      <c r="BI30" s="1172"/>
      <c r="BJ30" s="1172"/>
      <c r="BK30" s="1172"/>
      <c r="BL30" s="1172"/>
      <c r="BM30" s="1172"/>
      <c r="BN30" s="1172"/>
      <c r="BO30" s="1172"/>
      <c r="BP30" s="1172"/>
      <c r="BQ30" s="1173"/>
    </row>
    <row r="31" spans="2:69" ht="7.5" customHeight="1">
      <c r="B31" s="1157" t="s">
        <v>18</v>
      </c>
      <c r="C31" s="1158"/>
      <c r="D31" s="1158"/>
      <c r="E31" s="1158"/>
      <c r="F31" s="1158"/>
      <c r="G31" s="1158"/>
      <c r="H31" s="1158"/>
      <c r="I31" s="1158"/>
      <c r="J31" s="1158"/>
      <c r="K31" s="1158"/>
      <c r="L31" s="1158"/>
      <c r="M31" s="1158"/>
      <c r="N31" s="1158"/>
      <c r="O31" s="1158"/>
      <c r="P31" s="1158"/>
      <c r="Q31" s="1158"/>
      <c r="R31" s="1159"/>
      <c r="S31" s="2850" t="str">
        <f>入力ｼｰﾄ!D10</f>
        <v>￥○○○○○○</v>
      </c>
      <c r="T31" s="2851"/>
      <c r="U31" s="2851"/>
      <c r="V31" s="2851"/>
      <c r="W31" s="2851"/>
      <c r="X31" s="2851"/>
      <c r="Y31" s="2851"/>
      <c r="Z31" s="2851"/>
      <c r="AA31" s="2851"/>
      <c r="AB31" s="2851"/>
      <c r="AC31" s="2851"/>
      <c r="AD31" s="2851"/>
      <c r="AE31" s="2851"/>
      <c r="AF31" s="2851"/>
      <c r="AG31" s="2851"/>
      <c r="AH31" s="2851"/>
      <c r="AI31" s="2852"/>
      <c r="AJ31" s="1157" t="s">
        <v>263</v>
      </c>
      <c r="AK31" s="1158"/>
      <c r="AL31" s="1158"/>
      <c r="AM31" s="1158"/>
      <c r="AN31" s="1158"/>
      <c r="AO31" s="1158"/>
      <c r="AP31" s="1158"/>
      <c r="AQ31" s="1158"/>
      <c r="AR31" s="1158"/>
      <c r="AS31" s="1158"/>
      <c r="AT31" s="1158"/>
      <c r="AU31" s="1158"/>
      <c r="AV31" s="1158"/>
      <c r="AW31" s="1158"/>
      <c r="AX31" s="1158"/>
      <c r="AY31" s="1158"/>
      <c r="AZ31" s="1159"/>
      <c r="BA31" s="1166" t="str">
        <f>入力ｼｰﾄ!D11</f>
        <v>○○年○月○日</v>
      </c>
      <c r="BB31" s="1167"/>
      <c r="BC31" s="1167"/>
      <c r="BD31" s="1167"/>
      <c r="BE31" s="1167"/>
      <c r="BF31" s="1167"/>
      <c r="BG31" s="1167"/>
      <c r="BH31" s="1167"/>
      <c r="BI31" s="1167"/>
      <c r="BJ31" s="1167"/>
      <c r="BK31" s="1167"/>
      <c r="BL31" s="1167"/>
      <c r="BM31" s="1167"/>
      <c r="BN31" s="1167"/>
      <c r="BO31" s="1167"/>
      <c r="BP31" s="1167"/>
      <c r="BQ31" s="1168"/>
    </row>
    <row r="32" spans="2:69" ht="7.5" customHeight="1">
      <c r="B32" s="1160"/>
      <c r="C32" s="1161"/>
      <c r="D32" s="1161"/>
      <c r="E32" s="1161"/>
      <c r="F32" s="1161"/>
      <c r="G32" s="1161"/>
      <c r="H32" s="1161"/>
      <c r="I32" s="1161"/>
      <c r="J32" s="1161"/>
      <c r="K32" s="1161"/>
      <c r="L32" s="1161"/>
      <c r="M32" s="1161"/>
      <c r="N32" s="1161"/>
      <c r="O32" s="1161"/>
      <c r="P32" s="1161"/>
      <c r="Q32" s="1161"/>
      <c r="R32" s="1162"/>
      <c r="S32" s="2853"/>
      <c r="T32" s="2854"/>
      <c r="U32" s="2854"/>
      <c r="V32" s="2854"/>
      <c r="W32" s="2854"/>
      <c r="X32" s="2854"/>
      <c r="Y32" s="2854"/>
      <c r="Z32" s="2854"/>
      <c r="AA32" s="2854"/>
      <c r="AB32" s="2854"/>
      <c r="AC32" s="2854"/>
      <c r="AD32" s="2854"/>
      <c r="AE32" s="2854"/>
      <c r="AF32" s="2854"/>
      <c r="AG32" s="2854"/>
      <c r="AH32" s="2854"/>
      <c r="AI32" s="2855"/>
      <c r="AJ32" s="1160"/>
      <c r="AK32" s="1161"/>
      <c r="AL32" s="1161"/>
      <c r="AM32" s="1161"/>
      <c r="AN32" s="1161"/>
      <c r="AO32" s="1161"/>
      <c r="AP32" s="1161"/>
      <c r="AQ32" s="1161"/>
      <c r="AR32" s="1161"/>
      <c r="AS32" s="1161"/>
      <c r="AT32" s="1161"/>
      <c r="AU32" s="1161"/>
      <c r="AV32" s="1161"/>
      <c r="AW32" s="1161"/>
      <c r="AX32" s="1161"/>
      <c r="AY32" s="1161"/>
      <c r="AZ32" s="1162"/>
      <c r="BA32" s="1169"/>
      <c r="BB32" s="1153"/>
      <c r="BC32" s="1153"/>
      <c r="BD32" s="1153"/>
      <c r="BE32" s="1153"/>
      <c r="BF32" s="1153"/>
      <c r="BG32" s="1153"/>
      <c r="BH32" s="1153"/>
      <c r="BI32" s="1153"/>
      <c r="BJ32" s="1153"/>
      <c r="BK32" s="1153"/>
      <c r="BL32" s="1153"/>
      <c r="BM32" s="1153"/>
      <c r="BN32" s="1153"/>
      <c r="BO32" s="1153"/>
      <c r="BP32" s="1153"/>
      <c r="BQ32" s="1170"/>
    </row>
    <row r="33" spans="2:69" ht="7.5" customHeight="1">
      <c r="B33" s="1160"/>
      <c r="C33" s="1161"/>
      <c r="D33" s="1161"/>
      <c r="E33" s="1161"/>
      <c r="F33" s="1161"/>
      <c r="G33" s="1161"/>
      <c r="H33" s="1161"/>
      <c r="I33" s="1161"/>
      <c r="J33" s="1161"/>
      <c r="K33" s="1161"/>
      <c r="L33" s="1161"/>
      <c r="M33" s="1161"/>
      <c r="N33" s="1161"/>
      <c r="O33" s="1161"/>
      <c r="P33" s="1161"/>
      <c r="Q33" s="1161"/>
      <c r="R33" s="1162"/>
      <c r="S33" s="2853"/>
      <c r="T33" s="2854"/>
      <c r="U33" s="2854"/>
      <c r="V33" s="2854"/>
      <c r="W33" s="2854"/>
      <c r="X33" s="2854"/>
      <c r="Y33" s="2854"/>
      <c r="Z33" s="2854"/>
      <c r="AA33" s="2854"/>
      <c r="AB33" s="2854"/>
      <c r="AC33" s="2854"/>
      <c r="AD33" s="2854"/>
      <c r="AE33" s="2854"/>
      <c r="AF33" s="2854"/>
      <c r="AG33" s="2854"/>
      <c r="AH33" s="2854"/>
      <c r="AI33" s="2855"/>
      <c r="AJ33" s="1160"/>
      <c r="AK33" s="1161"/>
      <c r="AL33" s="1161"/>
      <c r="AM33" s="1161"/>
      <c r="AN33" s="1161"/>
      <c r="AO33" s="1161"/>
      <c r="AP33" s="1161"/>
      <c r="AQ33" s="1161"/>
      <c r="AR33" s="1161"/>
      <c r="AS33" s="1161"/>
      <c r="AT33" s="1161"/>
      <c r="AU33" s="1161"/>
      <c r="AV33" s="1161"/>
      <c r="AW33" s="1161"/>
      <c r="AX33" s="1161"/>
      <c r="AY33" s="1161"/>
      <c r="AZ33" s="1162"/>
      <c r="BA33" s="1169"/>
      <c r="BB33" s="1153"/>
      <c r="BC33" s="1153"/>
      <c r="BD33" s="1153"/>
      <c r="BE33" s="1153"/>
      <c r="BF33" s="1153"/>
      <c r="BG33" s="1153"/>
      <c r="BH33" s="1153"/>
      <c r="BI33" s="1153"/>
      <c r="BJ33" s="1153"/>
      <c r="BK33" s="1153"/>
      <c r="BL33" s="1153"/>
      <c r="BM33" s="1153"/>
      <c r="BN33" s="1153"/>
      <c r="BO33" s="1153"/>
      <c r="BP33" s="1153"/>
      <c r="BQ33" s="1170"/>
    </row>
    <row r="34" spans="2:69" ht="7.5" customHeight="1">
      <c r="B34" s="1160"/>
      <c r="C34" s="1161"/>
      <c r="D34" s="1161"/>
      <c r="E34" s="1161"/>
      <c r="F34" s="1161"/>
      <c r="G34" s="1161"/>
      <c r="H34" s="1161"/>
      <c r="I34" s="1161"/>
      <c r="J34" s="1161"/>
      <c r="K34" s="1161"/>
      <c r="L34" s="1161"/>
      <c r="M34" s="1161"/>
      <c r="N34" s="1161"/>
      <c r="O34" s="1161"/>
      <c r="P34" s="1161"/>
      <c r="Q34" s="1161"/>
      <c r="R34" s="1162"/>
      <c r="S34" s="2853"/>
      <c r="T34" s="2854"/>
      <c r="U34" s="2854"/>
      <c r="V34" s="2854"/>
      <c r="W34" s="2854"/>
      <c r="X34" s="2854"/>
      <c r="Y34" s="2854"/>
      <c r="Z34" s="2854"/>
      <c r="AA34" s="2854"/>
      <c r="AB34" s="2854"/>
      <c r="AC34" s="2854"/>
      <c r="AD34" s="2854"/>
      <c r="AE34" s="2854"/>
      <c r="AF34" s="2854"/>
      <c r="AG34" s="2854"/>
      <c r="AH34" s="2854"/>
      <c r="AI34" s="2855"/>
      <c r="AJ34" s="1160"/>
      <c r="AK34" s="1161"/>
      <c r="AL34" s="1161"/>
      <c r="AM34" s="1161"/>
      <c r="AN34" s="1161"/>
      <c r="AO34" s="1161"/>
      <c r="AP34" s="1161"/>
      <c r="AQ34" s="1161"/>
      <c r="AR34" s="1161"/>
      <c r="AS34" s="1161"/>
      <c r="AT34" s="1161"/>
      <c r="AU34" s="1161"/>
      <c r="AV34" s="1161"/>
      <c r="AW34" s="1161"/>
      <c r="AX34" s="1161"/>
      <c r="AY34" s="1161"/>
      <c r="AZ34" s="1162"/>
      <c r="BA34" s="1169"/>
      <c r="BB34" s="1153"/>
      <c r="BC34" s="1153"/>
      <c r="BD34" s="1153"/>
      <c r="BE34" s="1153"/>
      <c r="BF34" s="1153"/>
      <c r="BG34" s="1153"/>
      <c r="BH34" s="1153"/>
      <c r="BI34" s="1153"/>
      <c r="BJ34" s="1153"/>
      <c r="BK34" s="1153"/>
      <c r="BL34" s="1153"/>
      <c r="BM34" s="1153"/>
      <c r="BN34" s="1153"/>
      <c r="BO34" s="1153"/>
      <c r="BP34" s="1153"/>
      <c r="BQ34" s="1170"/>
    </row>
    <row r="35" spans="2:69" ht="7.5" customHeight="1">
      <c r="B35" s="1163"/>
      <c r="C35" s="1164"/>
      <c r="D35" s="1164"/>
      <c r="E35" s="1164"/>
      <c r="F35" s="1164"/>
      <c r="G35" s="1164"/>
      <c r="H35" s="1164"/>
      <c r="I35" s="1164"/>
      <c r="J35" s="1164"/>
      <c r="K35" s="1164"/>
      <c r="L35" s="1164"/>
      <c r="M35" s="1164"/>
      <c r="N35" s="1164"/>
      <c r="O35" s="1164"/>
      <c r="P35" s="1164"/>
      <c r="Q35" s="1164"/>
      <c r="R35" s="1165"/>
      <c r="S35" s="2856"/>
      <c r="T35" s="2857"/>
      <c r="U35" s="2857"/>
      <c r="V35" s="2857"/>
      <c r="W35" s="2857"/>
      <c r="X35" s="2857"/>
      <c r="Y35" s="2857"/>
      <c r="Z35" s="2857"/>
      <c r="AA35" s="2857"/>
      <c r="AB35" s="2857"/>
      <c r="AC35" s="2857"/>
      <c r="AD35" s="2857"/>
      <c r="AE35" s="2857"/>
      <c r="AF35" s="2857"/>
      <c r="AG35" s="2857"/>
      <c r="AH35" s="2857"/>
      <c r="AI35" s="2858"/>
      <c r="AJ35" s="1163"/>
      <c r="AK35" s="1164"/>
      <c r="AL35" s="1164"/>
      <c r="AM35" s="1164"/>
      <c r="AN35" s="1164"/>
      <c r="AO35" s="1164"/>
      <c r="AP35" s="1164"/>
      <c r="AQ35" s="1164"/>
      <c r="AR35" s="1164"/>
      <c r="AS35" s="1164"/>
      <c r="AT35" s="1164"/>
      <c r="AU35" s="1164"/>
      <c r="AV35" s="1164"/>
      <c r="AW35" s="1164"/>
      <c r="AX35" s="1164"/>
      <c r="AY35" s="1164"/>
      <c r="AZ35" s="1165"/>
      <c r="BA35" s="1171"/>
      <c r="BB35" s="1172"/>
      <c r="BC35" s="1172"/>
      <c r="BD35" s="1172"/>
      <c r="BE35" s="1172"/>
      <c r="BF35" s="1172"/>
      <c r="BG35" s="1172"/>
      <c r="BH35" s="1172"/>
      <c r="BI35" s="1172"/>
      <c r="BJ35" s="1172"/>
      <c r="BK35" s="1172"/>
      <c r="BL35" s="1172"/>
      <c r="BM35" s="1172"/>
      <c r="BN35" s="1172"/>
      <c r="BO35" s="1172"/>
      <c r="BP35" s="1172"/>
      <c r="BQ35" s="1173"/>
    </row>
    <row r="36" spans="2:69" ht="7.5" customHeight="1">
      <c r="B36" s="1157" t="s">
        <v>1285</v>
      </c>
      <c r="C36" s="1158"/>
      <c r="D36" s="1158"/>
      <c r="E36" s="1158"/>
      <c r="F36" s="1158"/>
      <c r="G36" s="1158"/>
      <c r="H36" s="1158"/>
      <c r="I36" s="1158"/>
      <c r="J36" s="1158"/>
      <c r="K36" s="1158"/>
      <c r="L36" s="1158"/>
      <c r="M36" s="1158"/>
      <c r="N36" s="1158"/>
      <c r="O36" s="1158"/>
      <c r="P36" s="1158"/>
      <c r="Q36" s="1158"/>
      <c r="R36" s="1159"/>
      <c r="S36" s="1183" t="str">
        <f>BA7</f>
        <v>年　　月　　日</v>
      </c>
      <c r="T36" s="1167"/>
      <c r="U36" s="1167"/>
      <c r="V36" s="1167"/>
      <c r="W36" s="1167"/>
      <c r="X36" s="1167"/>
      <c r="Y36" s="1167"/>
      <c r="Z36" s="1167"/>
      <c r="AA36" s="1167"/>
      <c r="AB36" s="1167"/>
      <c r="AC36" s="1167"/>
      <c r="AD36" s="1167"/>
      <c r="AE36" s="1167"/>
      <c r="AF36" s="1167"/>
      <c r="AG36" s="1167"/>
      <c r="AH36" s="1167"/>
      <c r="AI36" s="1168"/>
      <c r="AJ36" s="1157" t="s">
        <v>1250</v>
      </c>
      <c r="AK36" s="1158"/>
      <c r="AL36" s="1158"/>
      <c r="AM36" s="1158"/>
      <c r="AN36" s="1158"/>
      <c r="AO36" s="1158"/>
      <c r="AP36" s="1158"/>
      <c r="AQ36" s="1158"/>
      <c r="AR36" s="1158"/>
      <c r="AS36" s="1158"/>
      <c r="AT36" s="1158"/>
      <c r="AU36" s="1158"/>
      <c r="AV36" s="1158"/>
      <c r="AW36" s="1158"/>
      <c r="AX36" s="1158"/>
      <c r="AY36" s="1158"/>
      <c r="AZ36" s="1159"/>
      <c r="BA36" s="1166" t="str">
        <f>入力ｼｰﾄ!D12</f>
        <v>○○年○月○日</v>
      </c>
      <c r="BB36" s="1167"/>
      <c r="BC36" s="1167"/>
      <c r="BD36" s="1167"/>
      <c r="BE36" s="1167"/>
      <c r="BF36" s="1167"/>
      <c r="BG36" s="1167"/>
      <c r="BH36" s="1167"/>
      <c r="BI36" s="1167"/>
      <c r="BJ36" s="1167"/>
      <c r="BK36" s="1167"/>
      <c r="BL36" s="1167"/>
      <c r="BM36" s="1167"/>
      <c r="BN36" s="1167"/>
      <c r="BO36" s="1167"/>
      <c r="BP36" s="1167"/>
      <c r="BQ36" s="1168"/>
    </row>
    <row r="37" spans="2:69" ht="7.5" customHeight="1">
      <c r="B37" s="1160"/>
      <c r="C37" s="1161"/>
      <c r="D37" s="1161"/>
      <c r="E37" s="1161"/>
      <c r="F37" s="1161"/>
      <c r="G37" s="1161"/>
      <c r="H37" s="1161"/>
      <c r="I37" s="1161"/>
      <c r="J37" s="1161"/>
      <c r="K37" s="1161"/>
      <c r="L37" s="1161"/>
      <c r="M37" s="1161"/>
      <c r="N37" s="1161"/>
      <c r="O37" s="1161"/>
      <c r="P37" s="1161"/>
      <c r="Q37" s="1161"/>
      <c r="R37" s="1162"/>
      <c r="S37" s="1169"/>
      <c r="T37" s="1153"/>
      <c r="U37" s="1153"/>
      <c r="V37" s="1153"/>
      <c r="W37" s="1153"/>
      <c r="X37" s="1153"/>
      <c r="Y37" s="1153"/>
      <c r="Z37" s="1153"/>
      <c r="AA37" s="1153"/>
      <c r="AB37" s="1153"/>
      <c r="AC37" s="1153"/>
      <c r="AD37" s="1153"/>
      <c r="AE37" s="1153"/>
      <c r="AF37" s="1153"/>
      <c r="AG37" s="1153"/>
      <c r="AH37" s="1153"/>
      <c r="AI37" s="1170"/>
      <c r="AJ37" s="1160"/>
      <c r="AK37" s="1161"/>
      <c r="AL37" s="1161"/>
      <c r="AM37" s="1161"/>
      <c r="AN37" s="1161"/>
      <c r="AO37" s="1161"/>
      <c r="AP37" s="1161"/>
      <c r="AQ37" s="1161"/>
      <c r="AR37" s="1161"/>
      <c r="AS37" s="1161"/>
      <c r="AT37" s="1161"/>
      <c r="AU37" s="1161"/>
      <c r="AV37" s="1161"/>
      <c r="AW37" s="1161"/>
      <c r="AX37" s="1161"/>
      <c r="AY37" s="1161"/>
      <c r="AZ37" s="1162"/>
      <c r="BA37" s="1169"/>
      <c r="BB37" s="1153"/>
      <c r="BC37" s="1153"/>
      <c r="BD37" s="1153"/>
      <c r="BE37" s="1153"/>
      <c r="BF37" s="1153"/>
      <c r="BG37" s="1153"/>
      <c r="BH37" s="1153"/>
      <c r="BI37" s="1153"/>
      <c r="BJ37" s="1153"/>
      <c r="BK37" s="1153"/>
      <c r="BL37" s="1153"/>
      <c r="BM37" s="1153"/>
      <c r="BN37" s="1153"/>
      <c r="BO37" s="1153"/>
      <c r="BP37" s="1153"/>
      <c r="BQ37" s="1170"/>
    </row>
    <row r="38" spans="2:69" ht="7.5" customHeight="1">
      <c r="B38" s="1160"/>
      <c r="C38" s="1161"/>
      <c r="D38" s="1161"/>
      <c r="E38" s="1161"/>
      <c r="F38" s="1161"/>
      <c r="G38" s="1161"/>
      <c r="H38" s="1161"/>
      <c r="I38" s="1161"/>
      <c r="J38" s="1161"/>
      <c r="K38" s="1161"/>
      <c r="L38" s="1161"/>
      <c r="M38" s="1161"/>
      <c r="N38" s="1161"/>
      <c r="O38" s="1161"/>
      <c r="P38" s="1161"/>
      <c r="Q38" s="1161"/>
      <c r="R38" s="1162"/>
      <c r="S38" s="1169"/>
      <c r="T38" s="1153"/>
      <c r="U38" s="1153"/>
      <c r="V38" s="1153"/>
      <c r="W38" s="1153"/>
      <c r="X38" s="1153"/>
      <c r="Y38" s="1153"/>
      <c r="Z38" s="1153"/>
      <c r="AA38" s="1153"/>
      <c r="AB38" s="1153"/>
      <c r="AC38" s="1153"/>
      <c r="AD38" s="1153"/>
      <c r="AE38" s="1153"/>
      <c r="AF38" s="1153"/>
      <c r="AG38" s="1153"/>
      <c r="AH38" s="1153"/>
      <c r="AI38" s="1170"/>
      <c r="AJ38" s="1160"/>
      <c r="AK38" s="1161"/>
      <c r="AL38" s="1161"/>
      <c r="AM38" s="1161"/>
      <c r="AN38" s="1161"/>
      <c r="AO38" s="1161"/>
      <c r="AP38" s="1161"/>
      <c r="AQ38" s="1161"/>
      <c r="AR38" s="1161"/>
      <c r="AS38" s="1161"/>
      <c r="AT38" s="1161"/>
      <c r="AU38" s="1161"/>
      <c r="AV38" s="1161"/>
      <c r="AW38" s="1161"/>
      <c r="AX38" s="1161"/>
      <c r="AY38" s="1161"/>
      <c r="AZ38" s="1162"/>
      <c r="BA38" s="1169"/>
      <c r="BB38" s="1153"/>
      <c r="BC38" s="1153"/>
      <c r="BD38" s="1153"/>
      <c r="BE38" s="1153"/>
      <c r="BF38" s="1153"/>
      <c r="BG38" s="1153"/>
      <c r="BH38" s="1153"/>
      <c r="BI38" s="1153"/>
      <c r="BJ38" s="1153"/>
      <c r="BK38" s="1153"/>
      <c r="BL38" s="1153"/>
      <c r="BM38" s="1153"/>
      <c r="BN38" s="1153"/>
      <c r="BO38" s="1153"/>
      <c r="BP38" s="1153"/>
      <c r="BQ38" s="1170"/>
    </row>
    <row r="39" spans="2:69" ht="7.5" customHeight="1">
      <c r="B39" s="1160"/>
      <c r="C39" s="1161"/>
      <c r="D39" s="1161"/>
      <c r="E39" s="1161"/>
      <c r="F39" s="1161"/>
      <c r="G39" s="1161"/>
      <c r="H39" s="1161"/>
      <c r="I39" s="1161"/>
      <c r="J39" s="1161"/>
      <c r="K39" s="1161"/>
      <c r="L39" s="1161"/>
      <c r="M39" s="1161"/>
      <c r="N39" s="1161"/>
      <c r="O39" s="1161"/>
      <c r="P39" s="1161"/>
      <c r="Q39" s="1161"/>
      <c r="R39" s="1162"/>
      <c r="S39" s="1169"/>
      <c r="T39" s="1153"/>
      <c r="U39" s="1153"/>
      <c r="V39" s="1153"/>
      <c r="W39" s="1153"/>
      <c r="X39" s="1153"/>
      <c r="Y39" s="1153"/>
      <c r="Z39" s="1153"/>
      <c r="AA39" s="1153"/>
      <c r="AB39" s="1153"/>
      <c r="AC39" s="1153"/>
      <c r="AD39" s="1153"/>
      <c r="AE39" s="1153"/>
      <c r="AF39" s="1153"/>
      <c r="AG39" s="1153"/>
      <c r="AH39" s="1153"/>
      <c r="AI39" s="1170"/>
      <c r="AJ39" s="1160"/>
      <c r="AK39" s="1161"/>
      <c r="AL39" s="1161"/>
      <c r="AM39" s="1161"/>
      <c r="AN39" s="1161"/>
      <c r="AO39" s="1161"/>
      <c r="AP39" s="1161"/>
      <c r="AQ39" s="1161"/>
      <c r="AR39" s="1161"/>
      <c r="AS39" s="1161"/>
      <c r="AT39" s="1161"/>
      <c r="AU39" s="1161"/>
      <c r="AV39" s="1161"/>
      <c r="AW39" s="1161"/>
      <c r="AX39" s="1161"/>
      <c r="AY39" s="1161"/>
      <c r="AZ39" s="1162"/>
      <c r="BA39" s="1169"/>
      <c r="BB39" s="1153"/>
      <c r="BC39" s="1153"/>
      <c r="BD39" s="1153"/>
      <c r="BE39" s="1153"/>
      <c r="BF39" s="1153"/>
      <c r="BG39" s="1153"/>
      <c r="BH39" s="1153"/>
      <c r="BI39" s="1153"/>
      <c r="BJ39" s="1153"/>
      <c r="BK39" s="1153"/>
      <c r="BL39" s="1153"/>
      <c r="BM39" s="1153"/>
      <c r="BN39" s="1153"/>
      <c r="BO39" s="1153"/>
      <c r="BP39" s="1153"/>
      <c r="BQ39" s="1170"/>
    </row>
    <row r="40" spans="2:69" ht="7.5" customHeight="1">
      <c r="B40" s="1163"/>
      <c r="C40" s="1164"/>
      <c r="D40" s="1164"/>
      <c r="E40" s="1164"/>
      <c r="F40" s="1164"/>
      <c r="G40" s="1164"/>
      <c r="H40" s="1164"/>
      <c r="I40" s="1164"/>
      <c r="J40" s="1164"/>
      <c r="K40" s="1164"/>
      <c r="L40" s="1164"/>
      <c r="M40" s="1164"/>
      <c r="N40" s="1164"/>
      <c r="O40" s="1164"/>
      <c r="P40" s="1164"/>
      <c r="Q40" s="1164"/>
      <c r="R40" s="1165"/>
      <c r="S40" s="1171"/>
      <c r="T40" s="1172"/>
      <c r="U40" s="1172"/>
      <c r="V40" s="1172"/>
      <c r="W40" s="1172"/>
      <c r="X40" s="1172"/>
      <c r="Y40" s="1172"/>
      <c r="Z40" s="1172"/>
      <c r="AA40" s="1172"/>
      <c r="AB40" s="1172"/>
      <c r="AC40" s="1172"/>
      <c r="AD40" s="1172"/>
      <c r="AE40" s="1172"/>
      <c r="AF40" s="1172"/>
      <c r="AG40" s="1172"/>
      <c r="AH40" s="1172"/>
      <c r="AI40" s="1173"/>
      <c r="AJ40" s="1163"/>
      <c r="AK40" s="1164"/>
      <c r="AL40" s="1164"/>
      <c r="AM40" s="1164"/>
      <c r="AN40" s="1164"/>
      <c r="AO40" s="1164"/>
      <c r="AP40" s="1164"/>
      <c r="AQ40" s="1164"/>
      <c r="AR40" s="1164"/>
      <c r="AS40" s="1164"/>
      <c r="AT40" s="1164"/>
      <c r="AU40" s="1164"/>
      <c r="AV40" s="1164"/>
      <c r="AW40" s="1164"/>
      <c r="AX40" s="1164"/>
      <c r="AY40" s="1164"/>
      <c r="AZ40" s="1165"/>
      <c r="BA40" s="1171"/>
      <c r="BB40" s="1172"/>
      <c r="BC40" s="1172"/>
      <c r="BD40" s="1172"/>
      <c r="BE40" s="1172"/>
      <c r="BF40" s="1172"/>
      <c r="BG40" s="1172"/>
      <c r="BH40" s="1172"/>
      <c r="BI40" s="1172"/>
      <c r="BJ40" s="1172"/>
      <c r="BK40" s="1172"/>
      <c r="BL40" s="1172"/>
      <c r="BM40" s="1172"/>
      <c r="BN40" s="1172"/>
      <c r="BO40" s="1172"/>
      <c r="BP40" s="1172"/>
      <c r="BQ40" s="1173"/>
    </row>
    <row r="41" spans="2:69" ht="7.5" customHeight="1">
      <c r="B41" s="1157" t="s">
        <v>271</v>
      </c>
      <c r="C41" s="1158"/>
      <c r="D41" s="1158"/>
      <c r="E41" s="1158"/>
      <c r="F41" s="1158"/>
      <c r="G41" s="1158"/>
      <c r="H41" s="1158"/>
      <c r="I41" s="1158"/>
      <c r="J41" s="1158"/>
      <c r="K41" s="1158"/>
      <c r="L41" s="1158"/>
      <c r="M41" s="1158"/>
      <c r="N41" s="1158"/>
      <c r="O41" s="1158"/>
      <c r="P41" s="1158"/>
      <c r="Q41" s="1158"/>
      <c r="R41" s="1159"/>
      <c r="S41" s="1183"/>
      <c r="T41" s="1167"/>
      <c r="U41" s="1167"/>
      <c r="V41" s="1167"/>
      <c r="W41" s="1167"/>
      <c r="X41" s="1167"/>
      <c r="Y41" s="1167"/>
      <c r="Z41" s="1167"/>
      <c r="AA41" s="1167"/>
      <c r="AB41" s="1167"/>
      <c r="AC41" s="1167"/>
      <c r="AD41" s="1167"/>
      <c r="AE41" s="1167"/>
      <c r="AF41" s="1167"/>
      <c r="AG41" s="1167"/>
      <c r="AH41" s="1167"/>
      <c r="AI41" s="1167"/>
      <c r="AJ41" s="1167"/>
      <c r="AK41" s="1167"/>
      <c r="AL41" s="1167"/>
      <c r="AM41" s="1167"/>
      <c r="AN41" s="1167"/>
      <c r="AO41" s="1167"/>
      <c r="AP41" s="1167"/>
      <c r="AQ41" s="1167"/>
      <c r="AR41" s="1167"/>
      <c r="AS41" s="1167"/>
      <c r="AT41" s="1167"/>
      <c r="AU41" s="1167"/>
      <c r="AV41" s="1167"/>
      <c r="AW41" s="1167"/>
      <c r="AX41" s="1167"/>
      <c r="AY41" s="1167"/>
      <c r="AZ41" s="1167"/>
      <c r="BA41" s="1167"/>
      <c r="BB41" s="1167"/>
      <c r="BC41" s="1167"/>
      <c r="BD41" s="1167"/>
      <c r="BE41" s="1167"/>
      <c r="BF41" s="1167"/>
      <c r="BG41" s="1167"/>
      <c r="BH41" s="1167"/>
      <c r="BI41" s="1167"/>
      <c r="BJ41" s="1167"/>
      <c r="BK41" s="1167"/>
      <c r="BL41" s="1167"/>
      <c r="BM41" s="1167"/>
      <c r="BN41" s="1167"/>
      <c r="BO41" s="1167"/>
      <c r="BP41" s="1167"/>
      <c r="BQ41" s="1168"/>
    </row>
    <row r="42" spans="2:69" ht="7.5" customHeight="1">
      <c r="B42" s="1160"/>
      <c r="C42" s="1161"/>
      <c r="D42" s="1161"/>
      <c r="E42" s="1161"/>
      <c r="F42" s="1161"/>
      <c r="G42" s="1161"/>
      <c r="H42" s="1161"/>
      <c r="I42" s="1161"/>
      <c r="J42" s="1161"/>
      <c r="K42" s="1161"/>
      <c r="L42" s="1161"/>
      <c r="M42" s="1161"/>
      <c r="N42" s="1161"/>
      <c r="O42" s="1161"/>
      <c r="P42" s="1161"/>
      <c r="Q42" s="1161"/>
      <c r="R42" s="1162"/>
      <c r="S42" s="1169"/>
      <c r="T42" s="1153"/>
      <c r="U42" s="1153"/>
      <c r="V42" s="1153"/>
      <c r="W42" s="1153"/>
      <c r="X42" s="1153"/>
      <c r="Y42" s="1153"/>
      <c r="Z42" s="1153"/>
      <c r="AA42" s="1153"/>
      <c r="AB42" s="1153"/>
      <c r="AC42" s="1153"/>
      <c r="AD42" s="1153"/>
      <c r="AE42" s="1153"/>
      <c r="AF42" s="1153"/>
      <c r="AG42" s="1153"/>
      <c r="AH42" s="1153"/>
      <c r="AI42" s="1153"/>
      <c r="AJ42" s="1153"/>
      <c r="AK42" s="1153"/>
      <c r="AL42" s="1153"/>
      <c r="AM42" s="1153"/>
      <c r="AN42" s="1153"/>
      <c r="AO42" s="1153"/>
      <c r="AP42" s="1153"/>
      <c r="AQ42" s="1153"/>
      <c r="AR42" s="1153"/>
      <c r="AS42" s="1153"/>
      <c r="AT42" s="1153"/>
      <c r="AU42" s="1153"/>
      <c r="AV42" s="1153"/>
      <c r="AW42" s="1153"/>
      <c r="AX42" s="1153"/>
      <c r="AY42" s="1153"/>
      <c r="AZ42" s="1153"/>
      <c r="BA42" s="1153"/>
      <c r="BB42" s="1153"/>
      <c r="BC42" s="1153"/>
      <c r="BD42" s="1153"/>
      <c r="BE42" s="1153"/>
      <c r="BF42" s="1153"/>
      <c r="BG42" s="1153"/>
      <c r="BH42" s="1153"/>
      <c r="BI42" s="1153"/>
      <c r="BJ42" s="1153"/>
      <c r="BK42" s="1153"/>
      <c r="BL42" s="1153"/>
      <c r="BM42" s="1153"/>
      <c r="BN42" s="1153"/>
      <c r="BO42" s="1153"/>
      <c r="BP42" s="1153"/>
      <c r="BQ42" s="1170"/>
    </row>
    <row r="43" spans="2:69" ht="7.5" customHeight="1">
      <c r="B43" s="1160"/>
      <c r="C43" s="1161"/>
      <c r="D43" s="1161"/>
      <c r="E43" s="1161"/>
      <c r="F43" s="1161"/>
      <c r="G43" s="1161"/>
      <c r="H43" s="1161"/>
      <c r="I43" s="1161"/>
      <c r="J43" s="1161"/>
      <c r="K43" s="1161"/>
      <c r="L43" s="1161"/>
      <c r="M43" s="1161"/>
      <c r="N43" s="1161"/>
      <c r="O43" s="1161"/>
      <c r="P43" s="1161"/>
      <c r="Q43" s="1161"/>
      <c r="R43" s="1162"/>
      <c r="S43" s="1169"/>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53"/>
      <c r="AS43" s="1153"/>
      <c r="AT43" s="1153"/>
      <c r="AU43" s="1153"/>
      <c r="AV43" s="1153"/>
      <c r="AW43" s="1153"/>
      <c r="AX43" s="1153"/>
      <c r="AY43" s="1153"/>
      <c r="AZ43" s="1153"/>
      <c r="BA43" s="1153"/>
      <c r="BB43" s="1153"/>
      <c r="BC43" s="1153"/>
      <c r="BD43" s="1153"/>
      <c r="BE43" s="1153"/>
      <c r="BF43" s="1153"/>
      <c r="BG43" s="1153"/>
      <c r="BH43" s="1153"/>
      <c r="BI43" s="1153"/>
      <c r="BJ43" s="1153"/>
      <c r="BK43" s="1153"/>
      <c r="BL43" s="1153"/>
      <c r="BM43" s="1153"/>
      <c r="BN43" s="1153"/>
      <c r="BO43" s="1153"/>
      <c r="BP43" s="1153"/>
      <c r="BQ43" s="1170"/>
    </row>
    <row r="44" spans="2:69" ht="7.5" customHeight="1">
      <c r="B44" s="1160"/>
      <c r="C44" s="1161"/>
      <c r="D44" s="1161"/>
      <c r="E44" s="1161"/>
      <c r="F44" s="1161"/>
      <c r="G44" s="1161"/>
      <c r="H44" s="1161"/>
      <c r="I44" s="1161"/>
      <c r="J44" s="1161"/>
      <c r="K44" s="1161"/>
      <c r="L44" s="1161"/>
      <c r="M44" s="1161"/>
      <c r="N44" s="1161"/>
      <c r="O44" s="1161"/>
      <c r="P44" s="1161"/>
      <c r="Q44" s="1161"/>
      <c r="R44" s="1162"/>
      <c r="S44" s="1169"/>
      <c r="T44" s="1153"/>
      <c r="U44" s="1153"/>
      <c r="V44" s="1153"/>
      <c r="W44" s="1153"/>
      <c r="X44" s="1153"/>
      <c r="Y44" s="1153"/>
      <c r="Z44" s="1153"/>
      <c r="AA44" s="1153"/>
      <c r="AB44" s="1153"/>
      <c r="AC44" s="1153"/>
      <c r="AD44" s="1153"/>
      <c r="AE44" s="1153"/>
      <c r="AF44" s="1153"/>
      <c r="AG44" s="1153"/>
      <c r="AH44" s="1153"/>
      <c r="AI44" s="1153"/>
      <c r="AJ44" s="1153"/>
      <c r="AK44" s="1153"/>
      <c r="AL44" s="1153"/>
      <c r="AM44" s="1153"/>
      <c r="AN44" s="1153"/>
      <c r="AO44" s="1153"/>
      <c r="AP44" s="1153"/>
      <c r="AQ44" s="1153"/>
      <c r="AR44" s="1153"/>
      <c r="AS44" s="1153"/>
      <c r="AT44" s="1153"/>
      <c r="AU44" s="1153"/>
      <c r="AV44" s="1153"/>
      <c r="AW44" s="1153"/>
      <c r="AX44" s="1153"/>
      <c r="AY44" s="1153"/>
      <c r="AZ44" s="1153"/>
      <c r="BA44" s="1153"/>
      <c r="BB44" s="1153"/>
      <c r="BC44" s="1153"/>
      <c r="BD44" s="1153"/>
      <c r="BE44" s="1153"/>
      <c r="BF44" s="1153"/>
      <c r="BG44" s="1153"/>
      <c r="BH44" s="1153"/>
      <c r="BI44" s="1153"/>
      <c r="BJ44" s="1153"/>
      <c r="BK44" s="1153"/>
      <c r="BL44" s="1153"/>
      <c r="BM44" s="1153"/>
      <c r="BN44" s="1153"/>
      <c r="BO44" s="1153"/>
      <c r="BP44" s="1153"/>
      <c r="BQ44" s="1170"/>
    </row>
    <row r="45" spans="2:69" ht="7.5" customHeight="1">
      <c r="B45" s="1163"/>
      <c r="C45" s="1164"/>
      <c r="D45" s="1164"/>
      <c r="E45" s="1164"/>
      <c r="F45" s="1164"/>
      <c r="G45" s="1164"/>
      <c r="H45" s="1164"/>
      <c r="I45" s="1164"/>
      <c r="J45" s="1164"/>
      <c r="K45" s="1164"/>
      <c r="L45" s="1164"/>
      <c r="M45" s="1164"/>
      <c r="N45" s="1164"/>
      <c r="O45" s="1164"/>
      <c r="P45" s="1164"/>
      <c r="Q45" s="1164"/>
      <c r="R45" s="1165"/>
      <c r="S45" s="1171"/>
      <c r="T45" s="1172"/>
      <c r="U45" s="1172"/>
      <c r="V45" s="1172"/>
      <c r="W45" s="1172"/>
      <c r="X45" s="1172"/>
      <c r="Y45" s="1172"/>
      <c r="Z45" s="1172"/>
      <c r="AA45" s="1172"/>
      <c r="AB45" s="1172"/>
      <c r="AC45" s="1172"/>
      <c r="AD45" s="1172"/>
      <c r="AE45" s="1172"/>
      <c r="AF45" s="1172"/>
      <c r="AG45" s="1172"/>
      <c r="AH45" s="1172"/>
      <c r="AI45" s="1172"/>
      <c r="AJ45" s="1172"/>
      <c r="AK45" s="1172"/>
      <c r="AL45" s="1172"/>
      <c r="AM45" s="1172"/>
      <c r="AN45" s="1172"/>
      <c r="AO45" s="1172"/>
      <c r="AP45" s="1172"/>
      <c r="AQ45" s="1172"/>
      <c r="AR45" s="1172"/>
      <c r="AS45" s="1172"/>
      <c r="AT45" s="1172"/>
      <c r="AU45" s="1172"/>
      <c r="AV45" s="1172"/>
      <c r="AW45" s="1172"/>
      <c r="AX45" s="1172"/>
      <c r="AY45" s="1172"/>
      <c r="AZ45" s="1172"/>
      <c r="BA45" s="1172"/>
      <c r="BB45" s="1172"/>
      <c r="BC45" s="1172"/>
      <c r="BD45" s="1172"/>
      <c r="BE45" s="1172"/>
      <c r="BF45" s="1172"/>
      <c r="BG45" s="1172"/>
      <c r="BH45" s="1172"/>
      <c r="BI45" s="1172"/>
      <c r="BJ45" s="1172"/>
      <c r="BK45" s="1172"/>
      <c r="BL45" s="1172"/>
      <c r="BM45" s="1172"/>
      <c r="BN45" s="1172"/>
      <c r="BO45" s="1172"/>
      <c r="BP45" s="1172"/>
      <c r="BQ45" s="1173"/>
    </row>
  </sheetData>
  <mergeCells count="27">
    <mergeCell ref="B27:R30"/>
    <mergeCell ref="S27:AI30"/>
    <mergeCell ref="AJ27:AZ30"/>
    <mergeCell ref="BA27:BQ30"/>
    <mergeCell ref="B41:R45"/>
    <mergeCell ref="S41:BQ45"/>
    <mergeCell ref="B31:R35"/>
    <mergeCell ref="S31:AI35"/>
    <mergeCell ref="AJ31:AZ35"/>
    <mergeCell ref="BA31:BQ35"/>
    <mergeCell ref="B36:R40"/>
    <mergeCell ref="S36:AI40"/>
    <mergeCell ref="AJ36:AZ40"/>
    <mergeCell ref="BA36:BQ40"/>
    <mergeCell ref="AL15:AO16"/>
    <mergeCell ref="B17:BD18"/>
    <mergeCell ref="B19:R22"/>
    <mergeCell ref="S19:BQ22"/>
    <mergeCell ref="B23:R26"/>
    <mergeCell ref="S23:BQ26"/>
    <mergeCell ref="B2:S3"/>
    <mergeCell ref="A4:BR5"/>
    <mergeCell ref="BA7:BQ8"/>
    <mergeCell ref="C11:I12"/>
    <mergeCell ref="J11:S12"/>
    <mergeCell ref="AG12:AK13"/>
    <mergeCell ref="AL12:AO13"/>
  </mergeCells>
  <phoneticPr fontId="1"/>
  <pageMargins left="0.7" right="0.7" top="0.75" bottom="0.75" header="0.3" footer="0.3"/>
  <pageSetup paperSize="1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7">
    <pageSetUpPr fitToPage="1"/>
  </sheetPr>
  <dimension ref="B1:L51"/>
  <sheetViews>
    <sheetView showZeros="0" zoomScaleNormal="100" zoomScaleSheetLayoutView="100" workbookViewId="0">
      <selection activeCell="M16" sqref="M16"/>
    </sheetView>
  </sheetViews>
  <sheetFormatPr defaultRowHeight="12"/>
  <cols>
    <col min="1" max="1" width="8.125" style="855" customWidth="1"/>
    <col min="2" max="2" width="1.5" style="855" customWidth="1"/>
    <col min="3" max="3" width="4" style="855" customWidth="1"/>
    <col min="4" max="4" width="13.5" style="855" customWidth="1"/>
    <col min="5" max="5" width="1.375" style="855" customWidth="1"/>
    <col min="6" max="6" width="4" style="855" customWidth="1"/>
    <col min="7" max="7" width="18.875" style="855" customWidth="1"/>
    <col min="8" max="8" width="1.375" style="855" customWidth="1"/>
    <col min="9" max="9" width="39.125" style="855" customWidth="1"/>
    <col min="10" max="10" width="3" style="855" customWidth="1"/>
    <col min="11" max="11" width="4" style="855" customWidth="1"/>
    <col min="12" max="16384" width="9" style="855"/>
  </cols>
  <sheetData>
    <row r="1" spans="2:12" ht="45" customHeight="1">
      <c r="B1" s="2859" t="s">
        <v>1289</v>
      </c>
      <c r="C1" s="2859"/>
      <c r="D1" s="2859"/>
      <c r="E1" s="2859"/>
      <c r="F1" s="2859"/>
      <c r="G1" s="2859"/>
      <c r="H1" s="2859"/>
      <c r="I1" s="2859"/>
    </row>
    <row r="2" spans="2:12" ht="17.25" customHeight="1">
      <c r="B2" s="856"/>
      <c r="C2" s="2860" t="s">
        <v>1209</v>
      </c>
      <c r="D2" s="2860"/>
      <c r="E2" s="857"/>
      <c r="F2" s="856" t="str">
        <f>入力ｼｰﾄ!D7</f>
        <v>○○○○○○○○○()工事</v>
      </c>
      <c r="G2" s="858"/>
      <c r="H2" s="859"/>
      <c r="I2" s="857"/>
    </row>
    <row r="3" spans="2:12" ht="17.25" customHeight="1">
      <c r="B3" s="856"/>
      <c r="C3" s="2860" t="s">
        <v>1290</v>
      </c>
      <c r="D3" s="2860"/>
      <c r="E3" s="857"/>
      <c r="F3" s="860" t="str">
        <f>入力ｼｰﾄ!D15</f>
        <v>株式会社○○○○○○</v>
      </c>
      <c r="G3" s="858"/>
      <c r="H3" s="859"/>
      <c r="I3" s="861"/>
      <c r="K3" s="862"/>
    </row>
    <row r="4" spans="2:12" ht="17.25" customHeight="1">
      <c r="C4" s="863"/>
      <c r="D4" s="863"/>
      <c r="E4" s="864"/>
      <c r="F4" s="864"/>
      <c r="G4" s="864"/>
      <c r="H4" s="864"/>
      <c r="I4" s="864"/>
    </row>
    <row r="5" spans="2:12" ht="17.25" customHeight="1">
      <c r="B5" s="2861" t="s">
        <v>1291</v>
      </c>
      <c r="C5" s="2862"/>
      <c r="D5" s="2862"/>
      <c r="E5" s="2863"/>
      <c r="F5" s="2861" t="s">
        <v>1292</v>
      </c>
      <c r="G5" s="2863"/>
      <c r="H5" s="2861" t="s">
        <v>271</v>
      </c>
      <c r="I5" s="2863"/>
    </row>
    <row r="6" spans="2:12" ht="17.25" customHeight="1">
      <c r="B6" s="865"/>
      <c r="C6" s="866" t="s">
        <v>59</v>
      </c>
      <c r="D6" s="867" t="s">
        <v>1293</v>
      </c>
      <c r="E6" s="868"/>
      <c r="F6" s="869" t="s">
        <v>59</v>
      </c>
      <c r="G6" s="858" t="s">
        <v>1294</v>
      </c>
      <c r="H6" s="870"/>
      <c r="I6" s="871"/>
    </row>
    <row r="7" spans="2:12" ht="17.25" customHeight="1">
      <c r="B7" s="872"/>
      <c r="E7" s="873"/>
      <c r="F7" s="2864" t="s">
        <v>59</v>
      </c>
      <c r="G7" s="2866" t="s">
        <v>1295</v>
      </c>
      <c r="H7" s="865"/>
      <c r="I7" s="868" t="s">
        <v>1296</v>
      </c>
    </row>
    <row r="8" spans="2:12" ht="17.25" customHeight="1">
      <c r="B8" s="872"/>
      <c r="C8" s="2868" t="s">
        <v>1297</v>
      </c>
      <c r="D8" s="2868"/>
      <c r="E8" s="873"/>
      <c r="F8" s="2865"/>
      <c r="G8" s="2867"/>
      <c r="H8" s="874"/>
      <c r="I8" s="875" t="s">
        <v>1298</v>
      </c>
      <c r="L8" s="876"/>
    </row>
    <row r="9" spans="2:12" ht="17.25" customHeight="1">
      <c r="B9" s="872"/>
      <c r="C9" s="2868"/>
      <c r="D9" s="2868"/>
      <c r="E9" s="873"/>
      <c r="F9" s="2864" t="s">
        <v>59</v>
      </c>
      <c r="G9" s="2866" t="s">
        <v>1299</v>
      </c>
      <c r="H9" s="865"/>
      <c r="I9" s="868" t="s">
        <v>1300</v>
      </c>
    </row>
    <row r="10" spans="2:12" ht="17.25" customHeight="1">
      <c r="B10" s="872"/>
      <c r="C10" s="2868"/>
      <c r="D10" s="2868"/>
      <c r="E10" s="873"/>
      <c r="F10" s="2869"/>
      <c r="G10" s="2870"/>
      <c r="H10" s="872"/>
      <c r="I10" s="873" t="s">
        <v>1301</v>
      </c>
    </row>
    <row r="11" spans="2:12" ht="17.25" customHeight="1">
      <c r="B11" s="872"/>
      <c r="C11" s="2868"/>
      <c r="D11" s="2868"/>
      <c r="E11" s="873"/>
      <c r="F11" s="2865"/>
      <c r="G11" s="2867"/>
      <c r="H11" s="874"/>
      <c r="I11" s="875" t="s">
        <v>1302</v>
      </c>
    </row>
    <row r="12" spans="2:12" ht="17.25" customHeight="1">
      <c r="B12" s="872"/>
      <c r="E12" s="873"/>
      <c r="F12" s="2864" t="s">
        <v>59</v>
      </c>
      <c r="G12" s="2871" t="s">
        <v>1303</v>
      </c>
      <c r="H12" s="865"/>
      <c r="I12" s="868" t="s">
        <v>1304</v>
      </c>
    </row>
    <row r="13" spans="2:12" ht="17.25" customHeight="1">
      <c r="B13" s="872"/>
      <c r="E13" s="873"/>
      <c r="F13" s="2869"/>
      <c r="G13" s="2872"/>
      <c r="H13" s="872"/>
      <c r="I13" s="873" t="s">
        <v>1305</v>
      </c>
    </row>
    <row r="14" spans="2:12" ht="17.25" customHeight="1">
      <c r="B14" s="872"/>
      <c r="E14" s="873"/>
      <c r="F14" s="2869"/>
      <c r="G14" s="2872"/>
      <c r="H14" s="872"/>
      <c r="I14" s="873" t="s">
        <v>1306</v>
      </c>
    </row>
    <row r="15" spans="2:12" ht="17.25" customHeight="1">
      <c r="B15" s="872"/>
      <c r="E15" s="873"/>
      <c r="F15" s="2864" t="s">
        <v>1307</v>
      </c>
      <c r="G15" s="2871" t="s">
        <v>1308</v>
      </c>
      <c r="H15" s="865"/>
      <c r="I15" s="868" t="s">
        <v>1309</v>
      </c>
    </row>
    <row r="16" spans="2:12" ht="17.25" customHeight="1">
      <c r="B16" s="872"/>
      <c r="E16" s="873"/>
      <c r="F16" s="2869"/>
      <c r="G16" s="2872"/>
      <c r="H16" s="872"/>
      <c r="I16" s="873" t="s">
        <v>1310</v>
      </c>
    </row>
    <row r="17" spans="2:9" ht="17.25" customHeight="1">
      <c r="B17" s="872"/>
      <c r="E17" s="873"/>
      <c r="F17" s="2869"/>
      <c r="G17" s="2872"/>
      <c r="H17" s="872"/>
      <c r="I17" s="873" t="s">
        <v>1311</v>
      </c>
    </row>
    <row r="18" spans="2:9" ht="17.25" customHeight="1">
      <c r="B18" s="872"/>
      <c r="E18" s="873"/>
      <c r="F18" s="2869"/>
      <c r="G18" s="2872"/>
      <c r="H18" s="872"/>
      <c r="I18" s="873" t="s">
        <v>1312</v>
      </c>
    </row>
    <row r="19" spans="2:9" ht="17.25" customHeight="1">
      <c r="B19" s="872"/>
      <c r="E19" s="873"/>
      <c r="F19" s="2864" t="s">
        <v>59</v>
      </c>
      <c r="G19" s="2871" t="s">
        <v>1313</v>
      </c>
      <c r="H19" s="865"/>
      <c r="I19" s="868" t="s">
        <v>1314</v>
      </c>
    </row>
    <row r="20" spans="2:9" ht="17.25" customHeight="1">
      <c r="B20" s="872"/>
      <c r="E20" s="873"/>
      <c r="F20" s="2869"/>
      <c r="G20" s="2872"/>
      <c r="H20" s="872"/>
      <c r="I20" s="873" t="s">
        <v>1315</v>
      </c>
    </row>
    <row r="21" spans="2:9" ht="17.25" customHeight="1">
      <c r="B21" s="872"/>
      <c r="E21" s="873"/>
      <c r="F21" s="2865"/>
      <c r="G21" s="2873"/>
      <c r="H21" s="874"/>
      <c r="I21" s="875" t="s">
        <v>1316</v>
      </c>
    </row>
    <row r="22" spans="2:9" ht="17.25" customHeight="1">
      <c r="B22" s="874"/>
      <c r="C22" s="878"/>
      <c r="D22" s="878"/>
      <c r="E22" s="875"/>
      <c r="F22" s="869" t="s">
        <v>59</v>
      </c>
      <c r="G22" s="879" t="s">
        <v>795</v>
      </c>
      <c r="H22" s="856"/>
      <c r="I22" s="871"/>
    </row>
    <row r="23" spans="2:9" ht="17.25" customHeight="1">
      <c r="B23" s="865"/>
      <c r="C23" s="866" t="s">
        <v>59</v>
      </c>
      <c r="D23" s="867" t="s">
        <v>1317</v>
      </c>
      <c r="E23" s="868"/>
      <c r="F23" s="2864" t="s">
        <v>59</v>
      </c>
      <c r="G23" s="2871" t="s">
        <v>1318</v>
      </c>
      <c r="H23" s="865"/>
      <c r="I23" s="868" t="s">
        <v>1319</v>
      </c>
    </row>
    <row r="24" spans="2:9" ht="17.25" customHeight="1">
      <c r="B24" s="872"/>
      <c r="C24" s="864"/>
      <c r="E24" s="873"/>
      <c r="F24" s="2865"/>
      <c r="G24" s="2873"/>
      <c r="H24" s="874"/>
      <c r="I24" s="875" t="s">
        <v>1320</v>
      </c>
    </row>
    <row r="25" spans="2:9" ht="17.25" customHeight="1">
      <c r="B25" s="872"/>
      <c r="E25" s="873"/>
      <c r="F25" s="2864" t="s">
        <v>59</v>
      </c>
      <c r="G25" s="2871" t="s">
        <v>1321</v>
      </c>
      <c r="H25" s="865"/>
      <c r="I25" s="868" t="s">
        <v>1322</v>
      </c>
    </row>
    <row r="26" spans="2:9" ht="17.25" customHeight="1">
      <c r="B26" s="872"/>
      <c r="C26" s="2868"/>
      <c r="D26" s="2868"/>
      <c r="E26" s="873"/>
      <c r="F26" s="2869"/>
      <c r="G26" s="2872"/>
      <c r="H26" s="872"/>
      <c r="I26" s="2870" t="s">
        <v>1323</v>
      </c>
    </row>
    <row r="27" spans="2:9" ht="17.25" customHeight="1">
      <c r="B27" s="872"/>
      <c r="C27" s="2868"/>
      <c r="D27" s="2868"/>
      <c r="E27" s="873"/>
      <c r="F27" s="2869"/>
      <c r="G27" s="2872"/>
      <c r="H27" s="872"/>
      <c r="I27" s="2870"/>
    </row>
    <row r="28" spans="2:9" ht="17.25" customHeight="1">
      <c r="B28" s="872"/>
      <c r="C28" s="2868"/>
      <c r="D28" s="2868"/>
      <c r="E28" s="873"/>
      <c r="F28" s="2869"/>
      <c r="G28" s="2872"/>
      <c r="H28" s="872"/>
      <c r="I28" s="873" t="s">
        <v>1324</v>
      </c>
    </row>
    <row r="29" spans="2:9" ht="17.25" customHeight="1">
      <c r="B29" s="872"/>
      <c r="E29" s="873"/>
      <c r="F29" s="2869"/>
      <c r="G29" s="2872"/>
      <c r="H29" s="872"/>
      <c r="I29" s="873" t="s">
        <v>1325</v>
      </c>
    </row>
    <row r="30" spans="2:9" ht="17.25" customHeight="1">
      <c r="B30" s="872"/>
      <c r="E30" s="873"/>
      <c r="F30" s="2869"/>
      <c r="G30" s="2872"/>
      <c r="H30" s="872"/>
      <c r="I30" s="873" t="s">
        <v>1326</v>
      </c>
    </row>
    <row r="31" spans="2:9" ht="17.25" customHeight="1">
      <c r="B31" s="872"/>
      <c r="E31" s="873"/>
      <c r="F31" s="2869"/>
      <c r="G31" s="2872"/>
      <c r="H31" s="872"/>
      <c r="I31" s="873" t="s">
        <v>1327</v>
      </c>
    </row>
    <row r="32" spans="2:9" ht="17.25" customHeight="1">
      <c r="B32" s="872"/>
      <c r="E32" s="873"/>
      <c r="F32" s="2869"/>
      <c r="G32" s="2872"/>
      <c r="H32" s="872"/>
      <c r="I32" s="873" t="s">
        <v>1328</v>
      </c>
    </row>
    <row r="33" spans="2:9" ht="17.25" customHeight="1">
      <c r="B33" s="872"/>
      <c r="E33" s="873"/>
      <c r="F33" s="869" t="s">
        <v>59</v>
      </c>
      <c r="G33" s="879" t="s">
        <v>1329</v>
      </c>
      <c r="H33" s="856"/>
      <c r="I33" s="871" t="s">
        <v>1330</v>
      </c>
    </row>
    <row r="34" spans="2:9" ht="17.25" customHeight="1">
      <c r="B34" s="872"/>
      <c r="E34" s="873"/>
      <c r="F34" s="2864" t="s">
        <v>59</v>
      </c>
      <c r="G34" s="2871" t="s">
        <v>1331</v>
      </c>
      <c r="H34" s="865"/>
      <c r="I34" s="868" t="s">
        <v>1332</v>
      </c>
    </row>
    <row r="35" spans="2:9" ht="17.25" customHeight="1">
      <c r="B35" s="872"/>
      <c r="E35" s="873"/>
      <c r="F35" s="2869"/>
      <c r="G35" s="2872"/>
      <c r="H35" s="872"/>
      <c r="I35" s="873" t="s">
        <v>1333</v>
      </c>
    </row>
    <row r="36" spans="2:9" ht="17.25" customHeight="1">
      <c r="B36" s="872"/>
      <c r="E36" s="873"/>
      <c r="F36" s="2869"/>
      <c r="G36" s="2872"/>
      <c r="H36" s="872"/>
      <c r="I36" s="2870" t="s">
        <v>1334</v>
      </c>
    </row>
    <row r="37" spans="2:9" ht="17.25" customHeight="1">
      <c r="B37" s="872"/>
      <c r="E37" s="873"/>
      <c r="F37" s="2869"/>
      <c r="G37" s="2872"/>
      <c r="H37" s="872"/>
      <c r="I37" s="2870"/>
    </row>
    <row r="38" spans="2:9" ht="17.25" customHeight="1">
      <c r="B38" s="872"/>
      <c r="E38" s="873"/>
      <c r="F38" s="2869"/>
      <c r="G38" s="2872"/>
      <c r="H38" s="872"/>
      <c r="I38" s="877" t="s">
        <v>1335</v>
      </c>
    </row>
    <row r="39" spans="2:9" ht="17.25" customHeight="1">
      <c r="B39" s="872"/>
      <c r="E39" s="873"/>
      <c r="F39" s="2869"/>
      <c r="G39" s="2872"/>
      <c r="H39" s="872"/>
      <c r="I39" s="2870" t="s">
        <v>1336</v>
      </c>
    </row>
    <row r="40" spans="2:9" ht="17.25" customHeight="1">
      <c r="B40" s="872"/>
      <c r="E40" s="873"/>
      <c r="F40" s="2865"/>
      <c r="G40" s="2873"/>
      <c r="H40" s="874"/>
      <c r="I40" s="2867"/>
    </row>
    <row r="41" spans="2:9" ht="17.25" customHeight="1">
      <c r="B41" s="872"/>
      <c r="E41" s="873"/>
      <c r="F41" s="2864" t="s">
        <v>59</v>
      </c>
      <c r="G41" s="2871" t="s">
        <v>1337</v>
      </c>
      <c r="H41" s="865"/>
      <c r="I41" s="2866" t="s">
        <v>1338</v>
      </c>
    </row>
    <row r="42" spans="2:9" ht="17.25" customHeight="1">
      <c r="B42" s="872"/>
      <c r="E42" s="873"/>
      <c r="F42" s="2865"/>
      <c r="G42" s="2873"/>
      <c r="H42" s="874"/>
      <c r="I42" s="2867"/>
    </row>
    <row r="43" spans="2:9" ht="17.25" customHeight="1">
      <c r="B43" s="874"/>
      <c r="C43" s="878"/>
      <c r="D43" s="878"/>
      <c r="E43" s="875"/>
      <c r="F43" s="869" t="s">
        <v>59</v>
      </c>
      <c r="G43" s="879" t="s">
        <v>795</v>
      </c>
      <c r="H43" s="856"/>
      <c r="I43" s="871"/>
    </row>
    <row r="44" spans="2:9" ht="17.25" customHeight="1">
      <c r="B44" s="865"/>
      <c r="C44" s="866" t="s">
        <v>59</v>
      </c>
      <c r="D44" s="867" t="s">
        <v>1339</v>
      </c>
      <c r="E44" s="868"/>
      <c r="F44" s="2864" t="s">
        <v>59</v>
      </c>
      <c r="G44" s="2871" t="s">
        <v>1340</v>
      </c>
      <c r="H44" s="865"/>
      <c r="I44" s="868" t="s">
        <v>1341</v>
      </c>
    </row>
    <row r="45" spans="2:9" ht="17.25" customHeight="1">
      <c r="B45" s="872"/>
      <c r="C45" s="2874" t="s">
        <v>1342</v>
      </c>
      <c r="D45" s="2874"/>
      <c r="E45" s="873"/>
      <c r="F45" s="2869"/>
      <c r="G45" s="2872"/>
      <c r="H45" s="872"/>
      <c r="I45" s="873" t="s">
        <v>1343</v>
      </c>
    </row>
    <row r="46" spans="2:9" ht="17.25" customHeight="1">
      <c r="B46" s="872"/>
      <c r="C46" s="2874"/>
      <c r="D46" s="2874"/>
      <c r="E46" s="873"/>
      <c r="F46" s="2869"/>
      <c r="G46" s="2872"/>
      <c r="H46" s="872"/>
      <c r="I46" s="873" t="s">
        <v>1344</v>
      </c>
    </row>
    <row r="47" spans="2:9" ht="17.25" customHeight="1">
      <c r="B47" s="872"/>
      <c r="E47" s="873"/>
      <c r="F47" s="2869"/>
      <c r="G47" s="2872"/>
      <c r="H47" s="872"/>
      <c r="I47" s="880" t="s">
        <v>1345</v>
      </c>
    </row>
    <row r="48" spans="2:9" ht="17.25" customHeight="1">
      <c r="B48" s="872"/>
      <c r="E48" s="873"/>
      <c r="F48" s="2869"/>
      <c r="G48" s="2872"/>
      <c r="H48" s="872"/>
      <c r="I48" s="2870" t="s">
        <v>1346</v>
      </c>
    </row>
    <row r="49" spans="2:9" ht="17.25" customHeight="1">
      <c r="B49" s="874"/>
      <c r="C49" s="878"/>
      <c r="D49" s="878"/>
      <c r="E49" s="875"/>
      <c r="F49" s="2865"/>
      <c r="G49" s="2873"/>
      <c r="H49" s="874"/>
      <c r="I49" s="2867"/>
    </row>
    <row r="50" spans="2:9" ht="17.25" customHeight="1">
      <c r="C50" s="855" t="s">
        <v>1347</v>
      </c>
    </row>
    <row r="51" spans="2:9" ht="17.25" customHeight="1">
      <c r="C51" s="855" t="s">
        <v>1348</v>
      </c>
    </row>
  </sheetData>
  <mergeCells count="34">
    <mergeCell ref="C45:D46"/>
    <mergeCell ref="I48:I49"/>
    <mergeCell ref="F41:F42"/>
    <mergeCell ref="G41:G42"/>
    <mergeCell ref="I41:I42"/>
    <mergeCell ref="F44:F49"/>
    <mergeCell ref="G44:G49"/>
    <mergeCell ref="I26:I27"/>
    <mergeCell ref="F34:F40"/>
    <mergeCell ref="G34:G40"/>
    <mergeCell ref="I36:I37"/>
    <mergeCell ref="I39:I40"/>
    <mergeCell ref="F23:F24"/>
    <mergeCell ref="G23:G24"/>
    <mergeCell ref="F25:F32"/>
    <mergeCell ref="G25:G32"/>
    <mergeCell ref="C26:D28"/>
    <mergeCell ref="F12:F14"/>
    <mergeCell ref="G12:G14"/>
    <mergeCell ref="F15:F18"/>
    <mergeCell ref="G15:G18"/>
    <mergeCell ref="F19:F21"/>
    <mergeCell ref="G19:G21"/>
    <mergeCell ref="F7:F8"/>
    <mergeCell ref="G7:G8"/>
    <mergeCell ref="C8:D11"/>
    <mergeCell ref="F9:F11"/>
    <mergeCell ref="G9:G11"/>
    <mergeCell ref="B1:I1"/>
    <mergeCell ref="C2:D2"/>
    <mergeCell ref="C3:D3"/>
    <mergeCell ref="B5:E5"/>
    <mergeCell ref="F5:G5"/>
    <mergeCell ref="H5:I5"/>
  </mergeCells>
  <phoneticPr fontId="1"/>
  <dataValidations count="1">
    <dataValidation type="list" allowBlank="1" showInputMessage="1" showErrorMessage="1" sqref="C6 C23 C44 F6:F49" xr:uid="{00000000-0002-0000-7700-000000000000}">
      <formula1>"□,☑"</formula1>
    </dataValidation>
  </dataValidations>
  <printOptions horizontalCentered="1"/>
  <pageMargins left="0.98425196850393704" right="0.78740157480314965" top="0.78740157480314965" bottom="0.78740157480314965" header="0.51181102362204722" footer="0.51181102362204722"/>
  <pageSetup paperSize="9" scale="88"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8"/>
  <dimension ref="B1:K10"/>
  <sheetViews>
    <sheetView showZeros="0" zoomScaleNormal="100" zoomScaleSheetLayoutView="100" workbookViewId="0">
      <selection activeCell="B2" sqref="B2:Z2"/>
    </sheetView>
  </sheetViews>
  <sheetFormatPr defaultRowHeight="12"/>
  <cols>
    <col min="1" max="1" width="9" style="654"/>
    <col min="2" max="2" width="1.5" style="654" customWidth="1"/>
    <col min="3" max="3" width="11.25" style="654" customWidth="1"/>
    <col min="4" max="4" width="1.5" style="654" customWidth="1"/>
    <col min="5" max="5" width="29.875" style="654" customWidth="1"/>
    <col min="6" max="6" width="1.5" style="654" customWidth="1"/>
    <col min="7" max="7" width="11.25" style="654" customWidth="1"/>
    <col min="8" max="8" width="1.5" style="654" customWidth="1"/>
    <col min="9" max="9" width="18.625" style="654" customWidth="1"/>
    <col min="10" max="10" width="7.5" style="654" customWidth="1"/>
    <col min="11" max="11" width="1.5" style="654" customWidth="1"/>
    <col min="12" max="16384" width="9" style="654"/>
  </cols>
  <sheetData>
    <row r="1" spans="2:11" ht="24" customHeight="1"/>
    <row r="2" spans="2:11" ht="45" customHeight="1">
      <c r="B2" s="2542" t="s">
        <v>1349</v>
      </c>
      <c r="C2" s="2542"/>
      <c r="D2" s="2542"/>
      <c r="E2" s="2542"/>
      <c r="F2" s="2542"/>
      <c r="G2" s="2542"/>
      <c r="H2" s="2542"/>
      <c r="I2" s="2542"/>
      <c r="J2" s="2542"/>
      <c r="K2" s="2542"/>
    </row>
    <row r="3" spans="2:11" ht="24" customHeight="1">
      <c r="B3" s="674"/>
      <c r="C3" s="881" t="s">
        <v>1209</v>
      </c>
      <c r="D3" s="660"/>
      <c r="E3" s="2876" t="str">
        <f>入力ｼｰﾄ!D7</f>
        <v>○○○○○○○○○()工事</v>
      </c>
      <c r="F3" s="2877"/>
      <c r="G3" s="2877"/>
      <c r="H3" s="2877"/>
      <c r="I3" s="2878"/>
      <c r="J3" s="2562" t="s">
        <v>1350</v>
      </c>
      <c r="K3" s="2564"/>
    </row>
    <row r="4" spans="2:11" ht="24" customHeight="1">
      <c r="B4" s="674"/>
      <c r="C4" s="881" t="s">
        <v>1291</v>
      </c>
      <c r="D4" s="660"/>
      <c r="E4" s="666"/>
      <c r="F4" s="675"/>
      <c r="G4" s="881" t="s">
        <v>1292</v>
      </c>
      <c r="H4" s="675"/>
      <c r="I4" s="2592"/>
      <c r="J4" s="2593"/>
      <c r="K4" s="676"/>
    </row>
    <row r="5" spans="2:11" ht="24" customHeight="1">
      <c r="B5" s="674"/>
      <c r="C5" s="881" t="s">
        <v>1351</v>
      </c>
      <c r="D5" s="660"/>
      <c r="E5" s="2592"/>
      <c r="F5" s="2593"/>
      <c r="G5" s="2593"/>
      <c r="H5" s="2593"/>
      <c r="I5" s="2593"/>
      <c r="J5" s="2593"/>
      <c r="K5" s="676"/>
    </row>
    <row r="6" spans="2:11" ht="24" customHeight="1">
      <c r="B6" s="882"/>
      <c r="C6" s="883" t="s">
        <v>1352</v>
      </c>
      <c r="D6" s="884"/>
      <c r="E6" s="884"/>
      <c r="F6" s="884"/>
      <c r="G6" s="884"/>
      <c r="H6" s="884"/>
      <c r="I6" s="884"/>
      <c r="J6" s="884"/>
      <c r="K6" s="885"/>
    </row>
    <row r="7" spans="2:11" ht="90" customHeight="1">
      <c r="B7" s="886"/>
      <c r="C7" s="2875"/>
      <c r="D7" s="2875"/>
      <c r="E7" s="2875"/>
      <c r="F7" s="2875"/>
      <c r="G7" s="2875"/>
      <c r="H7" s="2875"/>
      <c r="I7" s="2875"/>
      <c r="J7" s="2875"/>
      <c r="K7" s="887"/>
    </row>
    <row r="8" spans="2:11" ht="24" customHeight="1">
      <c r="B8" s="882"/>
      <c r="C8" s="883" t="s">
        <v>1353</v>
      </c>
      <c r="D8" s="884"/>
      <c r="E8" s="884"/>
      <c r="F8" s="884"/>
      <c r="G8" s="884"/>
      <c r="H8" s="884"/>
      <c r="I8" s="884"/>
      <c r="J8" s="884"/>
      <c r="K8" s="885"/>
    </row>
    <row r="9" spans="2:11" ht="360" customHeight="1">
      <c r="B9" s="886"/>
      <c r="C9" s="2875"/>
      <c r="D9" s="2875"/>
      <c r="E9" s="2875"/>
      <c r="F9" s="2875"/>
      <c r="G9" s="2875"/>
      <c r="H9" s="2875"/>
      <c r="I9" s="2875"/>
      <c r="J9" s="2875"/>
      <c r="K9" s="887"/>
    </row>
    <row r="10" spans="2:11" ht="24" customHeight="1">
      <c r="C10" s="654" t="s">
        <v>1354</v>
      </c>
    </row>
  </sheetData>
  <mergeCells count="7">
    <mergeCell ref="C9:J9"/>
    <mergeCell ref="B2:K2"/>
    <mergeCell ref="E3:I3"/>
    <mergeCell ref="J3:K3"/>
    <mergeCell ref="I4:J4"/>
    <mergeCell ref="E5:J5"/>
    <mergeCell ref="C7:J7"/>
  </mergeCells>
  <phoneticPr fontId="1"/>
  <pageMargins left="0.75" right="0.75" top="1" bottom="1" header="0.51200000000000001" footer="0.51200000000000001"/>
  <pageSetup paperSize="9"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21"/>
  <dimension ref="B2:L35"/>
  <sheetViews>
    <sheetView showZeros="0" zoomScaleNormal="100" zoomScaleSheetLayoutView="100" workbookViewId="0">
      <selection activeCell="B2" sqref="B2:Z2"/>
    </sheetView>
  </sheetViews>
  <sheetFormatPr defaultRowHeight="12"/>
  <cols>
    <col min="1" max="1" width="4" style="889" customWidth="1"/>
    <col min="2" max="2" width="9.375" style="889" customWidth="1"/>
    <col min="3" max="3" width="3.125" style="889" customWidth="1"/>
    <col min="4" max="6" width="7.5" style="889" customWidth="1"/>
    <col min="7" max="7" width="12.625" style="889" customWidth="1"/>
    <col min="8" max="8" width="12.5" style="889" customWidth="1"/>
    <col min="9" max="9" width="11.25" style="889" customWidth="1"/>
    <col min="10" max="12" width="4" style="889" customWidth="1"/>
    <col min="13" max="16384" width="9" style="889"/>
  </cols>
  <sheetData>
    <row r="2" spans="2:12" ht="24" customHeight="1">
      <c r="B2" s="2879" t="s">
        <v>200</v>
      </c>
      <c r="C2" s="2879"/>
      <c r="D2" s="2879"/>
      <c r="E2" s="2879"/>
      <c r="F2" s="2879"/>
      <c r="G2" s="2879"/>
      <c r="H2" s="2879"/>
      <c r="I2" s="2879"/>
      <c r="J2" s="2879"/>
      <c r="K2" s="2879"/>
      <c r="L2" s="2879"/>
    </row>
    <row r="3" spans="2:12" ht="12" customHeight="1">
      <c r="B3" s="888"/>
      <c r="C3" s="888"/>
      <c r="D3" s="888"/>
      <c r="E3" s="888"/>
      <c r="F3" s="888"/>
      <c r="G3" s="888"/>
      <c r="H3" s="888"/>
      <c r="I3" s="888"/>
      <c r="J3" s="888"/>
      <c r="K3" s="888"/>
      <c r="L3" s="888"/>
    </row>
    <row r="4" spans="2:12" ht="24" customHeight="1">
      <c r="I4" s="890" t="s">
        <v>945</v>
      </c>
      <c r="J4" s="891"/>
      <c r="K4" s="891" t="s">
        <v>1350</v>
      </c>
      <c r="L4" s="891"/>
    </row>
    <row r="5" spans="2:12" ht="24" customHeight="1">
      <c r="I5" s="890"/>
      <c r="J5" s="891"/>
      <c r="K5" s="891"/>
      <c r="L5" s="891"/>
    </row>
    <row r="6" spans="2:12" ht="24" customHeight="1">
      <c r="B6" s="892" t="s">
        <v>8</v>
      </c>
      <c r="D6" s="2880" t="str">
        <f>入力ｼｰﾄ!D6</f>
        <v>○○第○号</v>
      </c>
      <c r="E6" s="2880"/>
      <c r="F6" s="2880"/>
      <c r="G6" s="2880"/>
      <c r="H6" s="892"/>
      <c r="I6" s="2881"/>
      <c r="J6" s="2881"/>
      <c r="K6" s="2881"/>
      <c r="L6" s="2881"/>
    </row>
    <row r="7" spans="2:12" ht="24" customHeight="1">
      <c r="B7" s="892" t="s">
        <v>241</v>
      </c>
      <c r="D7" s="2880" t="str">
        <f>入力ｼｰﾄ!D7</f>
        <v>○○○○○○○○○()工事</v>
      </c>
      <c r="E7" s="2880"/>
      <c r="F7" s="2880"/>
      <c r="G7" s="2880"/>
      <c r="H7" s="2880"/>
      <c r="I7" s="2880"/>
      <c r="J7" s="2880"/>
      <c r="K7" s="2880"/>
      <c r="L7" s="2880"/>
    </row>
    <row r="8" spans="2:12" ht="12" customHeight="1">
      <c r="B8" s="892"/>
      <c r="D8" s="891"/>
      <c r="E8" s="891"/>
      <c r="F8" s="891"/>
      <c r="G8" s="891"/>
      <c r="H8" s="891"/>
      <c r="I8" s="891"/>
      <c r="J8" s="891"/>
      <c r="K8" s="891"/>
      <c r="L8" s="891"/>
    </row>
    <row r="9" spans="2:12" ht="24" customHeight="1">
      <c r="B9" s="2882" t="s">
        <v>1355</v>
      </c>
      <c r="C9" s="2883"/>
      <c r="D9" s="893" t="s">
        <v>1356</v>
      </c>
      <c r="E9" s="893"/>
      <c r="F9" s="893"/>
      <c r="G9" s="893" t="s">
        <v>1357</v>
      </c>
      <c r="H9" s="893" t="s">
        <v>1358</v>
      </c>
      <c r="I9" s="2882" t="s">
        <v>1359</v>
      </c>
      <c r="J9" s="2884"/>
      <c r="K9" s="2884"/>
      <c r="L9" s="2883"/>
    </row>
    <row r="10" spans="2:12" ht="24" customHeight="1">
      <c r="B10" s="2885"/>
      <c r="C10" s="2886"/>
      <c r="D10" s="896"/>
      <c r="E10" s="896"/>
      <c r="F10" s="896"/>
      <c r="G10" s="897"/>
      <c r="H10" s="897"/>
      <c r="I10" s="2887"/>
      <c r="J10" s="2888"/>
      <c r="K10" s="2888"/>
      <c r="L10" s="2889"/>
    </row>
    <row r="11" spans="2:12" ht="24" customHeight="1">
      <c r="B11" s="2885"/>
      <c r="C11" s="2886"/>
      <c r="D11" s="896"/>
      <c r="E11" s="896"/>
      <c r="F11" s="896"/>
      <c r="G11" s="897"/>
      <c r="H11" s="897"/>
      <c r="I11" s="2887"/>
      <c r="J11" s="2888"/>
      <c r="K11" s="2888"/>
      <c r="L11" s="2889"/>
    </row>
    <row r="12" spans="2:12" ht="24" customHeight="1">
      <c r="B12" s="2885"/>
      <c r="C12" s="2886"/>
      <c r="D12" s="896"/>
      <c r="E12" s="896"/>
      <c r="F12" s="896"/>
      <c r="G12" s="897"/>
      <c r="H12" s="897"/>
      <c r="I12" s="2887"/>
      <c r="J12" s="2888"/>
      <c r="K12" s="2888"/>
      <c r="L12" s="2889"/>
    </row>
    <row r="13" spans="2:12" ht="24" customHeight="1">
      <c r="B13" s="894"/>
      <c r="C13" s="895"/>
      <c r="D13" s="896"/>
      <c r="E13" s="896"/>
      <c r="F13" s="896"/>
      <c r="G13" s="897"/>
      <c r="H13" s="897"/>
      <c r="I13" s="2887"/>
      <c r="J13" s="2888"/>
      <c r="K13" s="2888"/>
      <c r="L13" s="2889"/>
    </row>
    <row r="14" spans="2:12" ht="24" customHeight="1">
      <c r="B14" s="2885"/>
      <c r="C14" s="2886"/>
      <c r="D14" s="896"/>
      <c r="E14" s="896"/>
      <c r="F14" s="896"/>
      <c r="G14" s="897"/>
      <c r="H14" s="897"/>
      <c r="I14" s="2887"/>
      <c r="J14" s="2888"/>
      <c r="K14" s="2888"/>
      <c r="L14" s="2889"/>
    </row>
    <row r="15" spans="2:12" ht="24" customHeight="1">
      <c r="B15" s="2885"/>
      <c r="C15" s="2886"/>
      <c r="D15" s="896"/>
      <c r="E15" s="896"/>
      <c r="F15" s="896"/>
      <c r="G15" s="897"/>
      <c r="H15" s="897"/>
      <c r="I15" s="2887"/>
      <c r="J15" s="2888"/>
      <c r="K15" s="2888"/>
      <c r="L15" s="2889"/>
    </row>
    <row r="16" spans="2:12" ht="24" customHeight="1">
      <c r="B16" s="2885"/>
      <c r="C16" s="2886"/>
      <c r="D16" s="896"/>
      <c r="E16" s="896"/>
      <c r="F16" s="896"/>
      <c r="G16" s="897"/>
      <c r="H16" s="897"/>
      <c r="I16" s="2887"/>
      <c r="J16" s="2888"/>
      <c r="K16" s="2888"/>
      <c r="L16" s="2889"/>
    </row>
    <row r="17" spans="2:12" ht="24" customHeight="1">
      <c r="B17" s="2885"/>
      <c r="C17" s="2886"/>
      <c r="D17" s="896"/>
      <c r="E17" s="896"/>
      <c r="F17" s="896"/>
      <c r="G17" s="897"/>
      <c r="H17" s="897"/>
      <c r="I17" s="2887"/>
      <c r="J17" s="2888"/>
      <c r="K17" s="2888"/>
      <c r="L17" s="2889"/>
    </row>
    <row r="18" spans="2:12" ht="24" customHeight="1">
      <c r="B18" s="2885"/>
      <c r="C18" s="2886"/>
      <c r="D18" s="896"/>
      <c r="E18" s="896"/>
      <c r="F18" s="896"/>
      <c r="G18" s="897"/>
      <c r="H18" s="897"/>
      <c r="I18" s="2887"/>
      <c r="J18" s="2888"/>
      <c r="K18" s="2888"/>
      <c r="L18" s="2889"/>
    </row>
    <row r="19" spans="2:12" ht="24" customHeight="1">
      <c r="B19" s="2885"/>
      <c r="C19" s="2886"/>
      <c r="D19" s="896"/>
      <c r="E19" s="896"/>
      <c r="F19" s="896"/>
      <c r="G19" s="897"/>
      <c r="H19" s="897"/>
      <c r="I19" s="2887"/>
      <c r="J19" s="2888"/>
      <c r="K19" s="2888"/>
      <c r="L19" s="2889"/>
    </row>
    <row r="20" spans="2:12" ht="24" customHeight="1">
      <c r="B20" s="2885"/>
      <c r="C20" s="2886"/>
      <c r="D20" s="896"/>
      <c r="E20" s="896"/>
      <c r="F20" s="896"/>
      <c r="G20" s="897"/>
      <c r="H20" s="897"/>
      <c r="I20" s="2887"/>
      <c r="J20" s="2888"/>
      <c r="K20" s="2888"/>
      <c r="L20" s="2889"/>
    </row>
    <row r="21" spans="2:12" ht="24" customHeight="1">
      <c r="B21" s="2885"/>
      <c r="C21" s="2886"/>
      <c r="D21" s="896"/>
      <c r="E21" s="896"/>
      <c r="F21" s="896"/>
      <c r="G21" s="897"/>
      <c r="H21" s="897"/>
      <c r="I21" s="2887"/>
      <c r="J21" s="2888"/>
      <c r="K21" s="2888"/>
      <c r="L21" s="2889"/>
    </row>
    <row r="22" spans="2:12" ht="24" customHeight="1">
      <c r="B22" s="2885"/>
      <c r="C22" s="2886"/>
      <c r="D22" s="896"/>
      <c r="E22" s="896"/>
      <c r="F22" s="896"/>
      <c r="G22" s="897"/>
      <c r="H22" s="897"/>
      <c r="I22" s="2887"/>
      <c r="J22" s="2888"/>
      <c r="K22" s="2888"/>
      <c r="L22" s="2889"/>
    </row>
    <row r="23" spans="2:12" ht="24" customHeight="1">
      <c r="B23" s="2885"/>
      <c r="C23" s="2886"/>
      <c r="D23" s="896"/>
      <c r="E23" s="896"/>
      <c r="F23" s="896"/>
      <c r="G23" s="897"/>
      <c r="H23" s="897"/>
      <c r="I23" s="2887"/>
      <c r="J23" s="2888"/>
      <c r="K23" s="2888"/>
      <c r="L23" s="2889"/>
    </row>
    <row r="24" spans="2:12" ht="24" customHeight="1">
      <c r="B24" s="2885"/>
      <c r="C24" s="2886"/>
      <c r="D24" s="896"/>
      <c r="E24" s="896"/>
      <c r="F24" s="896"/>
      <c r="G24" s="897"/>
      <c r="H24" s="897"/>
      <c r="I24" s="2887"/>
      <c r="J24" s="2888"/>
      <c r="K24" s="2888"/>
      <c r="L24" s="2889"/>
    </row>
    <row r="25" spans="2:12" ht="24" customHeight="1">
      <c r="B25" s="2885"/>
      <c r="C25" s="2886"/>
      <c r="D25" s="896"/>
      <c r="E25" s="896"/>
      <c r="F25" s="896"/>
      <c r="G25" s="897"/>
      <c r="H25" s="897"/>
      <c r="I25" s="2887"/>
      <c r="J25" s="2888"/>
      <c r="K25" s="2888"/>
      <c r="L25" s="2889"/>
    </row>
    <row r="26" spans="2:12" ht="24" customHeight="1">
      <c r="B26" s="2885"/>
      <c r="C26" s="2886"/>
      <c r="D26" s="896"/>
      <c r="E26" s="896"/>
      <c r="F26" s="896"/>
      <c r="G26" s="897"/>
      <c r="H26" s="897"/>
      <c r="I26" s="2887"/>
      <c r="J26" s="2888"/>
      <c r="K26" s="2888"/>
      <c r="L26" s="2889"/>
    </row>
    <row r="27" spans="2:12" ht="24" customHeight="1">
      <c r="B27" s="2885"/>
      <c r="C27" s="2886"/>
      <c r="D27" s="896"/>
      <c r="E27" s="896"/>
      <c r="F27" s="896"/>
      <c r="G27" s="897"/>
      <c r="H27" s="897"/>
      <c r="I27" s="2887"/>
      <c r="J27" s="2888"/>
      <c r="K27" s="2888"/>
      <c r="L27" s="2889"/>
    </row>
    <row r="28" spans="2:12" ht="24" customHeight="1">
      <c r="B28" s="2885"/>
      <c r="C28" s="2886"/>
      <c r="D28" s="896"/>
      <c r="E28" s="896"/>
      <c r="F28" s="896"/>
      <c r="G28" s="897"/>
      <c r="H28" s="897"/>
      <c r="I28" s="2887"/>
      <c r="J28" s="2888"/>
      <c r="K28" s="2888"/>
      <c r="L28" s="2889"/>
    </row>
    <row r="29" spans="2:12" ht="24" customHeight="1">
      <c r="B29" s="2885"/>
      <c r="C29" s="2886"/>
      <c r="D29" s="896"/>
      <c r="E29" s="896"/>
      <c r="F29" s="896"/>
      <c r="G29" s="897"/>
      <c r="H29" s="897"/>
      <c r="I29" s="2887"/>
      <c r="J29" s="2888"/>
      <c r="K29" s="2888"/>
      <c r="L29" s="2889"/>
    </row>
    <row r="30" spans="2:12" ht="24" customHeight="1">
      <c r="B30" s="2885"/>
      <c r="C30" s="2886"/>
      <c r="D30" s="896"/>
      <c r="E30" s="896"/>
      <c r="F30" s="896"/>
      <c r="G30" s="897"/>
      <c r="H30" s="897"/>
      <c r="I30" s="2887"/>
      <c r="J30" s="2888"/>
      <c r="K30" s="2888"/>
      <c r="L30" s="2889"/>
    </row>
    <row r="31" spans="2:12" ht="24" customHeight="1">
      <c r="B31" s="2885"/>
      <c r="C31" s="2886"/>
      <c r="D31" s="896"/>
      <c r="E31" s="896"/>
      <c r="F31" s="896"/>
      <c r="G31" s="897"/>
      <c r="H31" s="897"/>
      <c r="I31" s="2887"/>
      <c r="J31" s="2888"/>
      <c r="K31" s="2888"/>
      <c r="L31" s="2889"/>
    </row>
    <row r="32" spans="2:12" ht="24" customHeight="1">
      <c r="B32" s="2885"/>
      <c r="C32" s="2886"/>
      <c r="D32" s="896"/>
      <c r="E32" s="896"/>
      <c r="F32" s="896"/>
      <c r="G32" s="897"/>
      <c r="H32" s="897"/>
      <c r="I32" s="2887"/>
      <c r="J32" s="2888"/>
      <c r="K32" s="2888"/>
      <c r="L32" s="2889"/>
    </row>
    <row r="33" spans="2:12" ht="24" customHeight="1">
      <c r="B33" s="2885"/>
      <c r="C33" s="2886"/>
      <c r="D33" s="896"/>
      <c r="E33" s="896"/>
      <c r="F33" s="896"/>
      <c r="G33" s="897"/>
      <c r="H33" s="897"/>
      <c r="I33" s="2887"/>
      <c r="J33" s="2888"/>
      <c r="K33" s="2888"/>
      <c r="L33" s="2889"/>
    </row>
    <row r="34" spans="2:12" ht="24" customHeight="1">
      <c r="B34" s="2885"/>
      <c r="C34" s="2886"/>
      <c r="D34" s="896"/>
      <c r="E34" s="896"/>
      <c r="F34" s="896"/>
      <c r="G34" s="897"/>
      <c r="H34" s="897"/>
      <c r="I34" s="2887"/>
      <c r="J34" s="2888"/>
      <c r="K34" s="2888"/>
      <c r="L34" s="2889"/>
    </row>
    <row r="35" spans="2:12" ht="24" customHeight="1">
      <c r="B35" s="2885"/>
      <c r="C35" s="2886"/>
      <c r="D35" s="896"/>
      <c r="E35" s="896"/>
      <c r="F35" s="896"/>
      <c r="G35" s="897"/>
      <c r="H35" s="897"/>
      <c r="I35" s="2887"/>
      <c r="J35" s="2888"/>
      <c r="K35" s="2888"/>
      <c r="L35" s="2889"/>
    </row>
  </sheetData>
  <mergeCells count="57">
    <mergeCell ref="B31:C31"/>
    <mergeCell ref="I31:L31"/>
    <mergeCell ref="B35:C35"/>
    <mergeCell ref="I35:L35"/>
    <mergeCell ref="B32:C32"/>
    <mergeCell ref="I32:L32"/>
    <mergeCell ref="B33:C33"/>
    <mergeCell ref="I33:L33"/>
    <mergeCell ref="B34:C34"/>
    <mergeCell ref="I34:L34"/>
    <mergeCell ref="B28:C28"/>
    <mergeCell ref="I28:L28"/>
    <mergeCell ref="B29:C29"/>
    <mergeCell ref="I29:L29"/>
    <mergeCell ref="B30:C30"/>
    <mergeCell ref="I30:L30"/>
    <mergeCell ref="B25:C25"/>
    <mergeCell ref="I25:L25"/>
    <mergeCell ref="B26:C26"/>
    <mergeCell ref="I26:L26"/>
    <mergeCell ref="B27:C27"/>
    <mergeCell ref="I27:L27"/>
    <mergeCell ref="B22:C22"/>
    <mergeCell ref="I22:L22"/>
    <mergeCell ref="B23:C23"/>
    <mergeCell ref="I23:L23"/>
    <mergeCell ref="B24:C24"/>
    <mergeCell ref="I24:L24"/>
    <mergeCell ref="B19:C19"/>
    <mergeCell ref="I19:L19"/>
    <mergeCell ref="B20:C20"/>
    <mergeCell ref="I20:L20"/>
    <mergeCell ref="B21:C21"/>
    <mergeCell ref="I21:L21"/>
    <mergeCell ref="B16:C16"/>
    <mergeCell ref="I16:L16"/>
    <mergeCell ref="B17:C17"/>
    <mergeCell ref="I17:L17"/>
    <mergeCell ref="B18:C18"/>
    <mergeCell ref="I18:L18"/>
    <mergeCell ref="I13:L13"/>
    <mergeCell ref="B14:C14"/>
    <mergeCell ref="I14:L14"/>
    <mergeCell ref="B15:C15"/>
    <mergeCell ref="I15:L15"/>
    <mergeCell ref="B10:C10"/>
    <mergeCell ref="I10:L10"/>
    <mergeCell ref="B11:C11"/>
    <mergeCell ref="I11:L11"/>
    <mergeCell ref="B12:C12"/>
    <mergeCell ref="I12:L12"/>
    <mergeCell ref="B2:L2"/>
    <mergeCell ref="D6:G6"/>
    <mergeCell ref="I6:L6"/>
    <mergeCell ref="D7:L7"/>
    <mergeCell ref="B9:C9"/>
    <mergeCell ref="I9:L9"/>
  </mergeCells>
  <phoneticPr fontId="1"/>
  <printOptions horizontalCentered="1"/>
  <pageMargins left="0.98425196850393704" right="0.78740157480314965" top="0.78740157480314965" bottom="0.78740157480314965" header="0.51181102362204722" footer="0.51181102362204722"/>
  <pageSetup paperSize="9"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6"/>
  <dimension ref="B2:BC74"/>
  <sheetViews>
    <sheetView showZeros="0" view="pageLayout" zoomScaleNormal="100" zoomScaleSheetLayoutView="100" workbookViewId="0">
      <selection activeCell="B2" sqref="B2:Z2"/>
    </sheetView>
  </sheetViews>
  <sheetFormatPr defaultColWidth="1.875" defaultRowHeight="11.25" customHeight="1"/>
  <cols>
    <col min="1" max="1" width="1.875" style="898"/>
    <col min="2" max="54" width="1.625" style="898" customWidth="1"/>
    <col min="55" max="55" width="0.25" style="898" customWidth="1"/>
    <col min="56" max="16384" width="1.875" style="898"/>
  </cols>
  <sheetData>
    <row r="2" spans="2:55" ht="11.25" customHeight="1">
      <c r="M2" s="899"/>
      <c r="N2" s="900"/>
      <c r="R2" s="900"/>
      <c r="AP2" s="2890" t="s">
        <v>1432</v>
      </c>
      <c r="AQ2" s="2890"/>
      <c r="AR2" s="2890"/>
      <c r="AS2" s="2890"/>
      <c r="AT2" s="2890"/>
      <c r="AU2" s="2890"/>
      <c r="AV2" s="2890"/>
      <c r="AW2" s="2890"/>
      <c r="AX2" s="2890"/>
      <c r="AY2" s="2890"/>
      <c r="AZ2" s="2890"/>
      <c r="BA2" s="2890"/>
      <c r="BB2" s="2890"/>
    </row>
    <row r="3" spans="2:55" ht="11.25" customHeight="1">
      <c r="M3" s="901"/>
      <c r="N3" s="901"/>
      <c r="O3" s="901"/>
      <c r="P3" s="901"/>
      <c r="Q3" s="901"/>
      <c r="R3" s="901"/>
    </row>
    <row r="4" spans="2:55" ht="11.25" customHeight="1">
      <c r="B4" s="2891" t="s">
        <v>1360</v>
      </c>
      <c r="C4" s="2891"/>
      <c r="D4" s="2891"/>
      <c r="E4" s="2891"/>
      <c r="F4" s="2891"/>
      <c r="G4" s="902"/>
      <c r="H4" s="902"/>
      <c r="I4" s="902"/>
    </row>
    <row r="5" spans="2:55" ht="11.25" customHeight="1">
      <c r="B5" s="902"/>
      <c r="C5" s="2891" t="str">
        <f>"柏崎市長　"&amp;入力ｼｰﾄ!F5</f>
        <v>柏崎市長　櫻井　雅浩</v>
      </c>
      <c r="D5" s="2891"/>
      <c r="E5" s="2891"/>
      <c r="F5" s="2891"/>
      <c r="G5" s="2891"/>
      <c r="H5" s="2891"/>
      <c r="I5" s="2891"/>
      <c r="J5" s="2891"/>
      <c r="K5" s="2891"/>
      <c r="L5" s="2891"/>
      <c r="M5" s="2891"/>
      <c r="N5" s="2891"/>
    </row>
    <row r="6" spans="2:55" ht="11.25" customHeight="1">
      <c r="C6" s="2891"/>
      <c r="D6" s="2891"/>
      <c r="E6" s="2891"/>
      <c r="F6" s="2891"/>
      <c r="G6" s="2891"/>
      <c r="H6" s="2891"/>
      <c r="I6" s="2891"/>
      <c r="J6" s="2891"/>
      <c r="K6" s="2891"/>
      <c r="L6" s="2891"/>
      <c r="M6" s="2891"/>
      <c r="N6" s="2891"/>
      <c r="O6" s="903"/>
      <c r="P6" s="903"/>
      <c r="Q6" s="903"/>
    </row>
    <row r="7" spans="2:55" ht="11.25" customHeight="1">
      <c r="AD7" s="2890" t="s">
        <v>1361</v>
      </c>
      <c r="AE7" s="2890"/>
      <c r="AF7" s="2890"/>
      <c r="AG7" s="2890"/>
      <c r="AH7" s="2890"/>
      <c r="AI7" s="2892" t="str">
        <f>入力ｼｰﾄ!D15</f>
        <v>株式会社○○○○○○</v>
      </c>
      <c r="AJ7" s="2893"/>
      <c r="AK7" s="2893"/>
      <c r="AL7" s="2893"/>
      <c r="AM7" s="2893"/>
      <c r="AN7" s="2893"/>
      <c r="AO7" s="2893"/>
      <c r="AP7" s="2893"/>
      <c r="AQ7" s="2893"/>
      <c r="AR7" s="2893"/>
      <c r="AS7" s="2893"/>
      <c r="AT7" s="2893"/>
      <c r="AU7" s="2893"/>
      <c r="AV7" s="2893"/>
      <c r="AW7" s="2893"/>
      <c r="AX7" s="2893"/>
      <c r="AY7" s="2893"/>
      <c r="AZ7" s="2893"/>
      <c r="BA7" s="2890"/>
      <c r="BB7" s="2890"/>
    </row>
    <row r="8" spans="2:55" ht="11.25" customHeight="1">
      <c r="AD8" s="2890"/>
      <c r="AE8" s="2890"/>
      <c r="AF8" s="2890"/>
      <c r="AG8" s="2890"/>
      <c r="AH8" s="2890"/>
      <c r="AI8" s="2893"/>
      <c r="AJ8" s="2893"/>
      <c r="AK8" s="2893"/>
      <c r="AL8" s="2893"/>
      <c r="AM8" s="2893"/>
      <c r="AN8" s="2893"/>
      <c r="AO8" s="2893"/>
      <c r="AP8" s="2893"/>
      <c r="AQ8" s="2893"/>
      <c r="AR8" s="2893"/>
      <c r="AS8" s="2893"/>
      <c r="AT8" s="2893"/>
      <c r="AU8" s="2893"/>
      <c r="AV8" s="2893"/>
      <c r="AW8" s="2893"/>
      <c r="AX8" s="2893"/>
      <c r="AY8" s="2893"/>
      <c r="AZ8" s="2893"/>
      <c r="BA8" s="2890"/>
      <c r="BB8" s="2890"/>
    </row>
    <row r="9" spans="2:55" ht="11.25" customHeight="1">
      <c r="B9" s="904"/>
    </row>
    <row r="10" spans="2:55" ht="11.25" customHeight="1">
      <c r="B10" s="2894" t="s">
        <v>1362</v>
      </c>
      <c r="C10" s="2894"/>
      <c r="D10" s="2894"/>
      <c r="E10" s="2894"/>
      <c r="F10" s="2894"/>
      <c r="G10" s="2894"/>
      <c r="H10" s="2894"/>
      <c r="I10" s="2894"/>
      <c r="J10" s="2894"/>
      <c r="K10" s="2894"/>
      <c r="L10" s="2894"/>
      <c r="M10" s="2894"/>
      <c r="N10" s="2894"/>
      <c r="O10" s="2894"/>
      <c r="P10" s="2894"/>
      <c r="Q10" s="2894"/>
      <c r="R10" s="2894"/>
      <c r="S10" s="2894"/>
      <c r="T10" s="2894"/>
      <c r="U10" s="2894"/>
      <c r="V10" s="2894"/>
      <c r="W10" s="2894"/>
      <c r="X10" s="2894"/>
      <c r="Y10" s="2894"/>
      <c r="Z10" s="2894"/>
      <c r="AA10" s="2894"/>
      <c r="AB10" s="2894"/>
      <c r="AC10" s="2894"/>
      <c r="AD10" s="2894"/>
      <c r="AE10" s="2894"/>
      <c r="AF10" s="2894"/>
      <c r="AG10" s="2894"/>
      <c r="AH10" s="2894"/>
      <c r="AI10" s="2894"/>
      <c r="AJ10" s="2894"/>
      <c r="AK10" s="2894"/>
      <c r="AL10" s="2894"/>
      <c r="AM10" s="2894"/>
      <c r="AN10" s="2894"/>
      <c r="AO10" s="2894"/>
      <c r="AP10" s="2894"/>
      <c r="AQ10" s="2894"/>
      <c r="AR10" s="2894"/>
      <c r="AS10" s="2894"/>
      <c r="AT10" s="2894"/>
      <c r="AU10" s="2894"/>
      <c r="AV10" s="2894"/>
      <c r="AW10" s="2894"/>
      <c r="AX10" s="2894"/>
      <c r="AY10" s="2894"/>
      <c r="AZ10" s="2894"/>
      <c r="BA10" s="2894"/>
      <c r="BB10" s="2894"/>
      <c r="BC10" s="2894"/>
    </row>
    <row r="11" spans="2:55" ht="11.25" customHeight="1">
      <c r="B11" s="2894"/>
      <c r="C11" s="2894"/>
      <c r="D11" s="2894"/>
      <c r="E11" s="2894"/>
      <c r="F11" s="2894"/>
      <c r="G11" s="2894"/>
      <c r="H11" s="2894"/>
      <c r="I11" s="2894"/>
      <c r="J11" s="2894"/>
      <c r="K11" s="2894"/>
      <c r="L11" s="2894"/>
      <c r="M11" s="2894"/>
      <c r="N11" s="2894"/>
      <c r="O11" s="2894"/>
      <c r="P11" s="2894"/>
      <c r="Q11" s="2894"/>
      <c r="R11" s="2894"/>
      <c r="S11" s="2894"/>
      <c r="T11" s="2894"/>
      <c r="U11" s="2894"/>
      <c r="V11" s="2894"/>
      <c r="W11" s="2894"/>
      <c r="X11" s="2894"/>
      <c r="Y11" s="2894"/>
      <c r="Z11" s="2894"/>
      <c r="AA11" s="2894"/>
      <c r="AB11" s="2894"/>
      <c r="AC11" s="2894"/>
      <c r="AD11" s="2894"/>
      <c r="AE11" s="2894"/>
      <c r="AF11" s="2894"/>
      <c r="AG11" s="2894"/>
      <c r="AH11" s="2894"/>
      <c r="AI11" s="2894"/>
      <c r="AJ11" s="2894"/>
      <c r="AK11" s="2894"/>
      <c r="AL11" s="2894"/>
      <c r="AM11" s="2894"/>
      <c r="AN11" s="2894"/>
      <c r="AO11" s="2894"/>
      <c r="AP11" s="2894"/>
      <c r="AQ11" s="2894"/>
      <c r="AR11" s="2894"/>
      <c r="AS11" s="2894"/>
      <c r="AT11" s="2894"/>
      <c r="AU11" s="2894"/>
      <c r="AV11" s="2894"/>
      <c r="AW11" s="2894"/>
      <c r="AX11" s="2894"/>
      <c r="AY11" s="2894"/>
      <c r="AZ11" s="2894"/>
      <c r="BA11" s="2894"/>
      <c r="BB11" s="2894"/>
      <c r="BC11" s="2894"/>
    </row>
    <row r="12" spans="2:55" ht="11.25" customHeight="1">
      <c r="B12" s="905"/>
    </row>
    <row r="13" spans="2:55" ht="11.25" customHeight="1">
      <c r="B13" s="905"/>
    </row>
    <row r="14" spans="2:55" ht="11.25" customHeight="1">
      <c r="B14" s="2895" t="s">
        <v>1363</v>
      </c>
      <c r="C14" s="2895"/>
      <c r="D14" s="2895"/>
      <c r="E14" s="2895"/>
      <c r="F14" s="2895"/>
      <c r="G14" s="2895"/>
      <c r="H14" s="2895"/>
      <c r="I14" s="2896"/>
      <c r="J14" s="2896"/>
      <c r="K14" s="2896"/>
      <c r="L14" s="2896"/>
      <c r="M14" s="2896"/>
      <c r="N14" s="2896"/>
      <c r="O14" s="2896"/>
      <c r="P14" s="2896"/>
      <c r="Q14" s="2896"/>
      <c r="R14" s="2896"/>
      <c r="S14" s="2896"/>
      <c r="T14" s="2897" t="s">
        <v>241</v>
      </c>
      <c r="U14" s="2897"/>
      <c r="V14" s="2897"/>
      <c r="W14" s="2897"/>
      <c r="X14" s="2897"/>
      <c r="Y14" s="2897"/>
      <c r="Z14" s="2898" t="str">
        <f>入力ｼｰﾄ!D7</f>
        <v>○○○○○○○○○()工事</v>
      </c>
      <c r="AA14" s="2899"/>
      <c r="AB14" s="2899"/>
      <c r="AC14" s="2899"/>
      <c r="AD14" s="2899"/>
      <c r="AE14" s="2899"/>
      <c r="AF14" s="2899"/>
      <c r="AG14" s="2899"/>
      <c r="AH14" s="2899"/>
      <c r="AI14" s="2899"/>
      <c r="AJ14" s="2899"/>
      <c r="AK14" s="2899"/>
      <c r="AL14" s="2899"/>
      <c r="AM14" s="2899"/>
      <c r="AN14" s="2899"/>
      <c r="AO14" s="2899"/>
      <c r="AP14" s="2899"/>
      <c r="AQ14" s="2899"/>
      <c r="AR14" s="2899"/>
      <c r="AS14" s="2899"/>
      <c r="AT14" s="2899"/>
      <c r="AU14" s="2899"/>
      <c r="AV14" s="2899"/>
      <c r="AW14" s="2899"/>
      <c r="AX14" s="2899"/>
      <c r="AY14" s="2899"/>
      <c r="AZ14" s="2899"/>
      <c r="BA14" s="2899"/>
      <c r="BB14" s="2900"/>
    </row>
    <row r="15" spans="2:55" ht="11.25" customHeight="1">
      <c r="B15" s="2895"/>
      <c r="C15" s="2895"/>
      <c r="D15" s="2895"/>
      <c r="E15" s="2895"/>
      <c r="F15" s="2895"/>
      <c r="G15" s="2895"/>
      <c r="H15" s="2895"/>
      <c r="I15" s="2896"/>
      <c r="J15" s="2896"/>
      <c r="K15" s="2896"/>
      <c r="L15" s="2896"/>
      <c r="M15" s="2896"/>
      <c r="N15" s="2896"/>
      <c r="O15" s="2896"/>
      <c r="P15" s="2896"/>
      <c r="Q15" s="2896"/>
      <c r="R15" s="2896"/>
      <c r="S15" s="2896"/>
      <c r="T15" s="2897"/>
      <c r="U15" s="2897"/>
      <c r="V15" s="2897"/>
      <c r="W15" s="2897"/>
      <c r="X15" s="2897"/>
      <c r="Y15" s="2897"/>
      <c r="Z15" s="2901"/>
      <c r="AA15" s="2902"/>
      <c r="AB15" s="2902"/>
      <c r="AC15" s="2902"/>
      <c r="AD15" s="2902"/>
      <c r="AE15" s="2902"/>
      <c r="AF15" s="2902"/>
      <c r="AG15" s="2902"/>
      <c r="AH15" s="2902"/>
      <c r="AI15" s="2902"/>
      <c r="AJ15" s="2902"/>
      <c r="AK15" s="2902"/>
      <c r="AL15" s="2902"/>
      <c r="AM15" s="2902"/>
      <c r="AN15" s="2902"/>
      <c r="AO15" s="2902"/>
      <c r="AP15" s="2902"/>
      <c r="AQ15" s="2902"/>
      <c r="AR15" s="2902"/>
      <c r="AS15" s="2902"/>
      <c r="AT15" s="2902"/>
      <c r="AU15" s="2902"/>
      <c r="AV15" s="2902"/>
      <c r="AW15" s="2902"/>
      <c r="AX15" s="2902"/>
      <c r="AY15" s="2902"/>
      <c r="AZ15" s="2902"/>
      <c r="BA15" s="2902"/>
      <c r="BB15" s="2903"/>
    </row>
    <row r="16" spans="2:55" ht="11.25" customHeight="1">
      <c r="B16" s="2897" t="s">
        <v>1364</v>
      </c>
      <c r="C16" s="2897"/>
      <c r="D16" s="2897"/>
      <c r="E16" s="2897"/>
      <c r="F16" s="2897"/>
      <c r="G16" s="2897"/>
      <c r="H16" s="2897"/>
      <c r="I16" s="2898" t="str">
        <f>"柏崎市　"&amp;入力ｼｰﾄ!E8&amp;"　地内"</f>
        <v>柏崎市　○○△△　地内</v>
      </c>
      <c r="J16" s="2899"/>
      <c r="K16" s="2899"/>
      <c r="L16" s="2899"/>
      <c r="M16" s="2899"/>
      <c r="N16" s="2899"/>
      <c r="O16" s="2899"/>
      <c r="P16" s="2899"/>
      <c r="Q16" s="2899"/>
      <c r="R16" s="2899"/>
      <c r="S16" s="2899"/>
      <c r="T16" s="2899"/>
      <c r="U16" s="2899"/>
      <c r="V16" s="2899"/>
      <c r="W16" s="2899"/>
      <c r="X16" s="2899"/>
      <c r="Y16" s="2899"/>
      <c r="Z16" s="2899"/>
      <c r="AA16" s="2899"/>
      <c r="AB16" s="2899"/>
      <c r="AC16" s="2899"/>
      <c r="AD16" s="2899"/>
      <c r="AE16" s="2899"/>
      <c r="AF16" s="2899"/>
      <c r="AG16" s="2899"/>
      <c r="AH16" s="2899"/>
      <c r="AI16" s="2899"/>
      <c r="AJ16" s="2899"/>
      <c r="AK16" s="2899"/>
      <c r="AL16" s="2899"/>
      <c r="AM16" s="2899"/>
      <c r="AN16" s="2899"/>
      <c r="AO16" s="2899"/>
      <c r="AP16" s="2899"/>
      <c r="AQ16" s="2899"/>
      <c r="AR16" s="2899"/>
      <c r="AS16" s="2899"/>
      <c r="AT16" s="2899"/>
      <c r="AU16" s="2899"/>
      <c r="AV16" s="2899"/>
      <c r="AW16" s="2899"/>
      <c r="AX16" s="2899"/>
      <c r="AY16" s="2899"/>
      <c r="AZ16" s="2899"/>
      <c r="BA16" s="2899"/>
      <c r="BB16" s="2900"/>
    </row>
    <row r="17" spans="2:54" ht="11.25" customHeight="1">
      <c r="B17" s="2897"/>
      <c r="C17" s="2897"/>
      <c r="D17" s="2897"/>
      <c r="E17" s="2897"/>
      <c r="F17" s="2897"/>
      <c r="G17" s="2897"/>
      <c r="H17" s="2897"/>
      <c r="I17" s="2901"/>
      <c r="J17" s="2902"/>
      <c r="K17" s="2902"/>
      <c r="L17" s="2902"/>
      <c r="M17" s="2902"/>
      <c r="N17" s="2902"/>
      <c r="O17" s="2902"/>
      <c r="P17" s="2902"/>
      <c r="Q17" s="2902"/>
      <c r="R17" s="2902"/>
      <c r="S17" s="2902"/>
      <c r="T17" s="2902"/>
      <c r="U17" s="2902"/>
      <c r="V17" s="2902"/>
      <c r="W17" s="2902"/>
      <c r="X17" s="2902"/>
      <c r="Y17" s="2902"/>
      <c r="Z17" s="2902"/>
      <c r="AA17" s="2902"/>
      <c r="AB17" s="2902"/>
      <c r="AC17" s="2902"/>
      <c r="AD17" s="2902"/>
      <c r="AE17" s="2902"/>
      <c r="AF17" s="2902"/>
      <c r="AG17" s="2902"/>
      <c r="AH17" s="2902"/>
      <c r="AI17" s="2902"/>
      <c r="AJ17" s="2902"/>
      <c r="AK17" s="2902"/>
      <c r="AL17" s="2902"/>
      <c r="AM17" s="2902"/>
      <c r="AN17" s="2902"/>
      <c r="AO17" s="2902"/>
      <c r="AP17" s="2902"/>
      <c r="AQ17" s="2902"/>
      <c r="AR17" s="2902"/>
      <c r="AS17" s="2902"/>
      <c r="AT17" s="2902"/>
      <c r="AU17" s="2902"/>
      <c r="AV17" s="2902"/>
      <c r="AW17" s="2902"/>
      <c r="AX17" s="2902"/>
      <c r="AY17" s="2902"/>
      <c r="AZ17" s="2902"/>
      <c r="BA17" s="2902"/>
      <c r="BB17" s="2903"/>
    </row>
    <row r="18" spans="2:54" ht="11.25" customHeight="1">
      <c r="B18" s="2897" t="s">
        <v>1365</v>
      </c>
      <c r="C18" s="2897"/>
      <c r="D18" s="2897"/>
      <c r="E18" s="2897"/>
      <c r="F18" s="2897"/>
      <c r="G18" s="2897"/>
      <c r="H18" s="2897"/>
      <c r="I18" s="2904" t="str">
        <f>入力ｼｰﾄ!D11</f>
        <v>○○年○月○日</v>
      </c>
      <c r="J18" s="2905"/>
      <c r="K18" s="2905"/>
      <c r="L18" s="2905"/>
      <c r="M18" s="2905"/>
      <c r="N18" s="2905"/>
      <c r="O18" s="2905"/>
      <c r="P18" s="2905"/>
      <c r="Q18" s="2905"/>
      <c r="R18" s="2905"/>
      <c r="S18" s="2905"/>
      <c r="T18" s="2905"/>
      <c r="U18" s="2905"/>
      <c r="V18" s="2905"/>
      <c r="W18" s="2905"/>
      <c r="X18" s="2905"/>
      <c r="Y18" s="2905"/>
      <c r="Z18" s="2905"/>
      <c r="AA18" s="2906"/>
      <c r="AB18" s="2897" t="s">
        <v>18</v>
      </c>
      <c r="AC18" s="2897"/>
      <c r="AD18" s="2897"/>
      <c r="AE18" s="2897"/>
      <c r="AF18" s="2897"/>
      <c r="AG18" s="2897"/>
      <c r="AH18" s="2897"/>
      <c r="AI18" s="2910" t="str">
        <f>入力ｼｰﾄ!D10</f>
        <v>￥○○○○○○</v>
      </c>
      <c r="AJ18" s="2911"/>
      <c r="AK18" s="2911"/>
      <c r="AL18" s="2911"/>
      <c r="AM18" s="2911"/>
      <c r="AN18" s="2911"/>
      <c r="AO18" s="2911"/>
      <c r="AP18" s="2911"/>
      <c r="AQ18" s="2911"/>
      <c r="AR18" s="2911"/>
      <c r="AS18" s="2911"/>
      <c r="AT18" s="2911"/>
      <c r="AU18" s="2911"/>
      <c r="AV18" s="2911"/>
      <c r="AW18" s="2911"/>
      <c r="AX18" s="2911"/>
      <c r="AY18" s="2911"/>
      <c r="AZ18" s="2911"/>
      <c r="BA18" s="2911"/>
      <c r="BB18" s="2912"/>
    </row>
    <row r="19" spans="2:54" ht="11.25" customHeight="1">
      <c r="B19" s="2897"/>
      <c r="C19" s="2897"/>
      <c r="D19" s="2897"/>
      <c r="E19" s="2897"/>
      <c r="F19" s="2897"/>
      <c r="G19" s="2897"/>
      <c r="H19" s="2897"/>
      <c r="I19" s="2907"/>
      <c r="J19" s="2908"/>
      <c r="K19" s="2908"/>
      <c r="L19" s="2908"/>
      <c r="M19" s="2908"/>
      <c r="N19" s="2908"/>
      <c r="O19" s="2908"/>
      <c r="P19" s="2908"/>
      <c r="Q19" s="2908"/>
      <c r="R19" s="2908"/>
      <c r="S19" s="2908"/>
      <c r="T19" s="2908"/>
      <c r="U19" s="2908"/>
      <c r="V19" s="2908"/>
      <c r="W19" s="2908"/>
      <c r="X19" s="2908"/>
      <c r="Y19" s="2908"/>
      <c r="Z19" s="2908"/>
      <c r="AA19" s="2909"/>
      <c r="AB19" s="2897"/>
      <c r="AC19" s="2897"/>
      <c r="AD19" s="2897"/>
      <c r="AE19" s="2897"/>
      <c r="AF19" s="2897"/>
      <c r="AG19" s="2897"/>
      <c r="AH19" s="2897"/>
      <c r="AI19" s="2913"/>
      <c r="AJ19" s="2914"/>
      <c r="AK19" s="2914"/>
      <c r="AL19" s="2914"/>
      <c r="AM19" s="2914"/>
      <c r="AN19" s="2914"/>
      <c r="AO19" s="2914"/>
      <c r="AP19" s="2914"/>
      <c r="AQ19" s="2914"/>
      <c r="AR19" s="2914"/>
      <c r="AS19" s="2914"/>
      <c r="AT19" s="2914"/>
      <c r="AU19" s="2914"/>
      <c r="AV19" s="2914"/>
      <c r="AW19" s="2914"/>
      <c r="AX19" s="2914"/>
      <c r="AY19" s="2914"/>
      <c r="AZ19" s="2914"/>
      <c r="BA19" s="2914"/>
      <c r="BB19" s="2915"/>
    </row>
    <row r="20" spans="2:54" ht="11.25" customHeight="1">
      <c r="B20" s="2897" t="s">
        <v>1366</v>
      </c>
      <c r="C20" s="2897"/>
      <c r="D20" s="2897"/>
      <c r="E20" s="2897"/>
      <c r="F20" s="2897"/>
      <c r="G20" s="2897"/>
      <c r="H20" s="2897"/>
      <c r="I20" s="2897"/>
      <c r="J20" s="2897"/>
      <c r="K20" s="2916"/>
      <c r="L20" s="2917"/>
      <c r="M20" s="2917"/>
      <c r="N20" s="2917"/>
      <c r="O20" s="2917"/>
      <c r="P20" s="2917"/>
      <c r="Q20" s="2917"/>
      <c r="R20" s="2917"/>
      <c r="S20" s="2917"/>
      <c r="T20" s="2917"/>
      <c r="U20" s="2917"/>
      <c r="V20" s="2917"/>
      <c r="W20" s="2917"/>
      <c r="X20" s="2917" t="s">
        <v>882</v>
      </c>
      <c r="Y20" s="2917"/>
      <c r="Z20" s="2917"/>
      <c r="AA20" s="2899" t="s">
        <v>1367</v>
      </c>
      <c r="AB20" s="2899"/>
      <c r="AC20" s="2899"/>
      <c r="AD20" s="2899"/>
      <c r="AE20" s="2899"/>
      <c r="AF20" s="2899"/>
      <c r="AG20" s="2899"/>
      <c r="AH20" s="2899"/>
      <c r="AI20" s="2899"/>
      <c r="AJ20" s="2899"/>
      <c r="AK20" s="2899"/>
      <c r="AL20" s="2899"/>
      <c r="AM20" s="2899"/>
      <c r="AN20" s="2899"/>
      <c r="AO20" s="2899"/>
      <c r="AP20" s="2899"/>
      <c r="AQ20" s="2899"/>
      <c r="AR20" s="2899"/>
      <c r="AS20" s="2899"/>
      <c r="AT20" s="2899"/>
      <c r="AU20" s="2899"/>
      <c r="AV20" s="2899"/>
      <c r="AW20" s="2899"/>
      <c r="AX20" s="2899"/>
      <c r="AY20" s="2899"/>
      <c r="AZ20" s="2899"/>
      <c r="BA20" s="2899"/>
      <c r="BB20" s="2900"/>
    </row>
    <row r="21" spans="2:54" ht="11.25" customHeight="1">
      <c r="B21" s="2897"/>
      <c r="C21" s="2897"/>
      <c r="D21" s="2897"/>
      <c r="E21" s="2897"/>
      <c r="F21" s="2897"/>
      <c r="G21" s="2897"/>
      <c r="H21" s="2897"/>
      <c r="I21" s="2897"/>
      <c r="J21" s="2897"/>
      <c r="K21" s="2918"/>
      <c r="L21" s="2919"/>
      <c r="M21" s="2919"/>
      <c r="N21" s="2919"/>
      <c r="O21" s="2919"/>
      <c r="P21" s="2919"/>
      <c r="Q21" s="2919"/>
      <c r="R21" s="2919"/>
      <c r="S21" s="2919"/>
      <c r="T21" s="2919"/>
      <c r="U21" s="2919"/>
      <c r="V21" s="2919"/>
      <c r="W21" s="2919"/>
      <c r="X21" s="2919"/>
      <c r="Y21" s="2919"/>
      <c r="Z21" s="2919"/>
      <c r="AA21" s="2920"/>
      <c r="AB21" s="2920"/>
      <c r="AC21" s="2920"/>
      <c r="AD21" s="2920"/>
      <c r="AE21" s="2920"/>
      <c r="AF21" s="2920"/>
      <c r="AG21" s="2920"/>
      <c r="AH21" s="2920"/>
      <c r="AI21" s="2920"/>
      <c r="AJ21" s="2920"/>
      <c r="AK21" s="2920"/>
      <c r="AL21" s="2920"/>
      <c r="AM21" s="2920"/>
      <c r="AN21" s="2920"/>
      <c r="AO21" s="2920"/>
      <c r="AP21" s="2920"/>
      <c r="AQ21" s="2920"/>
      <c r="AR21" s="2920"/>
      <c r="AS21" s="2920"/>
      <c r="AT21" s="2920"/>
      <c r="AU21" s="2920"/>
      <c r="AV21" s="2920"/>
      <c r="AW21" s="2920"/>
      <c r="AX21" s="2920"/>
      <c r="AY21" s="2920"/>
      <c r="AZ21" s="2920"/>
      <c r="BA21" s="2920"/>
      <c r="BB21" s="2921"/>
    </row>
    <row r="22" spans="2:54" ht="11.25" customHeight="1">
      <c r="B22" s="2897"/>
      <c r="C22" s="2897"/>
      <c r="D22" s="2897"/>
      <c r="E22" s="2897"/>
      <c r="F22" s="2897"/>
      <c r="G22" s="2897"/>
      <c r="H22" s="2897"/>
      <c r="I22" s="2897"/>
      <c r="J22" s="2897"/>
      <c r="K22" s="2922" t="s">
        <v>1368</v>
      </c>
      <c r="L22" s="2920"/>
      <c r="M22" s="2920"/>
      <c r="N22" s="2920"/>
      <c r="O22" s="2920"/>
      <c r="P22" s="2920"/>
      <c r="Q22" s="2920"/>
      <c r="R22" s="2920"/>
      <c r="S22" s="2920"/>
      <c r="T22" s="2920"/>
      <c r="U22" s="2920"/>
      <c r="V22" s="2920"/>
      <c r="W22" s="2920"/>
      <c r="X22" s="2920"/>
      <c r="Y22" s="2920"/>
      <c r="Z22" s="2920"/>
      <c r="AA22" s="2920"/>
      <c r="AB22" s="2920"/>
      <c r="AC22" s="2920"/>
      <c r="AD22" s="2920"/>
      <c r="AE22" s="2920"/>
      <c r="AF22" s="2920"/>
      <c r="AG22" s="2920"/>
      <c r="AH22" s="2920"/>
      <c r="AI22" s="2920"/>
      <c r="AJ22" s="2920"/>
      <c r="AK22" s="2920"/>
      <c r="AL22" s="2920"/>
      <c r="AM22" s="2920"/>
      <c r="AN22" s="2920"/>
      <c r="AO22" s="2920"/>
      <c r="AP22" s="2920"/>
      <c r="AQ22" s="2920"/>
      <c r="AR22" s="2920"/>
      <c r="AS22" s="2920"/>
      <c r="AT22" s="2920"/>
      <c r="AU22" s="2920"/>
      <c r="AV22" s="2920"/>
      <c r="AW22" s="2920"/>
      <c r="AX22" s="2920"/>
      <c r="AY22" s="2920"/>
      <c r="AZ22" s="2920"/>
      <c r="BA22" s="2920"/>
      <c r="BB22" s="2921"/>
    </row>
    <row r="23" spans="2:54" ht="11.25" customHeight="1">
      <c r="B23" s="2897"/>
      <c r="C23" s="2897"/>
      <c r="D23" s="2897"/>
      <c r="E23" s="2897"/>
      <c r="F23" s="2897"/>
      <c r="G23" s="2897"/>
      <c r="H23" s="2897"/>
      <c r="I23" s="2897"/>
      <c r="J23" s="2897"/>
      <c r="K23" s="2901"/>
      <c r="L23" s="2902"/>
      <c r="M23" s="2902"/>
      <c r="N23" s="2902"/>
      <c r="O23" s="2902"/>
      <c r="P23" s="2902"/>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c r="AS23" s="2902"/>
      <c r="AT23" s="2902"/>
      <c r="AU23" s="2902"/>
      <c r="AV23" s="2902"/>
      <c r="AW23" s="2902"/>
      <c r="AX23" s="2902"/>
      <c r="AY23" s="2902"/>
      <c r="AZ23" s="2902"/>
      <c r="BA23" s="2902"/>
      <c r="BB23" s="2903"/>
    </row>
    <row r="24" spans="2:54" ht="11.25" customHeight="1">
      <c r="B24" s="2898" t="s">
        <v>1369</v>
      </c>
      <c r="C24" s="2899"/>
      <c r="D24" s="2899"/>
      <c r="E24" s="2899"/>
      <c r="F24" s="2899"/>
      <c r="G24" s="2899"/>
      <c r="H24" s="2899"/>
      <c r="I24" s="2899"/>
      <c r="J24" s="2899"/>
      <c r="K24" s="2899"/>
      <c r="L24" s="2899"/>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c r="AS24" s="2899"/>
      <c r="AT24" s="2899"/>
      <c r="AU24" s="2899"/>
      <c r="AV24" s="2899"/>
      <c r="AW24" s="2899"/>
      <c r="AX24" s="2899"/>
      <c r="AY24" s="2899"/>
      <c r="AZ24" s="2899"/>
      <c r="BA24" s="2899"/>
      <c r="BB24" s="2900"/>
    </row>
    <row r="25" spans="2:54" ht="11.25" customHeight="1">
      <c r="B25" s="2922"/>
      <c r="C25" s="2920"/>
      <c r="D25" s="2920"/>
      <c r="E25" s="2920"/>
      <c r="F25" s="2920"/>
      <c r="G25" s="2920"/>
      <c r="H25" s="2920"/>
      <c r="I25" s="2920"/>
      <c r="J25" s="2920"/>
      <c r="K25" s="2920"/>
      <c r="L25" s="2920"/>
      <c r="M25" s="2920"/>
      <c r="N25" s="2920"/>
      <c r="O25" s="2920"/>
      <c r="P25" s="2920"/>
      <c r="Q25" s="2920"/>
      <c r="R25" s="2920"/>
      <c r="S25" s="2920"/>
      <c r="T25" s="2920"/>
      <c r="U25" s="2920"/>
      <c r="V25" s="2920"/>
      <c r="W25" s="2920"/>
      <c r="X25" s="2920"/>
      <c r="Y25" s="2920"/>
      <c r="Z25" s="2920"/>
      <c r="AA25" s="2920"/>
      <c r="AB25" s="2920"/>
      <c r="AC25" s="2920"/>
      <c r="AD25" s="2920"/>
      <c r="AE25" s="2920"/>
      <c r="AF25" s="2920"/>
      <c r="AG25" s="2920"/>
      <c r="AH25" s="2920"/>
      <c r="AI25" s="2920"/>
      <c r="AJ25" s="2920"/>
      <c r="AK25" s="2920"/>
      <c r="AL25" s="2920"/>
      <c r="AM25" s="2920"/>
      <c r="AN25" s="2920"/>
      <c r="AO25" s="2920"/>
      <c r="AP25" s="2920"/>
      <c r="AQ25" s="2920"/>
      <c r="AR25" s="2920"/>
      <c r="AS25" s="2920"/>
      <c r="AT25" s="2920"/>
      <c r="AU25" s="2920"/>
      <c r="AV25" s="2920"/>
      <c r="AW25" s="2920"/>
      <c r="AX25" s="2920"/>
      <c r="AY25" s="2920"/>
      <c r="AZ25" s="2920"/>
      <c r="BA25" s="2920"/>
      <c r="BB25" s="2921"/>
    </row>
    <row r="26" spans="2:54" ht="11.25" customHeight="1">
      <c r="B26" s="906"/>
      <c r="BB26" s="907"/>
    </row>
    <row r="27" spans="2:54" ht="11.25" customHeight="1">
      <c r="B27" s="906"/>
      <c r="C27" s="2919"/>
      <c r="D27" s="2919"/>
      <c r="E27" s="2920" t="s">
        <v>1370</v>
      </c>
      <c r="F27" s="2920"/>
      <c r="G27" s="2920"/>
      <c r="H27" s="2920"/>
      <c r="I27" s="2920"/>
      <c r="J27" s="2920"/>
      <c r="K27" s="2920"/>
      <c r="L27" s="2920"/>
      <c r="M27" s="2920"/>
      <c r="N27" s="2920"/>
      <c r="O27" s="2920"/>
      <c r="P27" s="2920"/>
      <c r="Q27" s="2920"/>
      <c r="R27" s="2920"/>
      <c r="S27" s="2920"/>
      <c r="T27" s="2920"/>
      <c r="U27" s="2920"/>
      <c r="V27" s="2919"/>
      <c r="W27" s="2919"/>
      <c r="X27" s="2919"/>
      <c r="Y27" s="2919"/>
      <c r="Z27" s="2919" t="s">
        <v>1371</v>
      </c>
      <c r="AA27" s="2919"/>
      <c r="AB27" s="2919" t="s">
        <v>1372</v>
      </c>
      <c r="AC27" s="2919"/>
      <c r="AD27" s="2919"/>
      <c r="AE27" s="2919"/>
      <c r="AF27" s="2919"/>
      <c r="AG27" s="2919"/>
      <c r="AH27" s="2919"/>
      <c r="AI27" s="2919"/>
      <c r="AJ27" s="2919"/>
      <c r="AK27" s="2919"/>
      <c r="AL27" s="2919"/>
      <c r="AM27" s="2919" t="s">
        <v>882</v>
      </c>
      <c r="AN27" s="2919"/>
      <c r="AO27" s="2919" t="s">
        <v>1373</v>
      </c>
      <c r="AP27" s="2919"/>
      <c r="AQ27" s="2919"/>
      <c r="AR27" s="2919"/>
      <c r="AS27" s="2919"/>
      <c r="AT27" s="2919"/>
      <c r="AU27" s="2919"/>
      <c r="AV27" s="2919"/>
      <c r="AW27" s="2919"/>
      <c r="AX27" s="2919"/>
      <c r="AY27" s="2919"/>
      <c r="AZ27" s="2919" t="s">
        <v>882</v>
      </c>
      <c r="BA27" s="2919"/>
      <c r="BB27" s="907"/>
    </row>
    <row r="28" spans="2:54" ht="11.25" customHeight="1">
      <c r="B28" s="906"/>
      <c r="C28" s="2919"/>
      <c r="D28" s="2919"/>
      <c r="E28" s="2920"/>
      <c r="F28" s="2920"/>
      <c r="G28" s="2920"/>
      <c r="H28" s="2920"/>
      <c r="I28" s="2920"/>
      <c r="J28" s="2920"/>
      <c r="K28" s="2920"/>
      <c r="L28" s="2920"/>
      <c r="M28" s="2920"/>
      <c r="N28" s="2920"/>
      <c r="O28" s="2920"/>
      <c r="P28" s="2920"/>
      <c r="Q28" s="2920"/>
      <c r="R28" s="2920"/>
      <c r="S28" s="2920"/>
      <c r="T28" s="2920"/>
      <c r="U28" s="2920"/>
      <c r="V28" s="2923"/>
      <c r="W28" s="2923"/>
      <c r="X28" s="2923"/>
      <c r="Y28" s="2923"/>
      <c r="Z28" s="2919"/>
      <c r="AA28" s="2919"/>
      <c r="AB28" s="2919"/>
      <c r="AC28" s="2919"/>
      <c r="AD28" s="2919"/>
      <c r="AE28" s="2919"/>
      <c r="AF28" s="2919"/>
      <c r="AG28" s="2919"/>
      <c r="AH28" s="2919"/>
      <c r="AI28" s="2923"/>
      <c r="AJ28" s="2923"/>
      <c r="AK28" s="2923"/>
      <c r="AL28" s="2923"/>
      <c r="AM28" s="2919"/>
      <c r="AN28" s="2919"/>
      <c r="AO28" s="2919"/>
      <c r="AP28" s="2919"/>
      <c r="AQ28" s="2923"/>
      <c r="AR28" s="2923"/>
      <c r="AS28" s="2923"/>
      <c r="AT28" s="2923"/>
      <c r="AU28" s="2923"/>
      <c r="AV28" s="2923"/>
      <c r="AW28" s="2923"/>
      <c r="AX28" s="2923"/>
      <c r="AY28" s="2923"/>
      <c r="AZ28" s="2919"/>
      <c r="BA28" s="2919"/>
      <c r="BB28" s="907"/>
    </row>
    <row r="29" spans="2:54" ht="11.25" customHeight="1">
      <c r="B29" s="906"/>
      <c r="C29" s="2919"/>
      <c r="D29" s="2919"/>
      <c r="E29" s="2920" t="s">
        <v>1374</v>
      </c>
      <c r="F29" s="2920"/>
      <c r="G29" s="2920"/>
      <c r="H29" s="2920"/>
      <c r="I29" s="2920"/>
      <c r="J29" s="2920"/>
      <c r="K29" s="2920"/>
      <c r="L29" s="2920"/>
      <c r="M29" s="2920"/>
      <c r="N29" s="2920"/>
      <c r="O29" s="2920"/>
      <c r="P29" s="2920"/>
      <c r="Q29" s="2920"/>
      <c r="R29" s="2920"/>
      <c r="S29" s="2920"/>
      <c r="T29" s="2920"/>
      <c r="U29" s="2920"/>
      <c r="V29" s="2920"/>
      <c r="W29" s="2920"/>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8"/>
      <c r="AY29" s="908"/>
      <c r="AZ29" s="908"/>
      <c r="BA29" s="908"/>
      <c r="BB29" s="907"/>
    </row>
    <row r="30" spans="2:54" ht="11.25" customHeight="1">
      <c r="B30" s="906"/>
      <c r="C30" s="2919"/>
      <c r="D30" s="2919"/>
      <c r="E30" s="2920"/>
      <c r="F30" s="2920"/>
      <c r="G30" s="2920"/>
      <c r="H30" s="2920"/>
      <c r="I30" s="2920"/>
      <c r="J30" s="2920"/>
      <c r="K30" s="2920"/>
      <c r="L30" s="2920"/>
      <c r="M30" s="2920"/>
      <c r="N30" s="2920"/>
      <c r="O30" s="2920"/>
      <c r="P30" s="2920"/>
      <c r="Q30" s="2920"/>
      <c r="R30" s="2920"/>
      <c r="S30" s="2920"/>
      <c r="T30" s="2920"/>
      <c r="U30" s="2920"/>
      <c r="V30" s="2920"/>
      <c r="W30" s="2920"/>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c r="AT30" s="908"/>
      <c r="AU30" s="908"/>
      <c r="AV30" s="908"/>
      <c r="AW30" s="908"/>
      <c r="AX30" s="908"/>
      <c r="AY30" s="908"/>
      <c r="AZ30" s="908"/>
      <c r="BA30" s="908"/>
      <c r="BB30" s="907"/>
    </row>
    <row r="31" spans="2:54" ht="11.25" customHeight="1">
      <c r="B31" s="906"/>
      <c r="C31" s="908"/>
      <c r="D31" s="908"/>
      <c r="E31" s="2920" t="s">
        <v>1375</v>
      </c>
      <c r="F31" s="2920"/>
      <c r="G31" s="2920"/>
      <c r="H31" s="2920"/>
      <c r="I31" s="2920"/>
      <c r="J31" s="2920"/>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8"/>
      <c r="AY31" s="908"/>
      <c r="AZ31" s="908"/>
      <c r="BA31" s="908"/>
      <c r="BB31" s="907"/>
    </row>
    <row r="32" spans="2:54" ht="11.25" customHeight="1">
      <c r="B32" s="906"/>
      <c r="C32" s="908"/>
      <c r="D32" s="908"/>
      <c r="E32" s="2920"/>
      <c r="F32" s="2920"/>
      <c r="G32" s="2920"/>
      <c r="H32" s="2920"/>
      <c r="I32" s="2920"/>
      <c r="J32" s="2920"/>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c r="BA32" s="908"/>
      <c r="BB32" s="907"/>
    </row>
    <row r="33" spans="2:54" ht="11.25" customHeight="1">
      <c r="B33" s="906"/>
      <c r="C33" s="908"/>
      <c r="D33" s="908"/>
      <c r="E33" s="2919" t="s">
        <v>1376</v>
      </c>
      <c r="F33" s="2919"/>
      <c r="G33" s="2919"/>
      <c r="H33" s="2919"/>
      <c r="I33" s="2919"/>
      <c r="J33" s="2919"/>
      <c r="K33" s="2919"/>
      <c r="L33" s="2919"/>
      <c r="M33" s="908"/>
      <c r="N33" s="908"/>
      <c r="O33" s="908"/>
      <c r="P33" s="2919" t="s">
        <v>1377</v>
      </c>
      <c r="Q33" s="2919"/>
      <c r="R33" s="2919"/>
      <c r="S33" s="2919"/>
      <c r="T33" s="2919"/>
      <c r="U33" s="2919"/>
      <c r="V33" s="2919"/>
      <c r="W33" s="2919"/>
      <c r="X33" s="2919"/>
      <c r="Y33" s="2919"/>
      <c r="Z33" s="2919"/>
      <c r="AA33" s="2919"/>
      <c r="AB33" s="908"/>
      <c r="AC33" s="908"/>
      <c r="AD33" s="2919" t="s">
        <v>1378</v>
      </c>
      <c r="AE33" s="2919"/>
      <c r="AF33" s="2919"/>
      <c r="AG33" s="2919"/>
      <c r="AH33" s="2919"/>
      <c r="AI33" s="2919"/>
      <c r="AJ33" s="2919"/>
      <c r="AK33" s="2919"/>
      <c r="AL33" s="2919"/>
      <c r="AM33" s="2919"/>
      <c r="AN33" s="2919"/>
      <c r="AO33" s="2919"/>
      <c r="AP33" s="908"/>
      <c r="AQ33" s="908"/>
      <c r="AR33" s="908"/>
      <c r="AS33" s="908"/>
      <c r="AT33" s="908"/>
      <c r="AU33" s="908"/>
      <c r="AV33" s="908"/>
      <c r="AW33" s="908"/>
      <c r="AX33" s="908"/>
      <c r="AY33" s="908"/>
      <c r="AZ33" s="908"/>
      <c r="BA33" s="908"/>
      <c r="BB33" s="907"/>
    </row>
    <row r="34" spans="2:54" ht="11.25" customHeight="1">
      <c r="B34" s="906"/>
      <c r="C34" s="908"/>
      <c r="D34" s="908"/>
      <c r="E34" s="2919"/>
      <c r="F34" s="2919"/>
      <c r="G34" s="2919"/>
      <c r="H34" s="2919"/>
      <c r="I34" s="2919"/>
      <c r="J34" s="2919"/>
      <c r="K34" s="2919"/>
      <c r="L34" s="2919"/>
      <c r="M34" s="908"/>
      <c r="N34" s="908"/>
      <c r="O34" s="908"/>
      <c r="P34" s="2919"/>
      <c r="Q34" s="2919"/>
      <c r="R34" s="2919"/>
      <c r="S34" s="2919"/>
      <c r="T34" s="2919"/>
      <c r="U34" s="2919"/>
      <c r="V34" s="2919"/>
      <c r="W34" s="2919"/>
      <c r="X34" s="2919"/>
      <c r="Y34" s="2919"/>
      <c r="Z34" s="2919"/>
      <c r="AA34" s="2919"/>
      <c r="AB34" s="908"/>
      <c r="AC34" s="908"/>
      <c r="AD34" s="2919"/>
      <c r="AE34" s="2919"/>
      <c r="AF34" s="2919"/>
      <c r="AG34" s="2919"/>
      <c r="AH34" s="2919"/>
      <c r="AI34" s="2919"/>
      <c r="AJ34" s="2919"/>
      <c r="AK34" s="2919"/>
      <c r="AL34" s="2919"/>
      <c r="AM34" s="2919"/>
      <c r="AN34" s="2919"/>
      <c r="AO34" s="2919"/>
      <c r="AP34" s="908"/>
      <c r="AQ34" s="908"/>
      <c r="AR34" s="908"/>
      <c r="AS34" s="908"/>
      <c r="AT34" s="908"/>
      <c r="AU34" s="908"/>
      <c r="AV34" s="908"/>
      <c r="AW34" s="908"/>
      <c r="AX34" s="908"/>
      <c r="AY34" s="908"/>
      <c r="AZ34" s="908"/>
      <c r="BA34" s="908"/>
      <c r="BB34" s="907"/>
    </row>
    <row r="35" spans="2:54" ht="11.25" customHeight="1">
      <c r="B35" s="906"/>
      <c r="C35" s="908"/>
      <c r="D35" s="908"/>
      <c r="E35" s="2919"/>
      <c r="F35" s="2919"/>
      <c r="G35" s="2919"/>
      <c r="H35" s="2919"/>
      <c r="I35" s="2919"/>
      <c r="J35" s="2919"/>
      <c r="K35" s="2919"/>
      <c r="L35" s="2919" t="s">
        <v>882</v>
      </c>
      <c r="M35" s="2919"/>
      <c r="N35" s="2919" t="s">
        <v>1379</v>
      </c>
      <c r="O35" s="2919"/>
      <c r="P35" s="2919"/>
      <c r="Q35" s="2919"/>
      <c r="R35" s="2919"/>
      <c r="S35" s="2919"/>
      <c r="T35" s="2919"/>
      <c r="U35" s="2919"/>
      <c r="V35" s="2920" t="s">
        <v>1380</v>
      </c>
      <c r="W35" s="2920"/>
      <c r="X35" s="2920"/>
      <c r="Y35" s="2920"/>
      <c r="Z35" s="2920"/>
      <c r="AA35" s="2920"/>
      <c r="AB35" s="2919" t="s">
        <v>1379</v>
      </c>
      <c r="AC35" s="2919"/>
      <c r="AD35" s="2919"/>
      <c r="AE35" s="2919"/>
      <c r="AF35" s="2919"/>
      <c r="AG35" s="2919"/>
      <c r="AH35" s="2919" t="s">
        <v>1381</v>
      </c>
      <c r="AI35" s="2919"/>
      <c r="AJ35" s="2919" t="s">
        <v>1382</v>
      </c>
      <c r="AK35" s="2919"/>
      <c r="AL35" s="2919"/>
      <c r="AM35" s="2919"/>
      <c r="AN35" s="2919" t="s">
        <v>1381</v>
      </c>
      <c r="AO35" s="2919"/>
      <c r="AP35" s="2919" t="s">
        <v>1373</v>
      </c>
      <c r="AQ35" s="2919"/>
      <c r="AR35" s="2919"/>
      <c r="AS35" s="2919"/>
      <c r="AT35" s="2919"/>
      <c r="AU35" s="2919"/>
      <c r="AV35" s="2919"/>
      <c r="AW35" s="2919"/>
      <c r="AX35" s="2919"/>
      <c r="AY35" s="2919"/>
      <c r="AZ35" s="2919" t="s">
        <v>882</v>
      </c>
      <c r="BA35" s="2919"/>
      <c r="BB35" s="907"/>
    </row>
    <row r="36" spans="2:54" ht="11.25" customHeight="1">
      <c r="B36" s="906"/>
      <c r="C36" s="908"/>
      <c r="D36" s="908"/>
      <c r="E36" s="2919"/>
      <c r="F36" s="2919"/>
      <c r="G36" s="2919"/>
      <c r="H36" s="2919"/>
      <c r="I36" s="2919"/>
      <c r="J36" s="2919"/>
      <c r="K36" s="2919"/>
      <c r="L36" s="2919"/>
      <c r="M36" s="2919"/>
      <c r="N36" s="2919"/>
      <c r="O36" s="2919"/>
      <c r="P36" s="2919"/>
      <c r="Q36" s="2919"/>
      <c r="R36" s="2919"/>
      <c r="S36" s="2919"/>
      <c r="T36" s="2919"/>
      <c r="U36" s="2919"/>
      <c r="V36" s="2920"/>
      <c r="W36" s="2920"/>
      <c r="X36" s="2920"/>
      <c r="Y36" s="2920"/>
      <c r="Z36" s="2920"/>
      <c r="AA36" s="2920"/>
      <c r="AB36" s="2919"/>
      <c r="AC36" s="2919"/>
      <c r="AD36" s="2919"/>
      <c r="AE36" s="2919"/>
      <c r="AF36" s="2919"/>
      <c r="AG36" s="2919"/>
      <c r="AH36" s="2919"/>
      <c r="AI36" s="2919"/>
      <c r="AJ36" s="2919"/>
      <c r="AK36" s="2919"/>
      <c r="AL36" s="2919"/>
      <c r="AM36" s="2919"/>
      <c r="AN36" s="2919"/>
      <c r="AO36" s="2919"/>
      <c r="AP36" s="2919"/>
      <c r="AQ36" s="2919"/>
      <c r="AR36" s="2923"/>
      <c r="AS36" s="2923"/>
      <c r="AT36" s="2923"/>
      <c r="AU36" s="2923"/>
      <c r="AV36" s="2923"/>
      <c r="AW36" s="2923"/>
      <c r="AX36" s="2923"/>
      <c r="AY36" s="2923"/>
      <c r="AZ36" s="2919"/>
      <c r="BA36" s="2919"/>
      <c r="BB36" s="907"/>
    </row>
    <row r="37" spans="2:54" ht="11.25" customHeight="1">
      <c r="B37" s="906"/>
      <c r="C37" s="2919"/>
      <c r="D37" s="2919"/>
      <c r="E37" s="2920" t="s">
        <v>1383</v>
      </c>
      <c r="F37" s="2920"/>
      <c r="G37" s="2920"/>
      <c r="H37" s="2920"/>
      <c r="I37" s="2920"/>
      <c r="J37" s="2920"/>
      <c r="K37" s="2920"/>
      <c r="L37" s="2920"/>
      <c r="M37" s="2920"/>
      <c r="N37" s="2920"/>
      <c r="O37" s="2920"/>
      <c r="P37" s="2920"/>
      <c r="Q37" s="2920"/>
      <c r="R37" s="2920"/>
      <c r="S37" s="2920"/>
      <c r="T37" s="2920"/>
      <c r="U37" s="2920"/>
      <c r="V37" s="2920"/>
      <c r="W37" s="2920"/>
      <c r="X37" s="2920"/>
      <c r="Y37" s="2920"/>
      <c r="Z37" s="2920"/>
      <c r="AA37" s="2920"/>
      <c r="AB37" s="2920"/>
      <c r="AC37" s="2920"/>
      <c r="AD37" s="2920"/>
      <c r="AE37" s="2920"/>
      <c r="AF37" s="2920"/>
      <c r="AG37" s="2920"/>
      <c r="AH37" s="2920"/>
      <c r="AI37" s="2920"/>
      <c r="AJ37" s="2920"/>
      <c r="AK37" s="2920"/>
      <c r="AL37" s="2920"/>
      <c r="AM37" s="2920"/>
      <c r="AN37" s="2920"/>
      <c r="AO37" s="2920"/>
      <c r="AP37" s="2920"/>
      <c r="AQ37" s="2920"/>
      <c r="AR37" s="2920"/>
      <c r="AS37" s="2920"/>
      <c r="AT37" s="2920"/>
      <c r="AU37" s="2920"/>
      <c r="AV37" s="2920"/>
      <c r="AW37" s="2920"/>
      <c r="AX37" s="2920"/>
      <c r="AY37" s="2920"/>
      <c r="AZ37" s="2920"/>
      <c r="BA37" s="2920"/>
      <c r="BB37" s="907"/>
    </row>
    <row r="38" spans="2:54" ht="11.25" customHeight="1">
      <c r="B38" s="906"/>
      <c r="C38" s="2919"/>
      <c r="D38" s="2919"/>
      <c r="E38" s="2920"/>
      <c r="F38" s="2920"/>
      <c r="G38" s="2920"/>
      <c r="H38" s="2920"/>
      <c r="I38" s="2920"/>
      <c r="J38" s="2920"/>
      <c r="K38" s="2920"/>
      <c r="L38" s="2920"/>
      <c r="M38" s="2920"/>
      <c r="N38" s="2920"/>
      <c r="O38" s="2920"/>
      <c r="P38" s="2920"/>
      <c r="Q38" s="2920"/>
      <c r="R38" s="2920"/>
      <c r="S38" s="2920"/>
      <c r="T38" s="2920"/>
      <c r="U38" s="2920"/>
      <c r="V38" s="2920"/>
      <c r="W38" s="2920"/>
      <c r="X38" s="2920"/>
      <c r="Y38" s="2920"/>
      <c r="Z38" s="2920"/>
      <c r="AA38" s="2920"/>
      <c r="AB38" s="2920"/>
      <c r="AC38" s="2920"/>
      <c r="AD38" s="2920"/>
      <c r="AE38" s="2920"/>
      <c r="AF38" s="2920"/>
      <c r="AG38" s="2920"/>
      <c r="AH38" s="2920"/>
      <c r="AI38" s="2920"/>
      <c r="AJ38" s="2920"/>
      <c r="AK38" s="2920"/>
      <c r="AL38" s="2920"/>
      <c r="AM38" s="2920"/>
      <c r="AN38" s="2920"/>
      <c r="AO38" s="2920"/>
      <c r="AP38" s="2920"/>
      <c r="AQ38" s="2920"/>
      <c r="AR38" s="2920"/>
      <c r="AS38" s="2920"/>
      <c r="AT38" s="2920"/>
      <c r="AU38" s="2920"/>
      <c r="AV38" s="2920"/>
      <c r="AW38" s="2920"/>
      <c r="AX38" s="2920"/>
      <c r="AY38" s="2920"/>
      <c r="AZ38" s="2920"/>
      <c r="BA38" s="2920"/>
      <c r="BB38" s="907"/>
    </row>
    <row r="39" spans="2:54" ht="11.25" customHeight="1">
      <c r="B39" s="906"/>
      <c r="C39" s="908"/>
      <c r="D39" s="908"/>
      <c r="E39" s="908"/>
      <c r="F39" s="908"/>
      <c r="G39" s="2919"/>
      <c r="H39" s="2919"/>
      <c r="I39" s="2920" t="s">
        <v>1384</v>
      </c>
      <c r="J39" s="2920"/>
      <c r="K39" s="2920"/>
      <c r="L39" s="2920"/>
      <c r="M39" s="2920"/>
      <c r="N39" s="2920"/>
      <c r="O39" s="2920"/>
      <c r="P39" s="2920"/>
      <c r="Q39" s="2920"/>
      <c r="R39" s="2920"/>
      <c r="S39" s="2920"/>
      <c r="T39" s="2920"/>
      <c r="U39" s="2920"/>
      <c r="V39" s="2920"/>
      <c r="W39" s="2920"/>
      <c r="X39" s="2920"/>
      <c r="Y39" s="2920"/>
      <c r="Z39" s="2920"/>
      <c r="AA39" s="2920"/>
      <c r="AB39" s="2920"/>
      <c r="AC39" s="2920"/>
      <c r="AD39" s="908"/>
      <c r="AE39" s="908"/>
      <c r="AF39" s="908"/>
      <c r="AG39" s="908"/>
      <c r="AH39" s="908"/>
      <c r="AI39" s="908"/>
      <c r="AJ39" s="908"/>
      <c r="AK39" s="908"/>
      <c r="AL39" s="908"/>
      <c r="AM39" s="908"/>
      <c r="AN39" s="908"/>
      <c r="AO39" s="908"/>
      <c r="AP39" s="908"/>
      <c r="AQ39" s="908"/>
      <c r="AR39" s="908"/>
      <c r="AS39" s="908"/>
      <c r="AT39" s="908"/>
      <c r="AU39" s="908"/>
      <c r="AV39" s="908"/>
      <c r="AW39" s="908"/>
      <c r="AX39" s="908"/>
      <c r="AY39" s="908"/>
      <c r="AZ39" s="908"/>
      <c r="BA39" s="908"/>
      <c r="BB39" s="907"/>
    </row>
    <row r="40" spans="2:54" ht="11.25" customHeight="1">
      <c r="B40" s="906"/>
      <c r="C40" s="908"/>
      <c r="D40" s="908"/>
      <c r="E40" s="908"/>
      <c r="F40" s="908"/>
      <c r="G40" s="2919"/>
      <c r="H40" s="2919"/>
      <c r="I40" s="2920"/>
      <c r="J40" s="2920"/>
      <c r="K40" s="2920"/>
      <c r="L40" s="2920"/>
      <c r="M40" s="2920"/>
      <c r="N40" s="2920"/>
      <c r="O40" s="2920"/>
      <c r="P40" s="2920"/>
      <c r="Q40" s="2920"/>
      <c r="R40" s="2920"/>
      <c r="S40" s="2920"/>
      <c r="T40" s="2920"/>
      <c r="U40" s="2920"/>
      <c r="V40" s="2920"/>
      <c r="W40" s="2920"/>
      <c r="X40" s="2920"/>
      <c r="Y40" s="2920"/>
      <c r="Z40" s="2920"/>
      <c r="AA40" s="2920"/>
      <c r="AB40" s="2920"/>
      <c r="AC40" s="2920"/>
      <c r="AD40" s="908"/>
      <c r="AE40" s="908"/>
      <c r="AF40" s="908"/>
      <c r="AG40" s="908"/>
      <c r="AH40" s="908"/>
      <c r="AI40" s="908"/>
      <c r="AJ40" s="908"/>
      <c r="AK40" s="908"/>
      <c r="AL40" s="908"/>
      <c r="AM40" s="908"/>
      <c r="AN40" s="908"/>
      <c r="AO40" s="908"/>
      <c r="AP40" s="909"/>
      <c r="AQ40" s="910"/>
      <c r="AR40" s="2920" t="s">
        <v>1385</v>
      </c>
      <c r="AS40" s="2920"/>
      <c r="AT40" s="2920"/>
      <c r="AU40" s="2920"/>
      <c r="AV40" s="2920"/>
      <c r="AW40" s="2920"/>
      <c r="AX40" s="2920"/>
      <c r="AY40" s="2920"/>
      <c r="AZ40" s="2920"/>
      <c r="BA40" s="2920"/>
      <c r="BB40" s="907"/>
    </row>
    <row r="41" spans="2:54" ht="11.25" customHeight="1">
      <c r="B41" s="906"/>
      <c r="C41" s="908"/>
      <c r="D41" s="908"/>
      <c r="E41" s="908"/>
      <c r="F41" s="908"/>
      <c r="G41" s="2919"/>
      <c r="H41" s="2919"/>
      <c r="I41" s="2920" t="s">
        <v>1386</v>
      </c>
      <c r="J41" s="2920"/>
      <c r="K41" s="2920"/>
      <c r="L41" s="2920"/>
      <c r="M41" s="2920"/>
      <c r="N41" s="2920"/>
      <c r="O41" s="2920"/>
      <c r="P41" s="2920"/>
      <c r="Q41" s="2920"/>
      <c r="R41" s="2920"/>
      <c r="S41" s="2919" t="s">
        <v>1387</v>
      </c>
      <c r="T41" s="2919"/>
      <c r="U41" s="2919"/>
      <c r="V41" s="2919"/>
      <c r="W41" s="2919"/>
      <c r="X41" s="2919"/>
      <c r="Y41" s="2919"/>
      <c r="Z41" s="2919"/>
      <c r="AA41" s="2919"/>
      <c r="AB41" s="2919"/>
      <c r="AC41" s="2919"/>
      <c r="AD41" s="2919"/>
      <c r="AE41" s="2919"/>
      <c r="AF41" s="2919"/>
      <c r="AG41" s="2919"/>
      <c r="AH41" s="2919"/>
      <c r="AI41" s="2919"/>
      <c r="AJ41" s="2919"/>
      <c r="AK41" s="2919"/>
      <c r="AL41" s="2919"/>
      <c r="AM41" s="2919"/>
      <c r="AN41" s="2919"/>
      <c r="AO41" s="2919" t="s">
        <v>1388</v>
      </c>
      <c r="AP41" s="911"/>
      <c r="AQ41" s="908"/>
      <c r="AR41" s="2920"/>
      <c r="AS41" s="2920"/>
      <c r="AT41" s="2920"/>
      <c r="AU41" s="2920"/>
      <c r="AV41" s="2920"/>
      <c r="AW41" s="2920"/>
      <c r="AX41" s="2920"/>
      <c r="AY41" s="2920"/>
      <c r="AZ41" s="2920"/>
      <c r="BA41" s="2920"/>
      <c r="BB41" s="907"/>
    </row>
    <row r="42" spans="2:54" ht="11.25" customHeight="1">
      <c r="B42" s="906"/>
      <c r="C42" s="908"/>
      <c r="D42" s="908"/>
      <c r="E42" s="908"/>
      <c r="F42" s="908"/>
      <c r="G42" s="2919"/>
      <c r="H42" s="2919"/>
      <c r="I42" s="2920"/>
      <c r="J42" s="2920"/>
      <c r="K42" s="2920"/>
      <c r="L42" s="2920"/>
      <c r="M42" s="2920"/>
      <c r="N42" s="2920"/>
      <c r="O42" s="2920"/>
      <c r="P42" s="2920"/>
      <c r="Q42" s="2920"/>
      <c r="R42" s="2920"/>
      <c r="S42" s="2919"/>
      <c r="T42" s="2919"/>
      <c r="U42" s="2919"/>
      <c r="V42" s="2919"/>
      <c r="W42" s="2919"/>
      <c r="X42" s="2919"/>
      <c r="Y42" s="2919"/>
      <c r="Z42" s="2919"/>
      <c r="AA42" s="2919"/>
      <c r="AB42" s="2919"/>
      <c r="AC42" s="2919"/>
      <c r="AD42" s="2919"/>
      <c r="AE42" s="2919"/>
      <c r="AF42" s="2919"/>
      <c r="AG42" s="2919"/>
      <c r="AH42" s="2919"/>
      <c r="AI42" s="2919"/>
      <c r="AJ42" s="2919"/>
      <c r="AK42" s="2919"/>
      <c r="AL42" s="2919"/>
      <c r="AM42" s="2919"/>
      <c r="AN42" s="2919"/>
      <c r="AO42" s="2919"/>
      <c r="AP42" s="908"/>
      <c r="AQ42" s="908"/>
      <c r="AR42" s="908"/>
      <c r="AS42" s="908"/>
      <c r="AT42" s="908"/>
      <c r="AU42" s="908"/>
      <c r="AV42" s="908"/>
      <c r="AW42" s="908"/>
      <c r="AX42" s="908"/>
      <c r="AY42" s="908"/>
      <c r="AZ42" s="908"/>
      <c r="BA42" s="908"/>
      <c r="BB42" s="907"/>
    </row>
    <row r="43" spans="2:54" ht="11.25" customHeight="1">
      <c r="B43" s="906"/>
      <c r="C43" s="2919"/>
      <c r="D43" s="2919"/>
      <c r="E43" s="2920" t="s">
        <v>1389</v>
      </c>
      <c r="F43" s="2920"/>
      <c r="G43" s="2920"/>
      <c r="H43" s="2920"/>
      <c r="I43" s="2920"/>
      <c r="J43" s="2920"/>
      <c r="K43" s="2920"/>
      <c r="L43" s="2920"/>
      <c r="M43" s="2920"/>
      <c r="N43" s="2920"/>
      <c r="O43" s="2920"/>
      <c r="P43" s="2920"/>
      <c r="Q43" s="2920"/>
      <c r="R43" s="2920"/>
      <c r="S43" s="2920"/>
      <c r="T43" s="2920"/>
      <c r="U43" s="2920"/>
      <c r="V43" s="2920"/>
      <c r="W43" s="2920"/>
      <c r="X43" s="2920"/>
      <c r="Y43" s="2920"/>
      <c r="Z43" s="2920"/>
      <c r="AA43" s="2920"/>
      <c r="AB43" s="2920"/>
      <c r="AC43" s="2920"/>
      <c r="AD43" s="2920"/>
      <c r="AE43" s="2920"/>
      <c r="AF43" s="2920"/>
      <c r="AG43" s="2920"/>
      <c r="AH43" s="2920"/>
      <c r="AI43" s="2920"/>
      <c r="AJ43" s="2920"/>
      <c r="AK43" s="2920"/>
      <c r="AL43" s="2920"/>
      <c r="AM43" s="2920"/>
      <c r="AN43" s="2920"/>
      <c r="AO43" s="2920"/>
      <c r="AP43" s="2920"/>
      <c r="AQ43" s="2920"/>
      <c r="AR43" s="2920"/>
      <c r="AS43" s="2920"/>
      <c r="AT43" s="2920"/>
      <c r="AU43" s="2920"/>
      <c r="AV43" s="2920"/>
      <c r="AW43" s="2920"/>
      <c r="AX43" s="2920"/>
      <c r="AY43" s="2920"/>
      <c r="AZ43" s="2920"/>
      <c r="BA43" s="2920"/>
      <c r="BB43" s="907"/>
    </row>
    <row r="44" spans="2:54" ht="11.25" customHeight="1">
      <c r="B44" s="906"/>
      <c r="C44" s="2919"/>
      <c r="D44" s="2919"/>
      <c r="E44" s="2920"/>
      <c r="F44" s="2920"/>
      <c r="G44" s="2920"/>
      <c r="H44" s="2920"/>
      <c r="I44" s="2920"/>
      <c r="J44" s="2920"/>
      <c r="K44" s="2920"/>
      <c r="L44" s="2920"/>
      <c r="M44" s="2920"/>
      <c r="N44" s="2920"/>
      <c r="O44" s="2920"/>
      <c r="P44" s="2920"/>
      <c r="Q44" s="2920"/>
      <c r="R44" s="2920"/>
      <c r="S44" s="2920"/>
      <c r="T44" s="2920"/>
      <c r="U44" s="2920"/>
      <c r="V44" s="2920"/>
      <c r="W44" s="2920"/>
      <c r="X44" s="2920"/>
      <c r="Y44" s="2920"/>
      <c r="Z44" s="2920"/>
      <c r="AA44" s="2920"/>
      <c r="AB44" s="2920"/>
      <c r="AC44" s="2920"/>
      <c r="AD44" s="2920"/>
      <c r="AE44" s="2920"/>
      <c r="AF44" s="2920"/>
      <c r="AG44" s="2920"/>
      <c r="AH44" s="2920"/>
      <c r="AI44" s="2920"/>
      <c r="AJ44" s="2920"/>
      <c r="AK44" s="2920"/>
      <c r="AL44" s="2920"/>
      <c r="AM44" s="2920"/>
      <c r="AN44" s="2920"/>
      <c r="AO44" s="2920"/>
      <c r="AP44" s="2920"/>
      <c r="AQ44" s="2920"/>
      <c r="AR44" s="2920"/>
      <c r="AS44" s="2920"/>
      <c r="AT44" s="2920"/>
      <c r="AU44" s="2920"/>
      <c r="AV44" s="2920"/>
      <c r="AW44" s="2920"/>
      <c r="AX44" s="2920"/>
      <c r="AY44" s="2920"/>
      <c r="AZ44" s="2920"/>
      <c r="BA44" s="2920"/>
      <c r="BB44" s="907"/>
    </row>
    <row r="45" spans="2:54" ht="11.25" customHeight="1">
      <c r="B45" s="906"/>
      <c r="C45" s="2919"/>
      <c r="D45" s="2919"/>
      <c r="E45" s="2920" t="s">
        <v>1390</v>
      </c>
      <c r="F45" s="2920"/>
      <c r="G45" s="2920"/>
      <c r="H45" s="2920"/>
      <c r="I45" s="2920"/>
      <c r="J45" s="2920"/>
      <c r="K45" s="2920"/>
      <c r="L45" s="2920"/>
      <c r="M45" s="2920"/>
      <c r="N45" s="2920"/>
      <c r="O45" s="2920"/>
      <c r="P45" s="2920"/>
      <c r="Q45" s="2920"/>
      <c r="R45" s="2920"/>
      <c r="S45" s="2920"/>
      <c r="T45" s="2920"/>
      <c r="U45" s="2920"/>
      <c r="V45" s="2920"/>
      <c r="W45" s="2920"/>
      <c r="X45" s="2920"/>
      <c r="Y45" s="2920"/>
      <c r="Z45" s="2920"/>
      <c r="AA45" s="2920"/>
      <c r="AB45" s="2920"/>
      <c r="AC45" s="2920"/>
      <c r="AD45" s="2920"/>
      <c r="AE45" s="2920"/>
      <c r="AF45" s="2920"/>
      <c r="AG45" s="2920"/>
      <c r="AH45" s="2920"/>
      <c r="AI45" s="2920"/>
      <c r="AJ45" s="2920"/>
      <c r="AK45" s="2920"/>
      <c r="AL45" s="2920"/>
      <c r="AM45" s="2920"/>
      <c r="AN45" s="2920"/>
      <c r="AO45" s="2920"/>
      <c r="AP45" s="2920"/>
      <c r="AQ45" s="2920"/>
      <c r="AR45" s="2920"/>
      <c r="AS45" s="2920"/>
      <c r="AT45" s="2920"/>
      <c r="AU45" s="2920"/>
      <c r="AV45" s="2920"/>
      <c r="AW45" s="2920"/>
      <c r="AX45" s="2920"/>
      <c r="AY45" s="2920"/>
      <c r="AZ45" s="2920"/>
      <c r="BA45" s="2920"/>
      <c r="BB45" s="907"/>
    </row>
    <row r="46" spans="2:54" ht="11.25" customHeight="1">
      <c r="B46" s="906"/>
      <c r="C46" s="2919"/>
      <c r="D46" s="2919"/>
      <c r="E46" s="2920"/>
      <c r="F46" s="2920"/>
      <c r="G46" s="2920"/>
      <c r="H46" s="2920"/>
      <c r="I46" s="2920"/>
      <c r="J46" s="2920"/>
      <c r="K46" s="2920"/>
      <c r="L46" s="2920"/>
      <c r="M46" s="2920"/>
      <c r="N46" s="2920"/>
      <c r="O46" s="2920"/>
      <c r="P46" s="2920"/>
      <c r="Q46" s="2920"/>
      <c r="R46" s="2920"/>
      <c r="S46" s="2920"/>
      <c r="T46" s="2920"/>
      <c r="U46" s="2920"/>
      <c r="V46" s="2920"/>
      <c r="W46" s="2920"/>
      <c r="X46" s="2920"/>
      <c r="Y46" s="2920"/>
      <c r="Z46" s="2920"/>
      <c r="AA46" s="2920"/>
      <c r="AB46" s="2920"/>
      <c r="AC46" s="2920"/>
      <c r="AD46" s="2920"/>
      <c r="AE46" s="2920"/>
      <c r="AF46" s="2920"/>
      <c r="AG46" s="2920"/>
      <c r="AH46" s="2920"/>
      <c r="AI46" s="2920"/>
      <c r="AJ46" s="2920"/>
      <c r="AK46" s="2920"/>
      <c r="AL46" s="2920"/>
      <c r="AM46" s="2920"/>
      <c r="AN46" s="2920"/>
      <c r="AO46" s="2920"/>
      <c r="AP46" s="2920"/>
      <c r="AQ46" s="2920"/>
      <c r="AR46" s="2920"/>
      <c r="AS46" s="2920"/>
      <c r="AT46" s="2920"/>
      <c r="AU46" s="2920"/>
      <c r="AV46" s="2920"/>
      <c r="AW46" s="2920"/>
      <c r="AX46" s="2920"/>
      <c r="AY46" s="2920"/>
      <c r="AZ46" s="2920"/>
      <c r="BA46" s="2920"/>
      <c r="BB46" s="907"/>
    </row>
    <row r="47" spans="2:54" ht="11.25" customHeight="1">
      <c r="B47" s="906"/>
      <c r="C47" s="2919"/>
      <c r="D47" s="2919"/>
      <c r="E47" s="2920" t="s">
        <v>795</v>
      </c>
      <c r="F47" s="2920"/>
      <c r="G47" s="2920"/>
      <c r="H47" s="2920"/>
      <c r="I47" s="2919" t="s">
        <v>1387</v>
      </c>
      <c r="J47" s="2919"/>
      <c r="K47" s="2919"/>
      <c r="L47" s="2919"/>
      <c r="M47" s="2919"/>
      <c r="N47" s="2919"/>
      <c r="O47" s="2919"/>
      <c r="P47" s="2919"/>
      <c r="Q47" s="2919"/>
      <c r="R47" s="2919"/>
      <c r="S47" s="2919"/>
      <c r="T47" s="2919"/>
      <c r="U47" s="2919"/>
      <c r="V47" s="2919"/>
      <c r="W47" s="2919"/>
      <c r="X47" s="2919"/>
      <c r="Y47" s="2919"/>
      <c r="Z47" s="2919"/>
      <c r="AA47" s="2919"/>
      <c r="AB47" s="2919"/>
      <c r="AC47" s="2919"/>
      <c r="AD47" s="2919"/>
      <c r="AE47" s="2919"/>
      <c r="AF47" s="2919"/>
      <c r="AG47" s="2919"/>
      <c r="AH47" s="2919"/>
      <c r="AI47" s="2919"/>
      <c r="AJ47" s="2919"/>
      <c r="AK47" s="2919"/>
      <c r="AL47" s="2919"/>
      <c r="AM47" s="2919"/>
      <c r="AN47" s="2919"/>
      <c r="AO47" s="2919"/>
      <c r="AP47" s="2919"/>
      <c r="AQ47" s="2919"/>
      <c r="AR47" s="2919"/>
      <c r="AS47" s="2919"/>
      <c r="AT47" s="2919"/>
      <c r="AU47" s="2919"/>
      <c r="AV47" s="2919"/>
      <c r="AW47" s="2919"/>
      <c r="AX47" s="2919" t="s">
        <v>1388</v>
      </c>
      <c r="AY47" s="908"/>
      <c r="AZ47" s="908"/>
      <c r="BA47" s="908"/>
      <c r="BB47" s="907"/>
    </row>
    <row r="48" spans="2:54" ht="11.25" customHeight="1">
      <c r="B48" s="906"/>
      <c r="C48" s="2919"/>
      <c r="D48" s="2919"/>
      <c r="E48" s="2920"/>
      <c r="F48" s="2920"/>
      <c r="G48" s="2920"/>
      <c r="H48" s="2920"/>
      <c r="I48" s="2919"/>
      <c r="J48" s="2919"/>
      <c r="K48" s="2919"/>
      <c r="L48" s="2919"/>
      <c r="M48" s="2919"/>
      <c r="N48" s="2919"/>
      <c r="O48" s="2919"/>
      <c r="P48" s="2919"/>
      <c r="Q48" s="2919"/>
      <c r="R48" s="2919"/>
      <c r="S48" s="2919"/>
      <c r="T48" s="2919"/>
      <c r="U48" s="2919"/>
      <c r="V48" s="2919"/>
      <c r="W48" s="2919"/>
      <c r="X48" s="2919"/>
      <c r="Y48" s="2919"/>
      <c r="Z48" s="2919"/>
      <c r="AA48" s="2919"/>
      <c r="AB48" s="2919"/>
      <c r="AC48" s="2919"/>
      <c r="AD48" s="2919"/>
      <c r="AE48" s="2919"/>
      <c r="AF48" s="2919"/>
      <c r="AG48" s="2919"/>
      <c r="AH48" s="2919"/>
      <c r="AI48" s="2919"/>
      <c r="AJ48" s="2919"/>
      <c r="AK48" s="2919"/>
      <c r="AL48" s="2919"/>
      <c r="AM48" s="2919"/>
      <c r="AN48" s="2919"/>
      <c r="AO48" s="2919"/>
      <c r="AP48" s="2919"/>
      <c r="AQ48" s="2919"/>
      <c r="AR48" s="2919"/>
      <c r="AS48" s="2919"/>
      <c r="AT48" s="2919"/>
      <c r="AU48" s="2919"/>
      <c r="AV48" s="2919"/>
      <c r="AW48" s="2919"/>
      <c r="AX48" s="2919"/>
      <c r="AY48" s="908"/>
      <c r="AZ48" s="908"/>
      <c r="BA48" s="908"/>
      <c r="BB48" s="907"/>
    </row>
    <row r="49" spans="2:54" ht="11.25" customHeight="1">
      <c r="B49" s="912"/>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3"/>
      <c r="AY49" s="913"/>
      <c r="AZ49" s="913"/>
      <c r="BA49" s="913"/>
      <c r="BB49" s="914"/>
    </row>
    <row r="50" spans="2:54" ht="11.25" customHeight="1">
      <c r="B50" s="906"/>
      <c r="C50" s="2899" t="s">
        <v>1391</v>
      </c>
      <c r="D50" s="2899"/>
      <c r="E50" s="2899"/>
      <c r="F50" s="2899"/>
      <c r="G50" s="2899"/>
      <c r="H50" s="2899"/>
      <c r="I50" s="2899"/>
      <c r="J50" s="2899"/>
      <c r="K50" s="2899"/>
      <c r="L50" s="2899"/>
      <c r="M50" s="2899"/>
      <c r="N50" s="2899"/>
      <c r="O50" s="2899"/>
      <c r="P50" s="2899"/>
      <c r="Q50" s="2899"/>
      <c r="R50" s="2899"/>
      <c r="S50" s="2899"/>
      <c r="T50" s="2899"/>
      <c r="U50" s="2899"/>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8"/>
      <c r="AY50" s="908"/>
      <c r="AZ50" s="908"/>
      <c r="BA50" s="908"/>
      <c r="BB50" s="907"/>
    </row>
    <row r="51" spans="2:54" ht="11.25" customHeight="1">
      <c r="B51" s="906"/>
      <c r="C51" s="2920"/>
      <c r="D51" s="2920"/>
      <c r="E51" s="2920"/>
      <c r="F51" s="2920"/>
      <c r="G51" s="2920"/>
      <c r="H51" s="2920"/>
      <c r="I51" s="2920"/>
      <c r="J51" s="2920"/>
      <c r="K51" s="2920"/>
      <c r="L51" s="2920"/>
      <c r="M51" s="2920"/>
      <c r="N51" s="2920"/>
      <c r="O51" s="2920"/>
      <c r="P51" s="2920"/>
      <c r="Q51" s="2920"/>
      <c r="R51" s="2920"/>
      <c r="S51" s="2920"/>
      <c r="T51" s="2920"/>
      <c r="U51" s="2920"/>
      <c r="V51" s="908"/>
      <c r="W51" s="908"/>
      <c r="X51" s="908"/>
      <c r="Y51" s="908"/>
      <c r="Z51" s="908"/>
      <c r="AA51" s="908"/>
      <c r="AB51" s="908"/>
      <c r="AC51" s="908"/>
      <c r="AD51" s="908"/>
      <c r="AE51" s="908"/>
      <c r="AF51" s="908"/>
      <c r="AG51" s="908"/>
      <c r="AH51" s="908"/>
      <c r="AI51" s="908"/>
      <c r="AJ51" s="908"/>
      <c r="AK51" s="908"/>
      <c r="AL51" s="908"/>
      <c r="AM51" s="908"/>
      <c r="AN51" s="908"/>
      <c r="AO51" s="908"/>
      <c r="AP51" s="908"/>
      <c r="AQ51" s="908"/>
      <c r="AR51" s="908"/>
      <c r="AS51" s="908"/>
      <c r="AT51" s="908"/>
      <c r="AU51" s="908"/>
      <c r="AV51" s="908"/>
      <c r="AW51" s="908"/>
      <c r="AX51" s="908"/>
      <c r="AY51" s="908"/>
      <c r="AZ51" s="908"/>
      <c r="BA51" s="908"/>
      <c r="BB51" s="907"/>
    </row>
    <row r="52" spans="2:54" ht="11.25" customHeight="1">
      <c r="B52" s="906"/>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c r="AJ52" s="908"/>
      <c r="AK52" s="908"/>
      <c r="AL52" s="908"/>
      <c r="AM52" s="908"/>
      <c r="AN52" s="908"/>
      <c r="AO52" s="908"/>
      <c r="AP52" s="908"/>
      <c r="AQ52" s="908"/>
      <c r="AR52" s="908"/>
      <c r="AS52" s="908"/>
      <c r="AT52" s="908"/>
      <c r="AU52" s="908"/>
      <c r="AV52" s="908"/>
      <c r="AW52" s="908"/>
      <c r="AX52" s="908"/>
      <c r="AY52" s="908"/>
      <c r="AZ52" s="908"/>
      <c r="BA52" s="908"/>
      <c r="BB52" s="907"/>
    </row>
    <row r="53" spans="2:54" ht="11.25" customHeight="1">
      <c r="B53" s="906"/>
      <c r="C53" s="908"/>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908"/>
      <c r="AM53" s="908"/>
      <c r="AN53" s="908"/>
      <c r="AO53" s="908"/>
      <c r="AP53" s="908"/>
      <c r="AQ53" s="908"/>
      <c r="AR53" s="908"/>
      <c r="AS53" s="908"/>
      <c r="AT53" s="908"/>
      <c r="AU53" s="908"/>
      <c r="AV53" s="908"/>
      <c r="AW53" s="908"/>
      <c r="AX53" s="908"/>
      <c r="AY53" s="908"/>
      <c r="AZ53" s="908"/>
      <c r="BA53" s="908"/>
      <c r="BB53" s="907"/>
    </row>
    <row r="54" spans="2:54" ht="11.25" customHeight="1">
      <c r="B54" s="906"/>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8"/>
      <c r="AI54" s="908"/>
      <c r="AJ54" s="908"/>
      <c r="AK54" s="908"/>
      <c r="AL54" s="908"/>
      <c r="AM54" s="908"/>
      <c r="AN54" s="908"/>
      <c r="AO54" s="908"/>
      <c r="AP54" s="908"/>
      <c r="AQ54" s="908"/>
      <c r="AR54" s="908"/>
      <c r="AS54" s="908"/>
      <c r="AT54" s="908"/>
      <c r="AU54" s="908"/>
      <c r="AV54" s="908"/>
      <c r="AW54" s="908"/>
      <c r="AX54" s="908"/>
      <c r="AY54" s="908"/>
      <c r="AZ54" s="908"/>
      <c r="BA54" s="908"/>
      <c r="BB54" s="907"/>
    </row>
    <row r="55" spans="2:54" ht="11.25" customHeight="1">
      <c r="B55" s="906"/>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8"/>
      <c r="AY55" s="908"/>
      <c r="AZ55" s="908"/>
      <c r="BA55" s="908"/>
      <c r="BB55" s="907"/>
    </row>
    <row r="56" spans="2:54" ht="11.25" customHeight="1">
      <c r="B56" s="906"/>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8"/>
      <c r="AY56" s="908"/>
      <c r="AZ56" s="908"/>
      <c r="BA56" s="908"/>
      <c r="BB56" s="907"/>
    </row>
    <row r="57" spans="2:54" ht="11.25" customHeight="1">
      <c r="B57" s="906"/>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8"/>
      <c r="AY57" s="908"/>
      <c r="AZ57" s="908"/>
      <c r="BA57" s="908"/>
      <c r="BB57" s="907"/>
    </row>
    <row r="58" spans="2:54" ht="11.25" customHeight="1">
      <c r="B58" s="906"/>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c r="AN58" s="908"/>
      <c r="AO58" s="908"/>
      <c r="AP58" s="908"/>
      <c r="AQ58" s="908"/>
      <c r="AR58" s="908"/>
      <c r="AS58" s="908"/>
      <c r="AT58" s="908"/>
      <c r="AU58" s="908"/>
      <c r="AV58" s="908"/>
      <c r="AW58" s="908"/>
      <c r="AX58" s="908"/>
      <c r="AY58" s="908"/>
      <c r="AZ58" s="908"/>
      <c r="BA58" s="908"/>
      <c r="BB58" s="907"/>
    </row>
    <row r="59" spans="2:54" ht="11.25" customHeight="1">
      <c r="B59" s="906"/>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08"/>
      <c r="AL59" s="908"/>
      <c r="AM59" s="908"/>
      <c r="AN59" s="908"/>
      <c r="AO59" s="908"/>
      <c r="AP59" s="908"/>
      <c r="AQ59" s="908"/>
      <c r="AR59" s="908"/>
      <c r="AS59" s="908"/>
      <c r="AT59" s="908"/>
      <c r="AU59" s="908"/>
      <c r="AV59" s="908"/>
      <c r="AW59" s="908"/>
      <c r="AX59" s="908"/>
      <c r="AY59" s="908"/>
      <c r="AZ59" s="908"/>
      <c r="BA59" s="908"/>
      <c r="BB59" s="907"/>
    </row>
    <row r="60" spans="2:54" ht="11.25" customHeight="1">
      <c r="B60" s="906"/>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c r="AE60" s="908"/>
      <c r="AF60" s="908"/>
      <c r="AG60" s="908"/>
      <c r="AH60" s="908"/>
      <c r="AI60" s="908"/>
      <c r="AJ60" s="908"/>
      <c r="AK60" s="908"/>
      <c r="AL60" s="908"/>
      <c r="AM60" s="908"/>
      <c r="AN60" s="908"/>
      <c r="AO60" s="908"/>
      <c r="AP60" s="908"/>
      <c r="AQ60" s="908"/>
      <c r="AR60" s="908"/>
      <c r="AS60" s="908"/>
      <c r="AT60" s="908"/>
      <c r="AU60" s="908"/>
      <c r="AV60" s="908"/>
      <c r="AW60" s="908"/>
      <c r="AX60" s="908"/>
      <c r="AY60" s="908"/>
      <c r="AZ60" s="908"/>
      <c r="BA60" s="908"/>
      <c r="BB60" s="907"/>
    </row>
    <row r="61" spans="2:54" ht="11.25" customHeight="1">
      <c r="B61" s="906"/>
      <c r="C61" s="908"/>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908"/>
      <c r="AG61" s="908"/>
      <c r="AH61" s="908"/>
      <c r="AI61" s="908"/>
      <c r="AJ61" s="908"/>
      <c r="AK61" s="908"/>
      <c r="AL61" s="908"/>
      <c r="AM61" s="908"/>
      <c r="AN61" s="908"/>
      <c r="AO61" s="908"/>
      <c r="AP61" s="908"/>
      <c r="AQ61" s="908"/>
      <c r="AR61" s="908"/>
      <c r="AS61" s="908"/>
      <c r="AT61" s="908"/>
      <c r="AU61" s="908"/>
      <c r="AV61" s="908"/>
      <c r="AW61" s="908"/>
      <c r="AX61" s="908"/>
      <c r="AY61" s="908"/>
      <c r="AZ61" s="908"/>
      <c r="BA61" s="908"/>
      <c r="BB61" s="907"/>
    </row>
    <row r="62" spans="2:54" ht="11.25" customHeight="1">
      <c r="B62" s="906"/>
      <c r="C62" s="908"/>
      <c r="D62" s="908"/>
      <c r="E62" s="908"/>
      <c r="F62" s="908"/>
      <c r="G62" s="908"/>
      <c r="H62" s="908"/>
      <c r="I62" s="908"/>
      <c r="J62" s="908"/>
      <c r="K62" s="908"/>
      <c r="L62" s="908"/>
      <c r="M62" s="908"/>
      <c r="N62" s="908"/>
      <c r="O62" s="908"/>
      <c r="P62" s="908"/>
      <c r="Q62" s="908"/>
      <c r="R62" s="908"/>
      <c r="S62" s="908"/>
      <c r="T62" s="908"/>
      <c r="U62" s="908"/>
      <c r="V62" s="908"/>
      <c r="W62" s="908"/>
      <c r="X62" s="908"/>
      <c r="Y62" s="908"/>
      <c r="Z62" s="908"/>
      <c r="AA62" s="908"/>
      <c r="AB62" s="908"/>
      <c r="AC62" s="908"/>
      <c r="AD62" s="908"/>
      <c r="AE62" s="908"/>
      <c r="AF62" s="908"/>
      <c r="AG62" s="908"/>
      <c r="AH62" s="908"/>
      <c r="AI62" s="908"/>
      <c r="AJ62" s="908"/>
      <c r="AK62" s="908"/>
      <c r="AL62" s="908"/>
      <c r="AM62" s="908"/>
      <c r="AN62" s="908"/>
      <c r="AO62" s="908"/>
      <c r="AP62" s="908"/>
      <c r="AQ62" s="908"/>
      <c r="AR62" s="908"/>
      <c r="AS62" s="908"/>
      <c r="AT62" s="908"/>
      <c r="AU62" s="908"/>
      <c r="AV62" s="908"/>
      <c r="AW62" s="908"/>
      <c r="AX62" s="908"/>
      <c r="AY62" s="908"/>
      <c r="AZ62" s="908"/>
      <c r="BA62" s="908"/>
      <c r="BB62" s="907"/>
    </row>
    <row r="63" spans="2:54" ht="11.25" customHeight="1">
      <c r="B63" s="906"/>
      <c r="BB63" s="907"/>
    </row>
    <row r="64" spans="2:54" ht="11.25" customHeight="1">
      <c r="B64" s="906"/>
      <c r="BB64" s="907"/>
    </row>
    <row r="65" spans="2:54" ht="11.25" customHeight="1">
      <c r="B65" s="906"/>
      <c r="BB65" s="907"/>
    </row>
    <row r="66" spans="2:54" ht="11.25" customHeight="1">
      <c r="B66" s="906"/>
      <c r="BB66" s="907"/>
    </row>
    <row r="67" spans="2:54" ht="11.25" customHeight="1">
      <c r="B67" s="906"/>
      <c r="BB67" s="907"/>
    </row>
    <row r="68" spans="2:54" ht="11.25" customHeight="1">
      <c r="B68" s="906"/>
      <c r="BB68" s="907"/>
    </row>
    <row r="69" spans="2:54" ht="11.25" customHeight="1">
      <c r="B69" s="906"/>
      <c r="BB69" s="907"/>
    </row>
    <row r="70" spans="2:54" ht="11.25" customHeight="1">
      <c r="B70" s="906"/>
      <c r="BB70" s="907"/>
    </row>
    <row r="71" spans="2:54" ht="11.25" customHeight="1">
      <c r="B71" s="906"/>
      <c r="BB71" s="907"/>
    </row>
    <row r="72" spans="2:54" ht="11.25" customHeight="1">
      <c r="B72" s="906"/>
      <c r="BB72" s="907"/>
    </row>
    <row r="73" spans="2:54" ht="11.25" customHeight="1">
      <c r="B73" s="906"/>
      <c r="BB73" s="907"/>
    </row>
    <row r="74" spans="2:54" ht="11.25" customHeight="1">
      <c r="B74" s="912"/>
      <c r="C74" s="915"/>
      <c r="D74" s="915"/>
      <c r="E74" s="915"/>
      <c r="F74" s="915"/>
      <c r="G74" s="915"/>
      <c r="H74" s="915"/>
      <c r="I74" s="915"/>
      <c r="J74" s="915"/>
      <c r="K74" s="915"/>
      <c r="L74" s="915"/>
      <c r="M74" s="915"/>
      <c r="N74" s="915"/>
      <c r="O74" s="915"/>
      <c r="P74" s="915"/>
      <c r="Q74" s="915"/>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15"/>
      <c r="BA74" s="915"/>
      <c r="BB74" s="914"/>
    </row>
  </sheetData>
  <mergeCells count="72">
    <mergeCell ref="C50:U51"/>
    <mergeCell ref="AO41:AO42"/>
    <mergeCell ref="C43:D44"/>
    <mergeCell ref="E43:BA44"/>
    <mergeCell ref="C45:D46"/>
    <mergeCell ref="E45:BA46"/>
    <mergeCell ref="C47:D48"/>
    <mergeCell ref="E47:H48"/>
    <mergeCell ref="I47:I48"/>
    <mergeCell ref="J47:AW48"/>
    <mergeCell ref="AX47:AX48"/>
    <mergeCell ref="AZ35:BA36"/>
    <mergeCell ref="C37:D38"/>
    <mergeCell ref="E37:BA38"/>
    <mergeCell ref="G39:H40"/>
    <mergeCell ref="I39:AC40"/>
    <mergeCell ref="AR40:BA41"/>
    <mergeCell ref="G41:H42"/>
    <mergeCell ref="I41:R42"/>
    <mergeCell ref="S41:S42"/>
    <mergeCell ref="T41:AN42"/>
    <mergeCell ref="AD35:AG36"/>
    <mergeCell ref="AH35:AI36"/>
    <mergeCell ref="AJ35:AM36"/>
    <mergeCell ref="AN35:AO36"/>
    <mergeCell ref="AD33:AO34"/>
    <mergeCell ref="AR35:AY36"/>
    <mergeCell ref="E35:K36"/>
    <mergeCell ref="L35:M36"/>
    <mergeCell ref="N35:O36"/>
    <mergeCell ref="P35:U36"/>
    <mergeCell ref="V35:AA36"/>
    <mergeCell ref="AB35:AC36"/>
    <mergeCell ref="AP35:AQ36"/>
    <mergeCell ref="C29:D30"/>
    <mergeCell ref="E29:W30"/>
    <mergeCell ref="E31:J32"/>
    <mergeCell ref="E33:L34"/>
    <mergeCell ref="P33:AA34"/>
    <mergeCell ref="B24:BB25"/>
    <mergeCell ref="C27:D28"/>
    <mergeCell ref="E27:U28"/>
    <mergeCell ref="V27:Y28"/>
    <mergeCell ref="Z27:AA28"/>
    <mergeCell ref="AB27:AH28"/>
    <mergeCell ref="AI27:AL28"/>
    <mergeCell ref="AM27:AN28"/>
    <mergeCell ref="AO27:AP28"/>
    <mergeCell ref="AQ27:AY28"/>
    <mergeCell ref="AZ27:BA28"/>
    <mergeCell ref="B20:J23"/>
    <mergeCell ref="K20:W21"/>
    <mergeCell ref="X20:Z21"/>
    <mergeCell ref="AA20:BB21"/>
    <mergeCell ref="K22:BB23"/>
    <mergeCell ref="B16:H17"/>
    <mergeCell ref="I16:BB17"/>
    <mergeCell ref="B18:H19"/>
    <mergeCell ref="I18:AA19"/>
    <mergeCell ref="AB18:AH19"/>
    <mergeCell ref="AI18:BB19"/>
    <mergeCell ref="B10:BC11"/>
    <mergeCell ref="B14:H15"/>
    <mergeCell ref="I14:S15"/>
    <mergeCell ref="T14:Y15"/>
    <mergeCell ref="Z14:BB15"/>
    <mergeCell ref="AP2:BB2"/>
    <mergeCell ref="B4:F4"/>
    <mergeCell ref="C5:N6"/>
    <mergeCell ref="AD7:AH8"/>
    <mergeCell ref="AI7:AZ8"/>
    <mergeCell ref="BA7:BB8"/>
  </mergeCells>
  <phoneticPr fontId="1"/>
  <pageMargins left="0.70866141732283472" right="0.70866141732283472" top="0.55118110236220474" bottom="0.55118110236220474"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2</xdr:col>
                    <xdr:colOff>47625</xdr:colOff>
                    <xdr:row>26</xdr:row>
                    <xdr:rowOff>66675</xdr:rowOff>
                  </from>
                  <to>
                    <xdr:col>4</xdr:col>
                    <xdr:colOff>9525</xdr:colOff>
                    <xdr:row>27</xdr:row>
                    <xdr:rowOff>104775</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2</xdr:col>
                    <xdr:colOff>47625</xdr:colOff>
                    <xdr:row>28</xdr:row>
                    <xdr:rowOff>66675</xdr:rowOff>
                  </from>
                  <to>
                    <xdr:col>4</xdr:col>
                    <xdr:colOff>9525</xdr:colOff>
                    <xdr:row>29</xdr:row>
                    <xdr:rowOff>104775</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2</xdr:col>
                    <xdr:colOff>47625</xdr:colOff>
                    <xdr:row>36</xdr:row>
                    <xdr:rowOff>66675</xdr:rowOff>
                  </from>
                  <to>
                    <xdr:col>4</xdr:col>
                    <xdr:colOff>9525</xdr:colOff>
                    <xdr:row>37</xdr:row>
                    <xdr:rowOff>104775</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xdr:col>
                    <xdr:colOff>47625</xdr:colOff>
                    <xdr:row>42</xdr:row>
                    <xdr:rowOff>66675</xdr:rowOff>
                  </from>
                  <to>
                    <xdr:col>4</xdr:col>
                    <xdr:colOff>9525</xdr:colOff>
                    <xdr:row>43</xdr:row>
                    <xdr:rowOff>104775</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2</xdr:col>
                    <xdr:colOff>47625</xdr:colOff>
                    <xdr:row>44</xdr:row>
                    <xdr:rowOff>66675</xdr:rowOff>
                  </from>
                  <to>
                    <xdr:col>4</xdr:col>
                    <xdr:colOff>9525</xdr:colOff>
                    <xdr:row>45</xdr:row>
                    <xdr:rowOff>104775</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2</xdr:col>
                    <xdr:colOff>47625</xdr:colOff>
                    <xdr:row>46</xdr:row>
                    <xdr:rowOff>66675</xdr:rowOff>
                  </from>
                  <to>
                    <xdr:col>4</xdr:col>
                    <xdr:colOff>9525</xdr:colOff>
                    <xdr:row>47</xdr:row>
                    <xdr:rowOff>104775</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6</xdr:col>
                    <xdr:colOff>47625</xdr:colOff>
                    <xdr:row>38</xdr:row>
                    <xdr:rowOff>66675</xdr:rowOff>
                  </from>
                  <to>
                    <xdr:col>8</xdr:col>
                    <xdr:colOff>9525</xdr:colOff>
                    <xdr:row>39</xdr:row>
                    <xdr:rowOff>104775</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6</xdr:col>
                    <xdr:colOff>47625</xdr:colOff>
                    <xdr:row>40</xdr:row>
                    <xdr:rowOff>66675</xdr:rowOff>
                  </from>
                  <to>
                    <xdr:col>8</xdr:col>
                    <xdr:colOff>9525</xdr:colOff>
                    <xdr:row>41</xdr:row>
                    <xdr:rowOff>104775</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7"/>
  <dimension ref="A1:J42"/>
  <sheetViews>
    <sheetView view="pageLayout" zoomScaleNormal="100" workbookViewId="0">
      <selection activeCell="B2" sqref="B2:Z2"/>
    </sheetView>
  </sheetViews>
  <sheetFormatPr defaultRowHeight="13.5"/>
  <cols>
    <col min="1" max="9" width="9" style="917"/>
    <col min="10" max="10" width="7.875" style="917" customWidth="1"/>
    <col min="11" max="16384" width="9" style="917"/>
  </cols>
  <sheetData>
    <row r="1" spans="1:10" ht="30" customHeight="1">
      <c r="A1" s="916"/>
      <c r="B1" s="916"/>
      <c r="C1" s="916"/>
      <c r="D1" s="916"/>
      <c r="E1" s="916"/>
      <c r="F1" s="916"/>
      <c r="G1" s="916"/>
      <c r="H1" s="2924" t="s">
        <v>1451</v>
      </c>
      <c r="I1" s="2924"/>
      <c r="J1" s="2924"/>
    </row>
    <row r="2" spans="1:10" ht="30" customHeight="1">
      <c r="A2" s="916" t="s">
        <v>1392</v>
      </c>
      <c r="B2" s="916"/>
      <c r="C2" s="916"/>
      <c r="D2" s="916"/>
      <c r="E2" s="916"/>
      <c r="F2" s="916"/>
      <c r="G2" s="916"/>
      <c r="H2" s="916"/>
      <c r="I2" s="916"/>
      <c r="J2" s="916"/>
    </row>
    <row r="3" spans="1:10" ht="30" customHeight="1">
      <c r="A3" s="916"/>
      <c r="B3" s="916"/>
      <c r="C3" s="916"/>
      <c r="D3" s="916"/>
      <c r="E3" s="916" t="s">
        <v>1393</v>
      </c>
      <c r="F3" s="916"/>
      <c r="G3" s="916"/>
      <c r="H3" s="916"/>
      <c r="I3" s="916"/>
      <c r="J3" s="916"/>
    </row>
    <row r="4" spans="1:10" ht="30" customHeight="1">
      <c r="A4" s="916"/>
      <c r="B4" s="916"/>
      <c r="C4" s="916"/>
      <c r="D4" s="916"/>
      <c r="E4" s="916"/>
      <c r="F4" s="916" t="s">
        <v>1394</v>
      </c>
      <c r="G4" s="916"/>
      <c r="H4" s="916"/>
      <c r="I4" s="916"/>
      <c r="J4" s="916"/>
    </row>
    <row r="5" spans="1:10" ht="30" customHeight="1">
      <c r="A5" s="916"/>
      <c r="B5" s="916"/>
      <c r="C5" s="916"/>
      <c r="D5" s="916"/>
      <c r="E5" s="916"/>
      <c r="F5" s="918" t="s">
        <v>1395</v>
      </c>
      <c r="G5" s="916"/>
      <c r="H5" s="916"/>
      <c r="I5" s="916"/>
      <c r="J5" s="916"/>
    </row>
    <row r="6" spans="1:10" ht="30" customHeight="1">
      <c r="A6" s="916"/>
      <c r="B6" s="916"/>
      <c r="C6" s="916"/>
      <c r="D6" s="916"/>
      <c r="E6" s="916"/>
      <c r="F6" s="918" t="s">
        <v>1396</v>
      </c>
      <c r="G6" s="916"/>
      <c r="H6" s="916"/>
      <c r="I6" s="916"/>
      <c r="J6" s="916"/>
    </row>
    <row r="7" spans="1:10" ht="30" customHeight="1">
      <c r="A7" s="916"/>
      <c r="B7" s="916"/>
      <c r="C7" s="916"/>
      <c r="D7" s="916"/>
      <c r="E7" s="916"/>
      <c r="F7" s="918" t="s">
        <v>1498</v>
      </c>
      <c r="G7" s="916"/>
      <c r="H7" s="916"/>
      <c r="I7" s="916"/>
      <c r="J7" s="916"/>
    </row>
    <row r="8" spans="1:10" ht="30" customHeight="1">
      <c r="A8" s="916"/>
      <c r="B8" s="916"/>
      <c r="C8" s="916"/>
      <c r="D8" s="916"/>
      <c r="E8" s="916"/>
      <c r="F8" s="916"/>
      <c r="G8" s="916"/>
      <c r="H8" s="916"/>
      <c r="I8" s="916"/>
      <c r="J8" s="916"/>
    </row>
    <row r="9" spans="1:10" ht="30" customHeight="1">
      <c r="A9" s="2925" t="s">
        <v>1397</v>
      </c>
      <c r="B9" s="2925"/>
      <c r="C9" s="2925"/>
      <c r="D9" s="2925"/>
      <c r="E9" s="2925"/>
      <c r="F9" s="2925"/>
      <c r="G9" s="2925"/>
      <c r="H9" s="2925"/>
      <c r="I9" s="2925"/>
      <c r="J9" s="2925"/>
    </row>
    <row r="10" spans="1:10" ht="30" customHeight="1">
      <c r="A10" s="916"/>
      <c r="B10" s="916" t="s">
        <v>1398</v>
      </c>
      <c r="C10" s="916"/>
      <c r="D10" s="916"/>
      <c r="E10" s="916"/>
      <c r="F10" s="916"/>
      <c r="G10" s="916"/>
      <c r="H10" s="916"/>
      <c r="I10" s="916"/>
      <c r="J10" s="916"/>
    </row>
    <row r="11" spans="1:10" ht="30" customHeight="1">
      <c r="A11" s="916"/>
      <c r="B11" s="916"/>
      <c r="C11" s="916"/>
      <c r="D11" s="916"/>
      <c r="E11" s="916"/>
      <c r="F11" s="916"/>
      <c r="G11" s="916"/>
      <c r="H11" s="916"/>
      <c r="I11" s="916"/>
      <c r="J11" s="916"/>
    </row>
    <row r="12" spans="1:10" ht="30" customHeight="1">
      <c r="A12" s="916"/>
      <c r="B12" s="918" t="s">
        <v>1399</v>
      </c>
      <c r="C12" s="916"/>
      <c r="D12" s="916"/>
      <c r="E12" s="916"/>
      <c r="F12" s="916"/>
      <c r="G12" s="916"/>
      <c r="H12" s="916"/>
      <c r="I12" s="916"/>
      <c r="J12" s="916"/>
    </row>
    <row r="13" spans="1:10" ht="30" customHeight="1">
      <c r="A13" s="916"/>
      <c r="B13" s="916" t="s">
        <v>1400</v>
      </c>
      <c r="C13" s="916"/>
      <c r="D13" s="916"/>
      <c r="E13" s="916"/>
      <c r="F13" s="916"/>
      <c r="G13" s="916"/>
      <c r="H13" s="916"/>
      <c r="I13" s="916"/>
      <c r="J13" s="916"/>
    </row>
    <row r="14" spans="1:10" ht="30" customHeight="1">
      <c r="A14" s="916"/>
      <c r="B14" s="916"/>
      <c r="C14" s="916"/>
      <c r="D14" s="916"/>
      <c r="E14" s="916"/>
      <c r="F14" s="916"/>
      <c r="G14" s="916"/>
      <c r="H14" s="916"/>
      <c r="I14" s="916"/>
      <c r="J14" s="916"/>
    </row>
    <row r="15" spans="1:10" ht="30" customHeight="1">
      <c r="A15" s="916"/>
      <c r="B15" s="916"/>
      <c r="C15" s="916" t="s">
        <v>1401</v>
      </c>
      <c r="D15" s="916"/>
      <c r="E15" s="916"/>
      <c r="F15" s="916"/>
      <c r="G15" s="916"/>
      <c r="H15" s="916"/>
      <c r="I15" s="916"/>
      <c r="J15" s="916"/>
    </row>
    <row r="16" spans="1:10" ht="30" customHeight="1">
      <c r="A16" s="916"/>
      <c r="B16" s="916"/>
      <c r="C16" s="919" t="s">
        <v>1402</v>
      </c>
      <c r="D16" s="916"/>
      <c r="E16" s="916"/>
      <c r="F16" s="916"/>
      <c r="G16" s="916"/>
      <c r="H16" s="916"/>
      <c r="I16" s="916"/>
      <c r="J16" s="916"/>
    </row>
    <row r="17" spans="1:10" ht="30" customHeight="1">
      <c r="A17" s="916"/>
      <c r="B17" s="916"/>
      <c r="C17" s="919" t="s">
        <v>1403</v>
      </c>
      <c r="D17" s="916"/>
      <c r="E17" s="916"/>
      <c r="F17" s="916"/>
      <c r="G17" s="916"/>
      <c r="H17" s="916"/>
      <c r="I17" s="916"/>
      <c r="J17" s="916"/>
    </row>
    <row r="18" spans="1:10" ht="30" customHeight="1">
      <c r="A18" s="916"/>
      <c r="B18" s="916"/>
      <c r="C18" s="919" t="s">
        <v>1404</v>
      </c>
      <c r="D18" s="916"/>
      <c r="E18" s="916"/>
      <c r="F18" s="916"/>
      <c r="G18" s="916"/>
      <c r="H18" s="916"/>
      <c r="I18" s="916"/>
      <c r="J18" s="916"/>
    </row>
    <row r="19" spans="1:10" ht="30" customHeight="1">
      <c r="A19" s="916"/>
      <c r="B19" s="916"/>
      <c r="C19" s="920" t="s">
        <v>1405</v>
      </c>
      <c r="D19" s="916"/>
      <c r="E19" s="916"/>
      <c r="F19" s="916"/>
      <c r="G19" s="916"/>
      <c r="H19" s="916"/>
      <c r="I19" s="916"/>
      <c r="J19" s="916"/>
    </row>
    <row r="20" spans="1:10" ht="30" customHeight="1">
      <c r="A20" s="916"/>
      <c r="B20" s="916"/>
      <c r="C20" s="919" t="s">
        <v>1406</v>
      </c>
      <c r="D20" s="916"/>
      <c r="E20" s="916"/>
      <c r="F20" s="916"/>
      <c r="G20" s="916"/>
      <c r="H20" s="916"/>
      <c r="I20" s="916"/>
      <c r="J20" s="916"/>
    </row>
    <row r="21" spans="1:10" ht="30" customHeight="1">
      <c r="A21" s="916"/>
      <c r="B21" s="916"/>
      <c r="C21" s="919" t="s">
        <v>1407</v>
      </c>
      <c r="D21" s="916"/>
      <c r="E21" s="916"/>
      <c r="F21" s="916"/>
      <c r="G21" s="916"/>
      <c r="H21" s="916"/>
      <c r="I21" s="916"/>
      <c r="J21" s="916"/>
    </row>
    <row r="22" spans="1:10" ht="30" customHeight="1">
      <c r="A22" s="916"/>
      <c r="B22" s="916"/>
      <c r="C22" s="916"/>
      <c r="D22" s="916"/>
      <c r="E22" s="916"/>
      <c r="F22" s="916"/>
      <c r="G22" s="916"/>
      <c r="H22" s="916"/>
      <c r="I22" s="916"/>
      <c r="J22" s="916"/>
    </row>
    <row r="23" spans="1:10" ht="30" customHeight="1">
      <c r="A23" s="916"/>
      <c r="B23" s="916"/>
      <c r="C23" s="916"/>
      <c r="D23" s="916"/>
      <c r="E23" s="916"/>
      <c r="F23" s="916"/>
      <c r="G23" s="916"/>
      <c r="H23" s="916"/>
      <c r="I23" s="916"/>
      <c r="J23" s="916"/>
    </row>
    <row r="24" spans="1:10" ht="30" customHeight="1">
      <c r="A24" s="916"/>
      <c r="B24" s="916"/>
      <c r="C24" s="916"/>
      <c r="D24" s="916"/>
      <c r="E24" s="916"/>
      <c r="F24" s="916"/>
      <c r="G24" s="916"/>
      <c r="H24" s="916"/>
      <c r="I24" s="916"/>
      <c r="J24" s="916"/>
    </row>
    <row r="25" spans="1:10" ht="30" customHeight="1">
      <c r="A25" s="916"/>
      <c r="B25" s="916"/>
      <c r="C25" s="916"/>
      <c r="D25" s="916"/>
      <c r="E25" s="916"/>
      <c r="F25" s="916"/>
      <c r="G25" s="916"/>
      <c r="H25" s="916"/>
      <c r="I25" s="916"/>
      <c r="J25" s="916"/>
    </row>
    <row r="26" spans="1:10" ht="30" customHeight="1"/>
    <row r="27" spans="1:10" ht="30" customHeight="1"/>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2">
    <mergeCell ref="H1:J1"/>
    <mergeCell ref="A9:J9"/>
  </mergeCells>
  <phoneticPr fontId="1"/>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B1:E28"/>
  <sheetViews>
    <sheetView workbookViewId="0">
      <selection activeCell="B2" sqref="B2:Z2"/>
    </sheetView>
  </sheetViews>
  <sheetFormatPr defaultRowHeight="13.5"/>
  <cols>
    <col min="1" max="1" width="3.75" customWidth="1"/>
    <col min="2" max="2" width="5.375" customWidth="1"/>
    <col min="3" max="4" width="25.625" customWidth="1"/>
    <col min="5" max="5" width="25" customWidth="1"/>
    <col min="6" max="6" width="3.75" customWidth="1"/>
  </cols>
  <sheetData>
    <row r="1" spans="2:5" ht="28.5" customHeight="1">
      <c r="B1" s="950" t="s">
        <v>1500</v>
      </c>
    </row>
    <row r="2" spans="2:5" ht="30" customHeight="1">
      <c r="B2" s="951"/>
      <c r="C2" s="952" t="s">
        <v>1501</v>
      </c>
      <c r="D2" s="952" t="s">
        <v>1502</v>
      </c>
      <c r="E2" s="952" t="s">
        <v>1503</v>
      </c>
    </row>
    <row r="3" spans="2:5" ht="30" customHeight="1">
      <c r="B3" s="953">
        <v>1</v>
      </c>
      <c r="C3" s="954" t="s">
        <v>1504</v>
      </c>
      <c r="D3" s="953" t="s">
        <v>1505</v>
      </c>
      <c r="E3" s="953"/>
    </row>
    <row r="4" spans="2:5" ht="30" customHeight="1">
      <c r="B4" s="953">
        <v>2</v>
      </c>
      <c r="C4" s="954" t="s">
        <v>1506</v>
      </c>
      <c r="D4" s="953" t="s">
        <v>1507</v>
      </c>
      <c r="E4" s="953"/>
    </row>
    <row r="5" spans="2:5" ht="30" customHeight="1">
      <c r="B5" s="953">
        <v>3</v>
      </c>
      <c r="C5" s="954" t="s">
        <v>1508</v>
      </c>
      <c r="D5" s="953" t="s">
        <v>1509</v>
      </c>
      <c r="E5" s="953"/>
    </row>
    <row r="6" spans="2:5" ht="30" customHeight="1">
      <c r="B6" s="953">
        <v>4</v>
      </c>
      <c r="C6" s="954"/>
      <c r="D6" s="953"/>
      <c r="E6" s="953"/>
    </row>
    <row r="7" spans="2:5" ht="30" customHeight="1">
      <c r="B7" s="953">
        <v>5</v>
      </c>
      <c r="C7" s="954"/>
      <c r="D7" s="953"/>
      <c r="E7" s="953"/>
    </row>
    <row r="8" spans="2:5" ht="30" customHeight="1">
      <c r="B8" s="953">
        <v>6</v>
      </c>
      <c r="C8" s="954"/>
      <c r="D8" s="953"/>
      <c r="E8" s="953"/>
    </row>
    <row r="9" spans="2:5" ht="30" customHeight="1">
      <c r="B9" s="953">
        <v>7</v>
      </c>
      <c r="C9" s="954"/>
      <c r="D9" s="953"/>
      <c r="E9" s="953"/>
    </row>
    <row r="10" spans="2:5" ht="30" customHeight="1">
      <c r="B10" s="953">
        <v>8</v>
      </c>
      <c r="C10" s="954"/>
      <c r="D10" s="953"/>
      <c r="E10" s="953"/>
    </row>
    <row r="11" spans="2:5" ht="30" customHeight="1">
      <c r="B11" s="953">
        <v>9</v>
      </c>
      <c r="C11" s="954"/>
      <c r="D11" s="953"/>
      <c r="E11" s="953"/>
    </row>
    <row r="12" spans="2:5" ht="30" customHeight="1">
      <c r="B12" s="953">
        <v>10</v>
      </c>
      <c r="C12" s="954"/>
      <c r="D12" s="953"/>
      <c r="E12" s="953"/>
    </row>
    <row r="13" spans="2:5" ht="30" customHeight="1">
      <c r="B13" s="953">
        <v>11</v>
      </c>
      <c r="C13" s="954"/>
      <c r="D13" s="953"/>
      <c r="E13" s="953"/>
    </row>
    <row r="14" spans="2:5" ht="30" customHeight="1">
      <c r="B14" s="953">
        <v>12</v>
      </c>
      <c r="C14" s="954"/>
      <c r="D14" s="953"/>
      <c r="E14" s="953"/>
    </row>
    <row r="15" spans="2:5" ht="30" customHeight="1">
      <c r="B15" s="953">
        <v>13</v>
      </c>
      <c r="C15" s="954"/>
      <c r="D15" s="953"/>
      <c r="E15" s="953"/>
    </row>
    <row r="16" spans="2:5" ht="30" customHeight="1">
      <c r="B16" s="953">
        <v>14</v>
      </c>
      <c r="C16" s="954"/>
      <c r="D16" s="953"/>
      <c r="E16" s="953"/>
    </row>
    <row r="17" spans="2:5" ht="30" customHeight="1">
      <c r="B17" s="953">
        <v>15</v>
      </c>
      <c r="C17" s="954"/>
      <c r="D17" s="953"/>
      <c r="E17" s="953"/>
    </row>
    <row r="18" spans="2:5" ht="30" customHeight="1">
      <c r="B18" s="953">
        <v>16</v>
      </c>
      <c r="C18" s="954"/>
      <c r="D18" s="953"/>
      <c r="E18" s="953"/>
    </row>
    <row r="19" spans="2:5" ht="30" customHeight="1">
      <c r="B19" s="953">
        <v>17</v>
      </c>
      <c r="C19" s="954"/>
      <c r="D19" s="953"/>
      <c r="E19" s="953"/>
    </row>
    <row r="20" spans="2:5" ht="30" customHeight="1">
      <c r="B20" s="953">
        <v>18</v>
      </c>
      <c r="C20" s="954"/>
      <c r="D20" s="953"/>
      <c r="E20" s="953"/>
    </row>
    <row r="21" spans="2:5" ht="30" customHeight="1">
      <c r="B21" s="953">
        <v>19</v>
      </c>
      <c r="C21" s="954"/>
      <c r="D21" s="953"/>
      <c r="E21" s="953"/>
    </row>
    <row r="22" spans="2:5" ht="30" customHeight="1">
      <c r="B22" s="953">
        <v>20</v>
      </c>
      <c r="C22" s="954"/>
      <c r="D22" s="953"/>
      <c r="E22" s="953"/>
    </row>
    <row r="23" spans="2:5" ht="30" customHeight="1">
      <c r="B23" s="953">
        <v>21</v>
      </c>
      <c r="C23" s="954"/>
      <c r="D23" s="953"/>
      <c r="E23" s="953"/>
    </row>
    <row r="24" spans="2:5" ht="30" customHeight="1">
      <c r="B24" s="953">
        <v>22</v>
      </c>
      <c r="C24" s="954"/>
      <c r="D24" s="953"/>
      <c r="E24" s="953"/>
    </row>
    <row r="25" spans="2:5" ht="30" customHeight="1">
      <c r="B25" s="953">
        <v>23</v>
      </c>
      <c r="C25" s="954"/>
      <c r="D25" s="953"/>
      <c r="E25" s="953"/>
    </row>
    <row r="26" spans="2:5" ht="30" customHeight="1">
      <c r="B26" s="953">
        <v>24</v>
      </c>
      <c r="C26" s="954"/>
      <c r="D26" s="953"/>
      <c r="E26" s="953"/>
    </row>
    <row r="27" spans="2:5" ht="30" customHeight="1">
      <c r="B27" s="953">
        <v>25</v>
      </c>
      <c r="C27" s="954"/>
      <c r="D27" s="953"/>
      <c r="E27" s="953"/>
    </row>
    <row r="28" spans="2:5" ht="30" customHeight="1"/>
  </sheetData>
  <phoneticPr fontId="98"/>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9"/>
  <dimension ref="B1:T47"/>
  <sheetViews>
    <sheetView showZeros="0" zoomScaleNormal="100" zoomScaleSheetLayoutView="100" workbookViewId="0">
      <selection activeCell="B2" sqref="B2:Z2"/>
    </sheetView>
  </sheetViews>
  <sheetFormatPr defaultRowHeight="12"/>
  <cols>
    <col min="1" max="1" width="2.875" style="654" customWidth="1"/>
    <col min="2" max="4" width="4.5" style="654" customWidth="1"/>
    <col min="5" max="16" width="4.25" style="654" customWidth="1"/>
    <col min="17" max="18" width="4.125" style="654" customWidth="1"/>
    <col min="19" max="20" width="4.25" style="654" customWidth="1"/>
    <col min="21" max="16384" width="9" style="654"/>
  </cols>
  <sheetData>
    <row r="1" spans="2:20">
      <c r="E1" s="921"/>
    </row>
    <row r="2" spans="2:20">
      <c r="B2" s="654" t="s">
        <v>1408</v>
      </c>
    </row>
    <row r="3" spans="2:20" ht="24" customHeight="1">
      <c r="D3" s="921"/>
      <c r="E3" s="921"/>
      <c r="O3" s="2926" t="s">
        <v>1432</v>
      </c>
      <c r="P3" s="2926"/>
      <c r="Q3" s="2926"/>
      <c r="R3" s="2926"/>
      <c r="S3" s="2926"/>
      <c r="T3" s="2926"/>
    </row>
    <row r="4" spans="2:20" ht="24" customHeight="1">
      <c r="C4" s="654" t="s">
        <v>238</v>
      </c>
      <c r="D4" s="921"/>
      <c r="E4" s="2927" t="str">
        <f>入力ｼｰﾄ!F5</f>
        <v>櫻井　雅浩</v>
      </c>
      <c r="F4" s="2927"/>
      <c r="G4" s="2927"/>
      <c r="H4" s="922"/>
      <c r="I4" s="654" t="s">
        <v>239</v>
      </c>
    </row>
    <row r="5" spans="2:20" ht="24" customHeight="1">
      <c r="E5" s="921"/>
      <c r="J5" s="654" t="s">
        <v>250</v>
      </c>
      <c r="M5" s="2928" t="str">
        <f>入力ｼｰﾄ!D14</f>
        <v>○○○○○○○○</v>
      </c>
      <c r="N5" s="2929"/>
      <c r="O5" s="2929"/>
      <c r="P5" s="2929"/>
      <c r="Q5" s="2929"/>
      <c r="R5" s="2929"/>
      <c r="S5" s="2929"/>
      <c r="T5" s="2929"/>
    </row>
    <row r="6" spans="2:20" ht="24" customHeight="1">
      <c r="E6" s="921"/>
      <c r="J6" s="654" t="s">
        <v>943</v>
      </c>
      <c r="M6" s="2928" t="str">
        <f>入力ｼｰﾄ!D15</f>
        <v>株式会社○○○○○○</v>
      </c>
      <c r="N6" s="2929"/>
      <c r="O6" s="2929"/>
      <c r="P6" s="2929"/>
      <c r="Q6" s="2929"/>
      <c r="R6" s="2929"/>
      <c r="S6" s="2929"/>
      <c r="T6" s="2929"/>
    </row>
    <row r="7" spans="2:20" ht="24" customHeight="1">
      <c r="E7" s="921"/>
      <c r="J7" s="654" t="s">
        <v>1409</v>
      </c>
      <c r="M7" s="2928" t="str">
        <f>入力ｼｰﾄ!D16</f>
        <v>○○○○○</v>
      </c>
      <c r="N7" s="2929"/>
      <c r="O7" s="2929"/>
      <c r="P7" s="2929"/>
      <c r="Q7" s="2929"/>
      <c r="R7" s="2929"/>
      <c r="S7" s="2929"/>
      <c r="T7" s="923"/>
    </row>
    <row r="8" spans="2:20" ht="24" customHeight="1">
      <c r="E8" s="921"/>
      <c r="F8" s="2930" t="s">
        <v>1410</v>
      </c>
      <c r="G8" s="2930"/>
      <c r="H8" s="2930"/>
      <c r="I8" s="2930"/>
      <c r="J8" s="2930"/>
      <c r="K8" s="2930"/>
      <c r="L8" s="2930"/>
      <c r="M8" s="2930"/>
      <c r="N8" s="2930"/>
      <c r="O8" s="2930"/>
      <c r="P8" s="2930"/>
    </row>
    <row r="9" spans="2:20" ht="24" customHeight="1">
      <c r="F9" s="2931"/>
      <c r="G9" s="2931"/>
      <c r="H9" s="2931"/>
      <c r="I9" s="2931"/>
      <c r="J9" s="2931"/>
      <c r="K9" s="2931"/>
      <c r="L9" s="2931"/>
      <c r="M9" s="2931"/>
      <c r="N9" s="2931"/>
      <c r="O9" s="2931"/>
      <c r="P9" s="2931"/>
    </row>
    <row r="10" spans="2:20" ht="24" customHeight="1">
      <c r="B10" s="924">
        <v>1</v>
      </c>
      <c r="C10" s="2932" t="s">
        <v>1411</v>
      </c>
      <c r="D10" s="2932"/>
      <c r="E10" s="2932"/>
      <c r="F10" s="2932"/>
      <c r="G10" s="2932"/>
      <c r="H10" s="883"/>
      <c r="I10" s="884"/>
      <c r="J10" s="884"/>
      <c r="K10" s="884"/>
      <c r="L10" s="884"/>
      <c r="M10" s="884"/>
      <c r="N10" s="884"/>
      <c r="O10" s="884"/>
      <c r="P10" s="884"/>
      <c r="Q10" s="884"/>
      <c r="R10" s="884"/>
      <c r="S10" s="884"/>
      <c r="T10" s="885"/>
    </row>
    <row r="11" spans="2:20" ht="24" customHeight="1">
      <c r="B11" s="925"/>
      <c r="C11" s="926" t="s">
        <v>953</v>
      </c>
      <c r="D11" s="654" t="s">
        <v>1412</v>
      </c>
      <c r="E11" s="921"/>
      <c r="F11" s="654" t="s">
        <v>13</v>
      </c>
      <c r="G11" s="927"/>
      <c r="H11" s="927"/>
      <c r="I11" s="2927"/>
      <c r="J11" s="2927"/>
      <c r="K11" s="2927"/>
      <c r="L11" s="922"/>
      <c r="T11" s="928"/>
    </row>
    <row r="12" spans="2:20" ht="24" customHeight="1">
      <c r="B12" s="925"/>
      <c r="C12" s="926" t="s">
        <v>902</v>
      </c>
      <c r="D12" s="654" t="s">
        <v>1413</v>
      </c>
      <c r="E12" s="921"/>
      <c r="F12" s="2546" t="str">
        <f>入力ｼｰﾄ!D6</f>
        <v>○○第○号</v>
      </c>
      <c r="G12" s="2546"/>
      <c r="H12" s="2546"/>
      <c r="I12" s="2546"/>
      <c r="J12" s="2546"/>
      <c r="T12" s="928"/>
    </row>
    <row r="13" spans="2:20" ht="24" customHeight="1">
      <c r="B13" s="925"/>
      <c r="C13" s="926" t="s">
        <v>903</v>
      </c>
      <c r="D13" s="654" t="s">
        <v>1414</v>
      </c>
      <c r="E13" s="921"/>
      <c r="G13" s="654" t="s">
        <v>41</v>
      </c>
      <c r="I13" s="2546" t="str">
        <f>入力ｼｰﾄ!E8</f>
        <v>○○△△</v>
      </c>
      <c r="J13" s="2546"/>
      <c r="K13" s="2546"/>
      <c r="L13" s="654" t="s">
        <v>15</v>
      </c>
      <c r="T13" s="928"/>
    </row>
    <row r="14" spans="2:20" ht="24" customHeight="1">
      <c r="B14" s="925"/>
      <c r="C14" s="926" t="s">
        <v>904</v>
      </c>
      <c r="D14" s="654" t="s">
        <v>1415</v>
      </c>
      <c r="E14" s="921"/>
      <c r="G14" s="2936" t="str">
        <f>入力ｼｰﾄ!D10</f>
        <v>￥○○○○○○</v>
      </c>
      <c r="H14" s="2936"/>
      <c r="I14" s="2936"/>
      <c r="J14" s="2936"/>
      <c r="K14" s="929"/>
      <c r="L14" s="929"/>
      <c r="T14" s="928"/>
    </row>
    <row r="15" spans="2:20" ht="24" customHeight="1">
      <c r="B15" s="925"/>
      <c r="C15" s="926" t="s">
        <v>1107</v>
      </c>
      <c r="D15" s="654" t="s">
        <v>1416</v>
      </c>
      <c r="E15" s="921"/>
      <c r="G15" s="2937" t="str">
        <f>入力ｼｰﾄ!D11</f>
        <v>○○年○月○日</v>
      </c>
      <c r="H15" s="2937"/>
      <c r="I15" s="2937"/>
      <c r="J15" s="2937"/>
      <c r="K15" s="661" t="s">
        <v>310</v>
      </c>
      <c r="L15" s="2937" t="str">
        <f>入力ｼｰﾄ!D12</f>
        <v>○○年○月○日</v>
      </c>
      <c r="M15" s="2927"/>
      <c r="N15" s="2927"/>
      <c r="O15" s="2927"/>
      <c r="P15" s="661" t="s">
        <v>311</v>
      </c>
      <c r="T15" s="928"/>
    </row>
    <row r="16" spans="2:20" ht="24" customHeight="1">
      <c r="B16" s="925"/>
      <c r="C16" s="926" t="s">
        <v>1108</v>
      </c>
      <c r="D16" s="2546" t="s">
        <v>1417</v>
      </c>
      <c r="E16" s="2546"/>
      <c r="F16" s="2546"/>
      <c r="G16" s="2546"/>
      <c r="H16" s="2546"/>
      <c r="T16" s="928"/>
    </row>
    <row r="17" spans="2:20" ht="24" customHeight="1">
      <c r="B17" s="925"/>
      <c r="D17" s="922" t="s">
        <v>250</v>
      </c>
      <c r="F17" s="922"/>
      <c r="T17" s="928"/>
    </row>
    <row r="18" spans="2:20" ht="24" customHeight="1">
      <c r="B18" s="925"/>
      <c r="D18" s="922" t="s">
        <v>251</v>
      </c>
      <c r="F18" s="922"/>
      <c r="T18" s="928"/>
    </row>
    <row r="19" spans="2:20" ht="24" customHeight="1">
      <c r="B19" s="925"/>
      <c r="D19" s="927" t="s">
        <v>1409</v>
      </c>
      <c r="F19" s="927"/>
      <c r="T19" s="928"/>
    </row>
    <row r="20" spans="2:20" ht="12" customHeight="1">
      <c r="B20" s="925"/>
      <c r="D20" s="927"/>
      <c r="F20" s="927"/>
      <c r="G20" s="927"/>
      <c r="H20" s="927"/>
      <c r="T20" s="928"/>
    </row>
    <row r="21" spans="2:20" ht="24" customHeight="1">
      <c r="B21" s="930">
        <v>2</v>
      </c>
      <c r="C21" s="2927" t="s">
        <v>1418</v>
      </c>
      <c r="D21" s="2927"/>
      <c r="E21" s="2927"/>
      <c r="T21" s="928"/>
    </row>
    <row r="22" spans="2:20" ht="24" customHeight="1">
      <c r="B22" s="925"/>
      <c r="C22" s="926" t="s">
        <v>953</v>
      </c>
      <c r="D22" s="654" t="s">
        <v>252</v>
      </c>
      <c r="E22" s="921"/>
      <c r="G22" s="2933" t="s">
        <v>253</v>
      </c>
      <c r="H22" s="2933"/>
      <c r="I22" s="2933"/>
      <c r="J22" s="2933"/>
      <c r="L22" s="2934" t="s">
        <v>1419</v>
      </c>
      <c r="M22" s="2934"/>
      <c r="T22" s="928"/>
    </row>
    <row r="23" spans="2:20" ht="24" customHeight="1">
      <c r="B23" s="925"/>
      <c r="C23" s="926" t="s">
        <v>902</v>
      </c>
      <c r="D23" s="654" t="s">
        <v>254</v>
      </c>
      <c r="E23" s="921"/>
      <c r="T23" s="928"/>
    </row>
    <row r="24" spans="2:20" ht="24" customHeight="1">
      <c r="B24" s="925"/>
      <c r="C24" s="926" t="s">
        <v>903</v>
      </c>
      <c r="D24" s="654" t="s">
        <v>1420</v>
      </c>
      <c r="E24" s="921"/>
      <c r="T24" s="928"/>
    </row>
    <row r="25" spans="2:20" ht="24" customHeight="1">
      <c r="B25" s="925"/>
      <c r="C25" s="926" t="s">
        <v>904</v>
      </c>
      <c r="D25" s="654" t="s">
        <v>255</v>
      </c>
      <c r="E25" s="921"/>
      <c r="T25" s="928"/>
    </row>
    <row r="26" spans="2:20" ht="24" customHeight="1">
      <c r="B26" s="925"/>
      <c r="C26" s="926"/>
      <c r="D26" s="654" t="s">
        <v>250</v>
      </c>
      <c r="E26" s="921"/>
      <c r="T26" s="928"/>
    </row>
    <row r="27" spans="2:20" ht="24" customHeight="1">
      <c r="B27" s="925"/>
      <c r="C27" s="926"/>
      <c r="D27" s="654" t="s">
        <v>256</v>
      </c>
      <c r="E27" s="921"/>
      <c r="T27" s="928"/>
    </row>
    <row r="28" spans="2:20" ht="24" customHeight="1">
      <c r="B28" s="925"/>
      <c r="D28" s="654" t="s">
        <v>1421</v>
      </c>
      <c r="E28" s="921"/>
      <c r="T28" s="928"/>
    </row>
    <row r="29" spans="2:20" ht="24" customHeight="1">
      <c r="B29" s="925"/>
      <c r="D29" s="654" t="s">
        <v>1422</v>
      </c>
      <c r="E29" s="921"/>
      <c r="T29" s="928"/>
    </row>
    <row r="30" spans="2:20" ht="24" customHeight="1">
      <c r="B30" s="886"/>
      <c r="C30" s="931"/>
      <c r="D30" s="2935" t="s">
        <v>1423</v>
      </c>
      <c r="E30" s="2935"/>
      <c r="F30" s="2935"/>
      <c r="G30" s="2935"/>
      <c r="H30" s="931"/>
      <c r="I30" s="931"/>
      <c r="J30" s="931"/>
      <c r="K30" s="931"/>
      <c r="L30" s="931"/>
      <c r="M30" s="931"/>
      <c r="N30" s="931"/>
      <c r="O30" s="931"/>
      <c r="P30" s="931"/>
      <c r="Q30" s="931"/>
      <c r="R30" s="931"/>
      <c r="S30" s="931"/>
      <c r="T30" s="887"/>
    </row>
    <row r="31" spans="2:20" ht="12" customHeight="1">
      <c r="D31" s="923"/>
      <c r="E31" s="923"/>
      <c r="F31" s="923"/>
      <c r="G31" s="923"/>
    </row>
    <row r="32" spans="2:20" ht="15" customHeight="1">
      <c r="B32" s="932"/>
      <c r="C32" s="932" t="s">
        <v>1424</v>
      </c>
      <c r="D32" s="933"/>
      <c r="E32" s="933"/>
      <c r="F32" s="933"/>
      <c r="G32" s="923"/>
    </row>
    <row r="33" spans="2:7" ht="18" customHeight="1">
      <c r="B33" s="934">
        <v>1</v>
      </c>
      <c r="C33" s="932" t="s">
        <v>1425</v>
      </c>
      <c r="D33" s="935"/>
      <c r="E33" s="935"/>
      <c r="F33" s="935"/>
      <c r="G33" s="936"/>
    </row>
    <row r="34" spans="2:7" ht="18" customHeight="1">
      <c r="B34" s="934">
        <v>2</v>
      </c>
      <c r="C34" s="932" t="s">
        <v>1426</v>
      </c>
      <c r="D34" s="932"/>
      <c r="E34" s="932"/>
      <c r="F34" s="932"/>
    </row>
    <row r="35" spans="2:7" ht="18" customHeight="1">
      <c r="B35" s="934">
        <v>3</v>
      </c>
      <c r="C35" s="932" t="s">
        <v>1427</v>
      </c>
      <c r="D35" s="932"/>
      <c r="E35" s="932"/>
      <c r="F35" s="932"/>
    </row>
    <row r="36" spans="2:7" ht="18" customHeight="1">
      <c r="B36" s="934">
        <v>4</v>
      </c>
      <c r="C36" s="932" t="s">
        <v>1428</v>
      </c>
      <c r="D36" s="932"/>
      <c r="E36" s="932"/>
      <c r="F36" s="932"/>
    </row>
    <row r="37" spans="2:7" ht="18" customHeight="1">
      <c r="B37" s="934">
        <v>5</v>
      </c>
      <c r="C37" s="932" t="s">
        <v>1429</v>
      </c>
      <c r="D37" s="932"/>
      <c r="E37" s="932"/>
      <c r="F37" s="932"/>
    </row>
    <row r="38" spans="2:7" ht="21" customHeight="1"/>
    <row r="39" spans="2:7" ht="21" customHeight="1"/>
    <row r="40" spans="2:7" ht="21" customHeight="1"/>
    <row r="41" spans="2:7" ht="21" customHeight="1"/>
    <row r="42" spans="2:7" ht="21" customHeight="1"/>
    <row r="43" spans="2:7" ht="21" customHeight="1"/>
    <row r="44" spans="2:7" ht="21" customHeight="1"/>
    <row r="45" spans="2:7" ht="21" customHeight="1"/>
    <row r="46" spans="2:7" ht="21" customHeight="1"/>
    <row r="47" spans="2:7" ht="21" customHeight="1"/>
  </sheetData>
  <mergeCells count="18">
    <mergeCell ref="G22:J22"/>
    <mergeCell ref="L22:M22"/>
    <mergeCell ref="D30:G30"/>
    <mergeCell ref="G14:J14"/>
    <mergeCell ref="G15:J15"/>
    <mergeCell ref="L15:O15"/>
    <mergeCell ref="D16:H16"/>
    <mergeCell ref="C21:E21"/>
    <mergeCell ref="F8:P9"/>
    <mergeCell ref="C10:G10"/>
    <mergeCell ref="I11:K11"/>
    <mergeCell ref="F12:J12"/>
    <mergeCell ref="I13:K13"/>
    <mergeCell ref="O3:T3"/>
    <mergeCell ref="E4:G4"/>
    <mergeCell ref="M5:T5"/>
    <mergeCell ref="M6:T6"/>
    <mergeCell ref="M7:S7"/>
  </mergeCells>
  <phoneticPr fontId="1"/>
  <printOptions horizontalCentered="1"/>
  <pageMargins left="0.98425196850393704" right="0.78740157480314965" top="0.98425196850393704" bottom="0.59055118110236227"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40</vt:i4>
      </vt:variant>
    </vt:vector>
  </HeadingPairs>
  <TitlesOfParts>
    <vt:vector size="99" baseType="lpstr">
      <vt:lpstr>入力ｼｰﾄ</vt:lpstr>
      <vt:lpstr>受注者 </vt:lpstr>
      <vt:lpstr>工事着手届(指定様式)</vt:lpstr>
      <vt:lpstr>(経歴書_記載例)</vt:lpstr>
      <vt:lpstr>現場代理人兼任届(指定様式)</vt:lpstr>
      <vt:lpstr>総合施工計画書(参考表紙)</vt:lpstr>
      <vt:lpstr>全体工程表(参考表紙)</vt:lpstr>
      <vt:lpstr>説明書</vt:lpstr>
      <vt:lpstr>再生資源利用計画書（実施書）</vt:lpstr>
      <vt:lpstr>再生資源利用促進計画書（実施書）</vt:lpstr>
      <vt:lpstr>分別解体等の計画等(解体)</vt:lpstr>
      <vt:lpstr>分別解体等の計画等(新築等)</vt:lpstr>
      <vt:lpstr>再資源化等完了報告書</vt:lpstr>
      <vt:lpstr>石綿使用の有無に係る事前調査書面</vt:lpstr>
      <vt:lpstr>別紙1</vt:lpstr>
      <vt:lpstr>別紙2(1枚目)</vt:lpstr>
      <vt:lpstr>別紙2(2枚目以降)</vt:lpstr>
      <vt:lpstr>工事打合簿(指定様式)</vt:lpstr>
      <vt:lpstr>打合簿一覧(指定様式)</vt:lpstr>
      <vt:lpstr>施工体制台帳(参考様式)</vt:lpstr>
      <vt:lpstr>施工体制台帳「下請負人に関する事項」(参考様式)</vt:lpstr>
      <vt:lpstr>再下請通知書(参考様式)</vt:lpstr>
      <vt:lpstr>再下請通知書「再下請負関係」(参考様式)</vt:lpstr>
      <vt:lpstr>施工体系図(参考様式) </vt:lpstr>
      <vt:lpstr>施工体制台帳等(参考表紙)</vt:lpstr>
      <vt:lpstr>下請負人一覧表(指定様式)</vt:lpstr>
      <vt:lpstr>工種別施工計画書(参考表紙)</vt:lpstr>
      <vt:lpstr>改修工事施工数量調査報告書(参考表紙)</vt:lpstr>
      <vt:lpstr>月間工程表(参考様式)</vt:lpstr>
      <vt:lpstr>月間工程表 (参考様式記載例) </vt:lpstr>
      <vt:lpstr>月間出来形報告書(参考表紙) </vt:lpstr>
      <vt:lpstr>施工図(参考表紙)</vt:lpstr>
      <vt:lpstr>総合図(参考表紙)</vt:lpstr>
      <vt:lpstr>資材製造者名一覧表(指定様式)</vt:lpstr>
      <vt:lpstr>見本(参考表紙)</vt:lpstr>
      <vt:lpstr>色彩計画表(参考表紙)</vt:lpstr>
      <vt:lpstr>調合表(参考書式)</vt:lpstr>
      <vt:lpstr>機器製作図(参考表紙)</vt:lpstr>
      <vt:lpstr>材料搬入報告書(指定様式)</vt:lpstr>
      <vt:lpstr>一部施工報告書(指定様式)</vt:lpstr>
      <vt:lpstr>特定粉じん排出等作業完了報告書(参考様式）</vt:lpstr>
      <vt:lpstr>場外検査願(指定様式)</vt:lpstr>
      <vt:lpstr>試験成績表(参考表紙)</vt:lpstr>
      <vt:lpstr>室内空気環境測定報告書(参考表紙)</vt:lpstr>
      <vt:lpstr>休日・夜間作業届(指定様式) </vt:lpstr>
      <vt:lpstr>現場休業届(参考書式)</vt:lpstr>
      <vt:lpstr>工事一部履行届(指定様式)</vt:lpstr>
      <vt:lpstr>約定書(指定様式)</vt:lpstr>
      <vt:lpstr>現場代理人等変更届(指定様式)</vt:lpstr>
      <vt:lpstr>工期延長願(指定様式)</vt:lpstr>
      <vt:lpstr>部分使用の同意(指定様式)</vt:lpstr>
      <vt:lpstr>工事履行届(指定様式)</vt:lpstr>
      <vt:lpstr>工事特性等（実施）(指定様式)</vt:lpstr>
      <vt:lpstr>工事特性等（説明）(指定様式)</vt:lpstr>
      <vt:lpstr>鍵一覧表(指定様式)</vt:lpstr>
      <vt:lpstr>建退共(参考書式)</vt:lpstr>
      <vt:lpstr>建退共辞退届(参考書式)</vt:lpstr>
      <vt:lpstr>建設業退職金確認表(参考書式)</vt:lpstr>
      <vt:lpstr>事故発生報告書(指定様式)</vt:lpstr>
      <vt:lpstr>'工事着手届(指定様式)'!OLE_LINK1</vt:lpstr>
      <vt:lpstr>'一部施工報告書(指定様式)'!Print_Area</vt:lpstr>
      <vt:lpstr>'下請負人一覧表(指定様式)'!Print_Area</vt:lpstr>
      <vt:lpstr>'改修工事施工数量調査報告書(参考表紙)'!Print_Area</vt:lpstr>
      <vt:lpstr>'機器製作図(参考表紙)'!Print_Area</vt:lpstr>
      <vt:lpstr>'月間工程表 (参考様式記載例) '!Print_Area</vt:lpstr>
      <vt:lpstr>'月間工程表(参考様式)'!Print_Area</vt:lpstr>
      <vt:lpstr>'月間出来形報告書(参考表紙) '!Print_Area</vt:lpstr>
      <vt:lpstr>'見本(参考表紙)'!Print_Area</vt:lpstr>
      <vt:lpstr>'鍵一覧表(指定様式)'!Print_Area</vt:lpstr>
      <vt:lpstr>'現場休業届(参考書式)'!Print_Area</vt:lpstr>
      <vt:lpstr>'現場代理人等変更届(指定様式)'!Print_Area</vt:lpstr>
      <vt:lpstr>'工期延長願(指定様式)'!Print_Area</vt:lpstr>
      <vt:lpstr>'工事打合簿(指定様式)'!Print_Area</vt:lpstr>
      <vt:lpstr>'工事特性等（実施）(指定様式)'!Print_Area</vt:lpstr>
      <vt:lpstr>'工事特性等（説明）(指定様式)'!Print_Area</vt:lpstr>
      <vt:lpstr>'工種別施工計画書(参考表紙)'!Print_Area</vt:lpstr>
      <vt:lpstr>'再生資源利用計画書（実施書）'!Print_Area</vt:lpstr>
      <vt:lpstr>'再生資源利用促進計画書（実施書）'!Print_Area</vt:lpstr>
      <vt:lpstr>'材料搬入報告書(指定様式)'!Print_Area</vt:lpstr>
      <vt:lpstr>'施工図(参考表紙)'!Print_Area</vt:lpstr>
      <vt:lpstr>'施工体制台帳(参考様式)'!Print_Area</vt:lpstr>
      <vt:lpstr>'施工体制台帳等(参考表紙)'!Print_Area</vt:lpstr>
      <vt:lpstr>'試験成績表(参考表紙)'!Print_Area</vt:lpstr>
      <vt:lpstr>'資材製造者名一覧表(指定様式)'!Print_Area</vt:lpstr>
      <vt:lpstr>'事故発生報告書(指定様式)'!Print_Area</vt:lpstr>
      <vt:lpstr>'室内空気環境測定報告書(参考表紙)'!Print_Area</vt:lpstr>
      <vt:lpstr>'受注者 '!Print_Area</vt:lpstr>
      <vt:lpstr>'場外検査願(指定様式)'!Print_Area</vt:lpstr>
      <vt:lpstr>'色彩計画表(参考表紙)'!Print_Area</vt:lpstr>
      <vt:lpstr>'全体工程表(参考表紙)'!Print_Area</vt:lpstr>
      <vt:lpstr>'総合施工計画書(参考表紙)'!Print_Area</vt:lpstr>
      <vt:lpstr>'総合図(参考表紙)'!Print_Area</vt:lpstr>
      <vt:lpstr>'調合表(参考書式)'!Print_Area</vt:lpstr>
      <vt:lpstr>入力ｼｰﾄ!Print_Area</vt:lpstr>
      <vt:lpstr>'分別解体等の計画等(解体)'!Print_Area</vt:lpstr>
      <vt:lpstr>'分別解体等の計画等(新築等)'!Print_Area</vt:lpstr>
      <vt:lpstr>'月間工程表 (参考様式記載例) '!Print_Titles</vt:lpstr>
      <vt:lpstr>'月間工程表(参考様式)'!Print_Titles</vt:lpstr>
      <vt:lpstr>'受注者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2025-03-13T07:08:26Z</cp:lastPrinted>
  <dcterms:created xsi:type="dcterms:W3CDTF">2017-11-27T06:28:27Z</dcterms:created>
  <dcterms:modified xsi:type="dcterms:W3CDTF">2025-08-15T06:08:45Z</dcterms:modified>
</cp:coreProperties>
</file>