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0C30739B-7095-4AF4-A98A-0A59229CC8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88(見出し）" sheetId="4" r:id="rId1"/>
    <sheet name="P-89" sheetId="1" r:id="rId2"/>
    <sheet name="P-90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45" i="1" l="1"/>
  <c r="BG44" i="1"/>
  <c r="BG42" i="1"/>
  <c r="BG43" i="1"/>
  <c r="BG40" i="1"/>
  <c r="BG41" i="1"/>
  <c r="BG38" i="1"/>
  <c r="BG39" i="1"/>
  <c r="BG36" i="1"/>
  <c r="BG37" i="1"/>
  <c r="BG34" i="1"/>
  <c r="BG35" i="1"/>
  <c r="BG32" i="1"/>
  <c r="BG33" i="1"/>
  <c r="BG30" i="1"/>
  <c r="BG31" i="1"/>
  <c r="BG28" i="1"/>
  <c r="BG29" i="1"/>
  <c r="BG26" i="1"/>
  <c r="BG27" i="1"/>
  <c r="BG24" i="1"/>
  <c r="BG25" i="1"/>
  <c r="BG23" i="1"/>
  <c r="BG22" i="1"/>
  <c r="BG21" i="1"/>
  <c r="BG19" i="1"/>
  <c r="BG45" i="5"/>
  <c r="BG44" i="5"/>
  <c r="BG39" i="5"/>
  <c r="BG40" i="5"/>
  <c r="BG41" i="5"/>
  <c r="BG42" i="5"/>
  <c r="BG38" i="5"/>
  <c r="BG35" i="5"/>
  <c r="BG36" i="5"/>
  <c r="BG37" i="5"/>
  <c r="BG33" i="5"/>
  <c r="BG34" i="5"/>
  <c r="BG32" i="5"/>
  <c r="BG31" i="5"/>
  <c r="BG30" i="5"/>
  <c r="BG29" i="5"/>
  <c r="BG28" i="5"/>
  <c r="BG27" i="5"/>
  <c r="BG26" i="5"/>
  <c r="BG25" i="5"/>
  <c r="BG24" i="5"/>
  <c r="BG23" i="5"/>
  <c r="BG22" i="5"/>
  <c r="BG21" i="5"/>
  <c r="BG19" i="5"/>
</calcChain>
</file>

<file path=xl/sharedStrings.xml><?xml version="1.0" encoding="utf-8"?>
<sst xmlns="http://schemas.openxmlformats.org/spreadsheetml/2006/main" count="120" uniqueCount="98">
  <si>
    <t>単位：百万円・％</t>
    <rPh sb="0" eb="2">
      <t>タンイ</t>
    </rPh>
    <rPh sb="3" eb="6">
      <t>ヒャクマンエン</t>
    </rPh>
    <phoneticPr fontId="1"/>
  </si>
  <si>
    <t>項目</t>
    <rPh sb="0" eb="2">
      <t>コウモク</t>
    </rPh>
    <phoneticPr fontId="1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</si>
  <si>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</si>
  <si>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</si>
  <si>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</si>
  <si>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</si>
  <si>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</si>
  <si>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</si>
  <si>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</si>
  <si>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2">
      <t>ケンセツ</t>
    </rPh>
    <rPh sb="2" eb="3">
      <t>ギョウ</t>
    </rPh>
    <phoneticPr fontId="1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</si>
  <si>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</si>
  <si>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</si>
  <si>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</si>
  <si>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</si>
  <si>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総　　　　　　額</t>
    <rPh sb="0" eb="1">
      <t>ソウ</t>
    </rPh>
    <rPh sb="7" eb="8">
      <t>ガク</t>
    </rPh>
    <phoneticPr fontId="1"/>
  </si>
  <si>
    <t>小　　　　　　計</t>
    <rPh sb="0" eb="1">
      <t>コ</t>
    </rPh>
    <rPh sb="7" eb="8">
      <t>ケイ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</si>
  <si>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</si>
  <si>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（控除）総資本形成にかかる消費税</t>
    <rPh sb="1" eb="3">
      <t>コウジョ</t>
    </rPh>
    <rPh sb="4" eb="7">
      <t>ソウシホン</t>
    </rPh>
    <rPh sb="7" eb="9">
      <t>ケイセイ</t>
    </rPh>
    <rPh sb="13" eb="16">
      <t>ショウヒゼイ</t>
    </rPh>
    <phoneticPr fontId="1"/>
  </si>
  <si>
    <t>就業者１人当たりの総生産（円）</t>
    <rPh sb="0" eb="3">
      <t>シュウギョウシャ</t>
    </rPh>
    <rPh sb="4" eb="5">
      <t>ニン</t>
    </rPh>
    <rPh sb="5" eb="6">
      <t>ア</t>
    </rPh>
    <rPh sb="9" eb="12">
      <t>ソウセイサン</t>
    </rPh>
    <rPh sb="13" eb="14">
      <t>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</si>
  <si>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</si>
  <si>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「新潟県　市町村民経済計算」</t>
    <rPh sb="1" eb="4">
      <t>ニイガタケン</t>
    </rPh>
    <rPh sb="5" eb="8">
      <t>シチョウソン</t>
    </rPh>
    <rPh sb="8" eb="9">
      <t>ミン</t>
    </rPh>
    <rPh sb="9" eb="11">
      <t>ケイザイ</t>
    </rPh>
    <rPh sb="11" eb="13">
      <t>ケイサン</t>
    </rPh>
    <phoneticPr fontId="1"/>
  </si>
  <si>
    <t>「新潟県　県民経済計算」</t>
    <rPh sb="1" eb="4">
      <t>ニイガタケン</t>
    </rPh>
    <rPh sb="5" eb="7">
      <t>ケンミン</t>
    </rPh>
    <rPh sb="7" eb="9">
      <t>ケイザイ</t>
    </rPh>
    <rPh sb="9" eb="11">
      <t>ケイサン</t>
    </rPh>
    <phoneticPr fontId="1"/>
  </si>
  <si>
    <t>実額</t>
    <rPh sb="0" eb="2">
      <t>ジツガク</t>
    </rPh>
    <phoneticPr fontId="1"/>
  </si>
  <si>
    <t>構成比</t>
    <rPh sb="0" eb="3">
      <t>コウセイヒ</t>
    </rPh>
    <phoneticPr fontId="1"/>
  </si>
  <si>
    <t>対前年度
増加率</t>
    <rPh sb="0" eb="1">
      <t>タイ</t>
    </rPh>
    <rPh sb="1" eb="4">
      <t>ゼンネンド</t>
    </rPh>
    <rPh sb="5" eb="6">
      <t>ゾウ</t>
    </rPh>
    <rPh sb="6" eb="7">
      <t>カ</t>
    </rPh>
    <rPh sb="7" eb="8">
      <t>リツ</t>
    </rPh>
    <phoneticPr fontId="1"/>
  </si>
  <si>
    <t>年度</t>
    <rPh sb="0" eb="1">
      <t>ネン</t>
    </rPh>
    <rPh sb="1" eb="2">
      <t>ド</t>
    </rPh>
    <phoneticPr fontId="1"/>
  </si>
  <si>
    <t>単位：千円・％</t>
    <rPh sb="0" eb="2">
      <t>タンイ</t>
    </rPh>
    <rPh sb="3" eb="5">
      <t>センエン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</si>
  <si>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</si>
  <si>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国民所得（Ａ）</t>
    <rPh sb="0" eb="2">
      <t>コクミン</t>
    </rPh>
    <rPh sb="2" eb="4">
      <t>ショトク</t>
    </rPh>
    <phoneticPr fontId="1"/>
  </si>
  <si>
    <t>県民所得（Ｂ）</t>
    <rPh sb="0" eb="2">
      <t>ケンミン</t>
    </rPh>
    <rPh sb="2" eb="4">
      <t>ショトク</t>
    </rPh>
    <phoneticPr fontId="1"/>
  </si>
  <si>
    <t>市民所得（Ｃ）</t>
    <rPh sb="0" eb="2">
      <t>シミン</t>
    </rPh>
    <rPh sb="2" eb="4">
      <t>ショトク</t>
    </rPh>
    <phoneticPr fontId="1"/>
  </si>
  <si>
    <t>－</t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</si>
  <si>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</si>
  <si>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</si>
  <si>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</si>
  <si>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専門・科学技術
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</si>
  <si>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</si>
  <si>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</si>
  <si>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保険衛生・社会事業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</si>
  <si>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</si>
  <si>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１１</t>
    <phoneticPr fontId="8"/>
  </si>
  <si>
    <t>電気・ガス・水道
・廃棄物処理業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</si>
  <si>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29 (2017)</t>
  </si>
  <si>
    <t>令和元 (２０１９)年度</t>
    <rPh sb="0" eb="3">
      <t>レイワゲン</t>
    </rPh>
    <rPh sb="10" eb="11">
      <t>ネン</t>
    </rPh>
    <rPh sb="11" eb="12">
      <t>ド</t>
    </rPh>
    <phoneticPr fontId="1"/>
  </si>
  <si>
    <t>30 (2018)</t>
  </si>
  <si>
    <t>市民生活</t>
    <rPh sb="0" eb="2">
      <t>シミン</t>
    </rPh>
    <rPh sb="2" eb="4">
      <t>セイカツ</t>
    </rPh>
    <phoneticPr fontId="8"/>
  </si>
  <si>
    <t>資料　市民活動支援課</t>
    <rPh sb="0" eb="2">
      <t>シリョウ</t>
    </rPh>
    <rPh sb="3" eb="5">
      <t>シミン</t>
    </rPh>
    <rPh sb="5" eb="7">
      <t>カツドウ</t>
    </rPh>
    <rPh sb="7" eb="9">
      <t>シエン</t>
    </rPh>
    <rPh sb="9" eb="10">
      <t>カ</t>
    </rPh>
    <phoneticPr fontId="1"/>
  </si>
  <si>
    <t xml:space="preserve">     2 (2020)    </t>
  </si>
  <si>
    <t xml:space="preserve">令和元 (2019)    </t>
    <rPh sb="0" eb="3">
      <t>レイワゲン</t>
    </rPh>
    <phoneticPr fontId="1"/>
  </si>
  <si>
    <t>70歳
以上</t>
    <rPh sb="2" eb="3">
      <t>サイ</t>
    </rPh>
    <rPh sb="4" eb="6">
      <t>イジョウ</t>
    </rPh>
    <phoneticPr fontId="1"/>
  </si>
  <si>
    <t>20歳
未満</t>
    <rPh sb="2" eb="3">
      <t>サイ</t>
    </rPh>
    <rPh sb="4" eb="6">
      <t>ミマン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</si>
  <si>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</si>
  <si>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</si>
  <si>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</si>
  <si>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t>年代別相談件数</t>
    <rPh sb="0" eb="3">
      <t>ネンダイベツ</t>
    </rPh>
    <rPh sb="3" eb="5">
      <t>ソウダン</t>
    </rPh>
    <rPh sb="5" eb="7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</si>
  <si>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</si>
  <si>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年度</t>
    <rPh sb="0" eb="2">
      <t>ネンド</t>
    </rPh>
    <phoneticPr fontId="1"/>
  </si>
  <si>
    <t>１１－１　消費生活センター</t>
    <rPh sb="5" eb="7">
      <t>ショウヒ</t>
    </rPh>
    <rPh sb="7" eb="9">
      <t>セイカツ</t>
    </rPh>
    <phoneticPr fontId="1"/>
  </si>
  <si>
    <t>１１－２　産業別市内総生産</t>
    <rPh sb="5" eb="7">
      <t>サンギョウ</t>
    </rPh>
    <rPh sb="7" eb="8">
      <t>ベツ</t>
    </rPh>
    <rPh sb="8" eb="10">
      <t>シナイ</t>
    </rPh>
    <rPh sb="10" eb="13">
      <t>ソウセイサン</t>
    </rPh>
    <phoneticPr fontId="1"/>
  </si>
  <si>
    <t>市民所得</t>
    <rPh sb="0" eb="4">
      <t>シミンジョトク</t>
    </rPh>
    <phoneticPr fontId="1"/>
  </si>
  <si>
    <t>1，雇用者報酬</t>
    <rPh sb="2" eb="7">
      <t>コヨウシャホウシュウ</t>
    </rPh>
    <phoneticPr fontId="1"/>
  </si>
  <si>
    <t>1）賃金・俸給</t>
    <rPh sb="2" eb="4">
      <t>チンギン</t>
    </rPh>
    <rPh sb="5" eb="7">
      <t>ホウキュウ</t>
    </rPh>
    <phoneticPr fontId="1"/>
  </si>
  <si>
    <t>2）雇主の社会負担</t>
    <rPh sb="2" eb="4">
      <t>ヤトイヌシ</t>
    </rPh>
    <rPh sb="5" eb="9">
      <t>シャカイフタン</t>
    </rPh>
    <phoneticPr fontId="1"/>
  </si>
  <si>
    <t>・雇主の現実社会負担</t>
    <rPh sb="1" eb="3">
      <t>ヤトイヌシ</t>
    </rPh>
    <rPh sb="4" eb="10">
      <t>ゲンジツシャカイフタン</t>
    </rPh>
    <phoneticPr fontId="1"/>
  </si>
  <si>
    <t>・雇主の帰属社会負担</t>
    <rPh sb="1" eb="3">
      <t>ヤトイヌシ</t>
    </rPh>
    <rPh sb="4" eb="6">
      <t>キゾク</t>
    </rPh>
    <rPh sb="6" eb="8">
      <t>シャカイ</t>
    </rPh>
    <rPh sb="8" eb="10">
      <t>フタン</t>
    </rPh>
    <phoneticPr fontId="1"/>
  </si>
  <si>
    <t>2，財産所得</t>
    <rPh sb="2" eb="6">
      <t>ザイサンショトク</t>
    </rPh>
    <phoneticPr fontId="1"/>
  </si>
  <si>
    <t>1）一般政府</t>
    <rPh sb="2" eb="6">
      <t>イッパンセイフ</t>
    </rPh>
    <phoneticPr fontId="1"/>
  </si>
  <si>
    <t>・受　　取</t>
    <rPh sb="1" eb="2">
      <t>ウケ</t>
    </rPh>
    <rPh sb="4" eb="5">
      <t>トリ</t>
    </rPh>
    <phoneticPr fontId="1"/>
  </si>
  <si>
    <t>・支　　払</t>
    <rPh sb="1" eb="2">
      <t>シ</t>
    </rPh>
    <rPh sb="4" eb="5">
      <t>フツ</t>
    </rPh>
    <phoneticPr fontId="1"/>
  </si>
  <si>
    <t>2）家計</t>
    <rPh sb="2" eb="4">
      <t>カケイ</t>
    </rPh>
    <phoneticPr fontId="1"/>
  </si>
  <si>
    <t>3）対家計民間非営利団体</t>
    <rPh sb="2" eb="3">
      <t>タイ</t>
    </rPh>
    <rPh sb="3" eb="5">
      <t>カケイ</t>
    </rPh>
    <rPh sb="5" eb="7">
      <t>ミンカン</t>
    </rPh>
    <rPh sb="7" eb="10">
      <t>ヒエイリ</t>
    </rPh>
    <rPh sb="10" eb="12">
      <t>ダンタイ</t>
    </rPh>
    <phoneticPr fontId="1"/>
  </si>
  <si>
    <t>2，企業所得</t>
    <rPh sb="2" eb="4">
      <t>キギョウ</t>
    </rPh>
    <rPh sb="4" eb="6">
      <t>ショトク</t>
    </rPh>
    <phoneticPr fontId="1"/>
  </si>
  <si>
    <t>1）民間法人企業</t>
    <rPh sb="2" eb="8">
      <t>ミンカンホウジンキギョウ</t>
    </rPh>
    <phoneticPr fontId="1"/>
  </si>
  <si>
    <t>2）公的企業</t>
    <rPh sb="2" eb="6">
      <t>コウテキキギョウ</t>
    </rPh>
    <phoneticPr fontId="1"/>
  </si>
  <si>
    <t>1）個人企業</t>
    <rPh sb="2" eb="6">
      <t>コジンキギョウ</t>
    </rPh>
    <phoneticPr fontId="1"/>
  </si>
  <si>
    <t>・農林水産業</t>
    <rPh sb="1" eb="6">
      <t>ノウリンスイサンギョウ</t>
    </rPh>
    <phoneticPr fontId="1"/>
  </si>
  <si>
    <t>・その他の産業</t>
    <rPh sb="3" eb="4">
      <t>タ</t>
    </rPh>
    <rPh sb="5" eb="7">
      <t>サンギョウ</t>
    </rPh>
    <phoneticPr fontId="1"/>
  </si>
  <si>
    <t>・持ち家</t>
    <rPh sb="1" eb="2">
      <t>モ</t>
    </rPh>
    <rPh sb="3" eb="4">
      <t>イエ</t>
    </rPh>
    <phoneticPr fontId="1"/>
  </si>
  <si>
    <t>雇用者1人当たり雇用者報酬(千円)</t>
    <rPh sb="0" eb="2">
      <t>コヨウ</t>
    </rPh>
    <rPh sb="2" eb="3">
      <t>シャ</t>
    </rPh>
    <rPh sb="3" eb="5">
      <t>ヒトリ</t>
    </rPh>
    <rPh sb="5" eb="6">
      <t>ア</t>
    </rPh>
    <rPh sb="8" eb="11">
      <t>コヨウシャ</t>
    </rPh>
    <rPh sb="11" eb="13">
      <t>ホウシュウ</t>
    </rPh>
    <rPh sb="14" eb="15">
      <t>セン</t>
    </rPh>
    <rPh sb="15" eb="16">
      <t>エン</t>
    </rPh>
    <phoneticPr fontId="1"/>
  </si>
  <si>
    <t>人口１人当たり市民所得（千円）</t>
    <rPh sb="0" eb="2">
      <t>ジンコウ</t>
    </rPh>
    <rPh sb="3" eb="4">
      <t>ニン</t>
    </rPh>
    <rPh sb="4" eb="5">
      <t>ア</t>
    </rPh>
    <rPh sb="7" eb="11">
      <t>シミンショトク</t>
    </rPh>
    <rPh sb="12" eb="13">
      <t>セン</t>
    </rPh>
    <rPh sb="13" eb="14">
      <t>エン</t>
    </rPh>
    <phoneticPr fontId="1"/>
  </si>
  <si>
    <t>対国比
（Ｃ/Ａ）</t>
    <rPh sb="0" eb="1">
      <t>タイ</t>
    </rPh>
    <rPh sb="1" eb="2">
      <t>クニ</t>
    </rPh>
    <rPh sb="2" eb="3">
      <t>ヒ</t>
    </rPh>
    <phoneticPr fontId="1"/>
  </si>
  <si>
    <t>対県比
(Ｃ/Ｂ)</t>
    <rPh sb="0" eb="1">
      <t>タイ</t>
    </rPh>
    <rPh sb="1" eb="2">
      <t>ケン</t>
    </rPh>
    <rPh sb="2" eb="3">
      <t>ヒ</t>
    </rPh>
    <phoneticPr fontId="1"/>
  </si>
  <si>
    <t>団体
・不明</t>
    <rPh sb="0" eb="2">
      <t>ダンタイ</t>
    </rPh>
    <rPh sb="4" eb="6">
      <t>フメイ</t>
    </rPh>
    <phoneticPr fontId="1"/>
  </si>
  <si>
    <t>20歳
代</t>
    <rPh sb="2" eb="3">
      <t>サイ</t>
    </rPh>
    <rPh sb="4" eb="5">
      <t>ダイ</t>
    </rPh>
    <phoneticPr fontId="1"/>
  </si>
  <si>
    <t>30歳
代</t>
    <rPh sb="2" eb="3">
      <t>サイ</t>
    </rPh>
    <rPh sb="4" eb="5">
      <t>ダイ</t>
    </rPh>
    <phoneticPr fontId="1"/>
  </si>
  <si>
    <t>40歳
代</t>
    <rPh sb="2" eb="3">
      <t>サイ</t>
    </rPh>
    <rPh sb="4" eb="5">
      <t>ダイ</t>
    </rPh>
    <phoneticPr fontId="1"/>
  </si>
  <si>
    <t>50歳
代</t>
    <rPh sb="2" eb="3">
      <t>サイ</t>
    </rPh>
    <rPh sb="4" eb="5">
      <t>ダイ</t>
    </rPh>
    <phoneticPr fontId="1"/>
  </si>
  <si>
    <t>60歳
代</t>
    <rPh sb="2" eb="3">
      <t>サイ</t>
    </rPh>
    <rPh sb="4" eb="5">
      <t>ダイ</t>
    </rPh>
    <phoneticPr fontId="1"/>
  </si>
  <si>
    <t>１１－３　人口１人当たり市民所得と県民・国民所得</t>
    <rPh sb="5" eb="7">
      <t>ジンコウ</t>
    </rPh>
    <rPh sb="7" eb="9">
      <t>ヒトリ</t>
    </rPh>
    <rPh sb="9" eb="10">
      <t>ア</t>
    </rPh>
    <rPh sb="12" eb="14">
      <t>シミン</t>
    </rPh>
    <rPh sb="14" eb="16">
      <t>ショトク</t>
    </rPh>
    <rPh sb="17" eb="19">
      <t>ケンミン</t>
    </rPh>
    <rPh sb="20" eb="22">
      <t>コクミン</t>
    </rPh>
    <rPh sb="22" eb="24">
      <t>ショトク</t>
    </rPh>
    <phoneticPr fontId="1"/>
  </si>
  <si>
    <t>１１－４　市民所得の分配</t>
    <phoneticPr fontId="5"/>
  </si>
  <si>
    <t>令和２ (２０２０)年度</t>
    <rPh sb="0" eb="2">
      <t>レイワ</t>
    </rPh>
    <rPh sb="10" eb="11">
      <t>ネン</t>
    </rPh>
    <rPh sb="11" eb="12">
      <t>ド</t>
    </rPh>
    <phoneticPr fontId="1"/>
  </si>
  <si>
    <t>平成28 (2016)年度</t>
    <rPh sb="0" eb="2">
      <t>ヘイセイ</t>
    </rPh>
    <rPh sb="11" eb="12">
      <t>ネン</t>
    </rPh>
    <rPh sb="12" eb="13">
      <t>ド</t>
    </rPh>
    <phoneticPr fontId="1"/>
  </si>
  <si>
    <t xml:space="preserve"> 2 (2019)</t>
    <phoneticPr fontId="5"/>
  </si>
  <si>
    <t>令和元 (2019)</t>
    <rPh sb="0" eb="2">
      <t>レイワ</t>
    </rPh>
    <rPh sb="2" eb="3">
      <t>ゲン</t>
    </rPh>
    <phoneticPr fontId="5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</si>
  <si>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</si>
  <si>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    3 (2021)    </t>
  </si>
  <si>
    <t xml:space="preserve">     4 (2022)    </t>
    <phoneticPr fontId="1"/>
  </si>
  <si>
    <t>単位：件</t>
    <rPh sb="0" eb="2">
      <t>タンイ</t>
    </rPh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</si>
</sst>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;&quot;－&quot;"/>
    <numFmt numFmtId="177" formatCode="#,##0.0_ "/>
    <numFmt numFmtId="178" formatCode="#,##0;&quot;△&quot;#,##0"/>
    <numFmt numFmtId="179" formatCode="#,##0.0;&quot;△ &quot;#,##0.0"/>
    <numFmt numFmtId="180" formatCode="#,##0.0;;&quot;－&quot;"/>
    <numFmt numFmtId="181" formatCode="#,##0_ "/>
    <numFmt numFmtId="182" formatCode="0;&quot;△ &quot;0"/>
    <numFmt numFmtId="183" formatCode="0.0;&quot;△ &quot;0.0"/>
  </numFmts>
  <fonts count="23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9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8.5"/>
      <name val="ＭＳ 明朝"/>
      <family val="1"/>
      <charset val="128"/>
      <scheme val="minor"/>
    </font>
    <font>
      <sz val="9.5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10"/>
      <name val="ＭＳ ゴシック"/>
      <family val="3"/>
      <charset val="128"/>
      <scheme val="major"/>
    </font>
    <font>
      <b/>
      <sz val="10"/>
      <name val="ＭＳ ゴシック"/>
      <family val="3"/>
      <charset val="128"/>
      <scheme val="major"/>
    </font>
    <font>
      <sz val="11"/>
      <name val="ＭＳ 明朝"/>
      <family val="1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6" fillId="0" borderId="0"/>
  </cellStyleXfs>
  <cellXfs count="141">
    <xf numFmtId="0" fontId="0" fillId="0" borderId="0" xfId="0">
      <alignment vertical="center"/>
    </xf>
    <xf numFmtId="0" fontId="7" fillId="2" borderId="0" xfId="5" applyFont="1" applyFill="1"/>
    <xf numFmtId="49" fontId="7" fillId="2" borderId="0" xfId="5" applyNumberFormat="1" applyFont="1" applyFill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distributed" vertical="center"/>
    </xf>
    <xf numFmtId="0" fontId="7" fillId="0" borderId="0" xfId="5" applyFont="1"/>
    <xf numFmtId="0" fontId="6" fillId="0" borderId="0" xfId="5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 justifyLastLine="1"/>
    </xf>
    <xf numFmtId="177" fontId="1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justifyLastLine="1"/>
    </xf>
    <xf numFmtId="0" fontId="14" fillId="0" borderId="0" xfId="0" applyFont="1" applyAlignment="1">
      <alignment vertical="center" justifyLastLine="1"/>
    </xf>
    <xf numFmtId="176" fontId="14" fillId="0" borderId="0" xfId="0" applyNumberFormat="1" applyFont="1" applyAlignment="1">
      <alignment vertical="center" wrapText="1"/>
    </xf>
    <xf numFmtId="176" fontId="13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vertical="center" wrapText="1"/>
    </xf>
    <xf numFmtId="0" fontId="21" fillId="0" borderId="0" xfId="0" applyFont="1">
      <alignment vertical="center"/>
    </xf>
    <xf numFmtId="0" fontId="13" fillId="0" borderId="1" xfId="0" applyFont="1" applyBorder="1" applyAlignment="1">
      <alignment vertical="center" justifyLastLine="1"/>
    </xf>
    <xf numFmtId="0" fontId="22" fillId="0" borderId="0" xfId="1" applyFont="1" applyAlignment="1">
      <alignment vertical="center"/>
    </xf>
    <xf numFmtId="178" fontId="22" fillId="0" borderId="0" xfId="1" applyNumberFormat="1" applyFont="1" applyAlignment="1" applyProtection="1">
      <alignment vertical="center"/>
      <protection locked="0"/>
    </xf>
    <xf numFmtId="0" fontId="22" fillId="0" borderId="0" xfId="1" applyFont="1"/>
    <xf numFmtId="0" fontId="15" fillId="0" borderId="0" xfId="0" applyFo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11" xfId="0" quotePrefix="1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8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81" fontId="15" fillId="0" borderId="22" xfId="0" applyNumberFormat="1" applyFont="1" applyBorder="1" applyAlignment="1">
      <alignment vertical="center" wrapText="1"/>
    </xf>
    <xf numFmtId="181" fontId="15" fillId="0" borderId="1" xfId="0" applyNumberFormat="1" applyFont="1" applyBorder="1" applyAlignment="1">
      <alignment vertical="center" wrapText="1"/>
    </xf>
    <xf numFmtId="181" fontId="15" fillId="0" borderId="8" xfId="0" applyNumberFormat="1" applyFont="1" applyBorder="1" applyAlignment="1">
      <alignment vertical="center" wrapText="1"/>
    </xf>
    <xf numFmtId="181" fontId="15" fillId="0" borderId="0" xfId="0" applyNumberFormat="1" applyFont="1" applyAlignment="1">
      <alignment vertical="center" wrapText="1"/>
    </xf>
    <xf numFmtId="181" fontId="19" fillId="0" borderId="17" xfId="0" applyNumberFormat="1" applyFont="1" applyBorder="1" applyAlignment="1">
      <alignment vertical="center" wrapText="1"/>
    </xf>
    <xf numFmtId="181" fontId="19" fillId="0" borderId="1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9" fillId="0" borderId="1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9" fontId="15" fillId="0" borderId="0" xfId="0" applyNumberFormat="1" applyFont="1" applyAlignment="1">
      <alignment vertical="center" wrapText="1"/>
    </xf>
    <xf numFmtId="177" fontId="15" fillId="0" borderId="0" xfId="0" applyNumberFormat="1" applyFont="1" applyAlignment="1">
      <alignment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8" xfId="0" applyNumberFormat="1" applyFont="1" applyBorder="1" applyAlignment="1">
      <alignment vertical="center" wrapText="1"/>
    </xf>
    <xf numFmtId="0" fontId="15" fillId="0" borderId="0" xfId="0" applyFont="1" applyAlignment="1">
      <alignment horizontal="distributed" vertical="center"/>
    </xf>
    <xf numFmtId="180" fontId="15" fillId="0" borderId="0" xfId="0" applyNumberFormat="1" applyFont="1" applyAlignment="1">
      <alignment vertical="center" wrapText="1"/>
    </xf>
    <xf numFmtId="177" fontId="19" fillId="0" borderId="0" xfId="0" applyNumberFormat="1" applyFont="1" applyAlignment="1">
      <alignment vertical="center" wrapText="1"/>
    </xf>
    <xf numFmtId="179" fontId="19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justifyLastLine="1"/>
    </xf>
    <xf numFmtId="176" fontId="19" fillId="0" borderId="8" xfId="0" applyNumberFormat="1" applyFont="1" applyBorder="1" applyAlignment="1">
      <alignment vertical="center" wrapText="1"/>
    </xf>
    <xf numFmtId="176" fontId="19" fillId="0" borderId="0" xfId="0" applyNumberFormat="1" applyFont="1" applyAlignment="1">
      <alignment vertical="center" wrapText="1"/>
    </xf>
    <xf numFmtId="0" fontId="19" fillId="0" borderId="7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19" fillId="0" borderId="15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9" fillId="0" borderId="6" xfId="0" applyFont="1" applyBorder="1" applyAlignment="1">
      <alignment horizontal="center" vertical="center" justifyLastLine="1"/>
    </xf>
    <xf numFmtId="0" fontId="19" fillId="0" borderId="13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177" fontId="20" fillId="0" borderId="1" xfId="0" applyNumberFormat="1" applyFont="1" applyBorder="1" applyAlignment="1">
      <alignment vertical="center" wrapText="1"/>
    </xf>
    <xf numFmtId="179" fontId="20" fillId="0" borderId="1" xfId="0" applyNumberFormat="1" applyFont="1" applyBorder="1" applyAlignment="1">
      <alignment vertical="center" wrapText="1"/>
    </xf>
    <xf numFmtId="176" fontId="20" fillId="0" borderId="22" xfId="0" applyNumberFormat="1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justifyLastLine="1"/>
    </xf>
    <xf numFmtId="0" fontId="15" fillId="0" borderId="0" xfId="0" applyFont="1" applyAlignment="1">
      <alignment vertical="center" justifyLastLine="1"/>
    </xf>
    <xf numFmtId="0" fontId="15" fillId="0" borderId="20" xfId="0" applyFont="1" applyBorder="1" applyAlignment="1">
      <alignment horizontal="center" vertical="center" justifyLastLine="1"/>
    </xf>
    <xf numFmtId="176" fontId="15" fillId="0" borderId="20" xfId="0" applyNumberFormat="1" applyFont="1" applyBorder="1" applyAlignment="1">
      <alignment vertical="center" wrapText="1"/>
    </xf>
    <xf numFmtId="176" fontId="15" fillId="0" borderId="20" xfId="0" applyNumberFormat="1" applyFont="1" applyBorder="1" applyAlignment="1">
      <alignment horizontal="right" vertical="center" wrapText="1"/>
    </xf>
    <xf numFmtId="179" fontId="15" fillId="0" borderId="20" xfId="0" applyNumberFormat="1" applyFont="1" applyBorder="1" applyAlignment="1">
      <alignment vertical="center" wrapText="1"/>
    </xf>
    <xf numFmtId="0" fontId="15" fillId="0" borderId="0" xfId="0" applyFont="1" applyAlignment="1">
      <alignment horizontal="distributed" vertical="center" wrapText="1"/>
    </xf>
    <xf numFmtId="0" fontId="15" fillId="0" borderId="0" xfId="0" applyFont="1" applyAlignment="1">
      <alignment horizontal="left" vertical="center" justifyLastLine="1"/>
    </xf>
    <xf numFmtId="176" fontId="15" fillId="0" borderId="21" xfId="0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11" xfId="0" applyFont="1" applyBorder="1">
      <alignment vertical="center"/>
    </xf>
    <xf numFmtId="182" fontId="15" fillId="0" borderId="8" xfId="0" applyNumberFormat="1" applyFont="1" applyBorder="1" applyAlignment="1">
      <alignment vertical="center" wrapText="1"/>
    </xf>
    <xf numFmtId="182" fontId="15" fillId="0" borderId="0" xfId="0" applyNumberFormat="1" applyFont="1" applyAlignment="1">
      <alignment vertical="center" wrapText="1"/>
    </xf>
    <xf numFmtId="183" fontId="15" fillId="0" borderId="0" xfId="0" applyNumberFormat="1" applyFont="1" applyAlignment="1">
      <alignment vertical="center" wrapText="1"/>
    </xf>
    <xf numFmtId="0" fontId="15" fillId="0" borderId="16" xfId="0" applyFont="1" applyBorder="1" applyAlignment="1">
      <alignment vertical="center" justifyLastLine="1"/>
    </xf>
    <xf numFmtId="0" fontId="15" fillId="0" borderId="19" xfId="0" applyFont="1" applyBorder="1" applyAlignment="1">
      <alignment vertical="center" justifyLastLine="1"/>
    </xf>
    <xf numFmtId="176" fontId="15" fillId="0" borderId="17" xfId="0" applyNumberFormat="1" applyFont="1" applyBorder="1" applyAlignment="1">
      <alignment vertical="center" wrapText="1"/>
    </xf>
    <xf numFmtId="176" fontId="15" fillId="0" borderId="16" xfId="0" applyNumberFormat="1" applyFont="1" applyBorder="1" applyAlignment="1">
      <alignment vertical="center" wrapText="1"/>
    </xf>
    <xf numFmtId="176" fontId="15" fillId="0" borderId="16" xfId="0" applyNumberFormat="1" applyFont="1" applyBorder="1" applyAlignment="1">
      <alignment horizontal="right" vertical="center" wrapText="1"/>
    </xf>
    <xf numFmtId="179" fontId="15" fillId="0" borderId="16" xfId="0" applyNumberFormat="1" applyFont="1" applyBorder="1" applyAlignment="1">
      <alignment vertical="center" wrapText="1"/>
    </xf>
    <xf numFmtId="176" fontId="15" fillId="0" borderId="22" xfId="0" applyNumberFormat="1" applyFont="1" applyBorder="1" applyAlignment="1">
      <alignment vertical="center" wrapText="1"/>
    </xf>
    <xf numFmtId="176" fontId="15" fillId="0" borderId="1" xfId="0" applyNumberFormat="1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179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justifyLastLine="1"/>
    </xf>
    <xf numFmtId="0" fontId="15" fillId="0" borderId="18" xfId="0" applyFont="1" applyBorder="1" applyAlignment="1">
      <alignment vertical="center" justifyLastLine="1"/>
    </xf>
    <xf numFmtId="0" fontId="15" fillId="0" borderId="2" xfId="0" applyFont="1" applyBorder="1" applyAlignment="1">
      <alignment vertical="center" justifyLastLine="1"/>
    </xf>
    <xf numFmtId="0" fontId="15" fillId="0" borderId="3" xfId="0" applyFont="1" applyBorder="1" applyAlignment="1">
      <alignment vertical="center" justifyLastLine="1"/>
    </xf>
    <xf numFmtId="176" fontId="15" fillId="0" borderId="9" xfId="0" applyNumberFormat="1" applyFont="1" applyBorder="1" applyAlignment="1">
      <alignment vertical="center" wrapText="1"/>
    </xf>
    <xf numFmtId="176" fontId="15" fillId="0" borderId="2" xfId="0" applyNumberFormat="1" applyFont="1" applyBorder="1" applyAlignment="1">
      <alignment vertical="center" wrapText="1"/>
    </xf>
    <xf numFmtId="178" fontId="15" fillId="0" borderId="8" xfId="0" applyNumberFormat="1" applyFont="1" applyBorder="1" applyAlignment="1">
      <alignment vertical="center" wrapText="1"/>
    </xf>
    <xf numFmtId="178" fontId="15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justifyLastLine="1"/>
    </xf>
    <xf numFmtId="0" fontId="20" fillId="0" borderId="1" xfId="0" applyFont="1" applyBorder="1" applyAlignment="1">
      <alignment horizontal="distributed" vertical="center" justifyLastLine="1"/>
    </xf>
    <xf numFmtId="177" fontId="19" fillId="0" borderId="16" xfId="0" applyNumberFormat="1" applyFont="1" applyBorder="1" applyAlignment="1">
      <alignment vertical="center" wrapText="1"/>
    </xf>
    <xf numFmtId="177" fontId="14" fillId="0" borderId="1" xfId="0" applyNumberFormat="1" applyFont="1" applyBorder="1" applyAlignment="1">
      <alignment vertical="center" wrapText="1"/>
    </xf>
    <xf numFmtId="177" fontId="14" fillId="0" borderId="0" xfId="0" applyNumberFormat="1" applyFont="1" applyAlignment="1">
      <alignment vertical="center" wrapText="1"/>
    </xf>
    <xf numFmtId="0" fontId="12" fillId="0" borderId="0" xfId="1" applyFont="1" applyAlignment="1" applyProtection="1">
      <alignment horizontal="center" vertical="center"/>
      <protection locked="0"/>
    </xf>
    <xf numFmtId="176" fontId="19" fillId="0" borderId="16" xfId="0" applyNumberFormat="1" applyFont="1" applyBorder="1" applyAlignment="1">
      <alignment vertical="center" wrapText="1"/>
    </xf>
    <xf numFmtId="176" fontId="19" fillId="0" borderId="17" xfId="0" applyNumberFormat="1" applyFont="1" applyBorder="1" applyAlignment="1">
      <alignment vertical="center" wrapText="1"/>
    </xf>
    <xf numFmtId="0" fontId="17" fillId="0" borderId="0" xfId="0" quotePrefix="1" applyFont="1">
      <alignment vertical="center"/>
    </xf>
    <xf numFmtId="0" fontId="17" fillId="0" borderId="11" xfId="0" quotePrefix="1" applyFont="1" applyBorder="1">
      <alignment vertical="center"/>
    </xf>
    <xf numFmtId="0" fontId="14" fillId="0" borderId="13" xfId="0" applyFont="1" applyBorder="1" applyAlignment="1">
      <alignment horizontal="distributed" vertical="center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center" vertical="center" wrapText="1" justifyLastLine="1"/>
    </xf>
    <xf numFmtId="0" fontId="14" fillId="0" borderId="13" xfId="0" applyFont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6" xfId="0" applyFont="1" applyBorder="1" applyAlignment="1">
      <alignment horizontal="center" vertical="center" justifyLastLine="1"/>
    </xf>
    <xf numFmtId="176" fontId="14" fillId="0" borderId="0" xfId="0" applyNumberFormat="1" applyFont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176" fontId="14" fillId="0" borderId="22" xfId="0" applyNumberFormat="1" applyFont="1" applyBorder="1" applyAlignment="1">
      <alignment vertical="center" wrapText="1"/>
    </xf>
    <xf numFmtId="176" fontId="14" fillId="0" borderId="8" xfId="0" applyNumberFormat="1" applyFont="1" applyBorder="1" applyAlignment="1">
      <alignment vertical="center" wrapText="1"/>
    </xf>
  </cellXfs>
  <cellStyles count="6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zoomScaleNormal="75" workbookViewId="0"/>
  </sheetViews>
  <sheetFormatPr defaultRowHeight="13.2"/>
  <cols>
    <col min="1" max="1" width="18.6640625" style="6" customWidth="1"/>
    <col min="2" max="2" width="3.6640625" style="6" customWidth="1"/>
    <col min="3" max="3" width="9" style="6"/>
    <col min="4" max="4" width="5.6640625" style="6" customWidth="1"/>
    <col min="5" max="5" width="60.6640625" style="6" customWidth="1"/>
    <col min="6" max="6" width="3.6640625" style="6" customWidth="1"/>
    <col min="7" max="7" width="13.6640625" style="6" customWidth="1"/>
    <col min="8" max="256" width="9" style="6"/>
    <col min="257" max="257" width="18.6640625" style="6" customWidth="1"/>
    <col min="258" max="258" width="3.6640625" style="6" customWidth="1"/>
    <col min="259" max="259" width="9" style="6"/>
    <col min="260" max="260" width="5.6640625" style="6" customWidth="1"/>
    <col min="261" max="261" width="60.6640625" style="6" customWidth="1"/>
    <col min="262" max="262" width="3.6640625" style="6" customWidth="1"/>
    <col min="263" max="263" width="13.6640625" style="6" customWidth="1"/>
    <col min="264" max="512" width="9" style="6"/>
    <col min="513" max="513" width="18.6640625" style="6" customWidth="1"/>
    <col min="514" max="514" width="3.6640625" style="6" customWidth="1"/>
    <col min="515" max="515" width="9" style="6"/>
    <col min="516" max="516" width="5.6640625" style="6" customWidth="1"/>
    <col min="517" max="517" width="60.6640625" style="6" customWidth="1"/>
    <col min="518" max="518" width="3.6640625" style="6" customWidth="1"/>
    <col min="519" max="519" width="13.6640625" style="6" customWidth="1"/>
    <col min="520" max="768" width="9" style="6"/>
    <col min="769" max="769" width="18.6640625" style="6" customWidth="1"/>
    <col min="770" max="770" width="3.6640625" style="6" customWidth="1"/>
    <col min="771" max="771" width="9" style="6"/>
    <col min="772" max="772" width="5.6640625" style="6" customWidth="1"/>
    <col min="773" max="773" width="60.6640625" style="6" customWidth="1"/>
    <col min="774" max="774" width="3.6640625" style="6" customWidth="1"/>
    <col min="775" max="775" width="13.6640625" style="6" customWidth="1"/>
    <col min="776" max="1024" width="9" style="6"/>
    <col min="1025" max="1025" width="18.6640625" style="6" customWidth="1"/>
    <col min="1026" max="1026" width="3.6640625" style="6" customWidth="1"/>
    <col min="1027" max="1027" width="9" style="6"/>
    <col min="1028" max="1028" width="5.6640625" style="6" customWidth="1"/>
    <col min="1029" max="1029" width="60.6640625" style="6" customWidth="1"/>
    <col min="1030" max="1030" width="3.6640625" style="6" customWidth="1"/>
    <col min="1031" max="1031" width="13.6640625" style="6" customWidth="1"/>
    <col min="1032" max="1280" width="9" style="6"/>
    <col min="1281" max="1281" width="18.6640625" style="6" customWidth="1"/>
    <col min="1282" max="1282" width="3.6640625" style="6" customWidth="1"/>
    <col min="1283" max="1283" width="9" style="6"/>
    <col min="1284" max="1284" width="5.6640625" style="6" customWidth="1"/>
    <col min="1285" max="1285" width="60.6640625" style="6" customWidth="1"/>
    <col min="1286" max="1286" width="3.6640625" style="6" customWidth="1"/>
    <col min="1287" max="1287" width="13.6640625" style="6" customWidth="1"/>
    <col min="1288" max="1536" width="9" style="6"/>
    <col min="1537" max="1537" width="18.6640625" style="6" customWidth="1"/>
    <col min="1538" max="1538" width="3.6640625" style="6" customWidth="1"/>
    <col min="1539" max="1539" width="9" style="6"/>
    <col min="1540" max="1540" width="5.6640625" style="6" customWidth="1"/>
    <col min="1541" max="1541" width="60.6640625" style="6" customWidth="1"/>
    <col min="1542" max="1542" width="3.6640625" style="6" customWidth="1"/>
    <col min="1543" max="1543" width="13.6640625" style="6" customWidth="1"/>
    <col min="1544" max="1792" width="9" style="6"/>
    <col min="1793" max="1793" width="18.6640625" style="6" customWidth="1"/>
    <col min="1794" max="1794" width="3.6640625" style="6" customWidth="1"/>
    <col min="1795" max="1795" width="9" style="6"/>
    <col min="1796" max="1796" width="5.6640625" style="6" customWidth="1"/>
    <col min="1797" max="1797" width="60.6640625" style="6" customWidth="1"/>
    <col min="1798" max="1798" width="3.6640625" style="6" customWidth="1"/>
    <col min="1799" max="1799" width="13.6640625" style="6" customWidth="1"/>
    <col min="1800" max="2048" width="9" style="6"/>
    <col min="2049" max="2049" width="18.6640625" style="6" customWidth="1"/>
    <col min="2050" max="2050" width="3.6640625" style="6" customWidth="1"/>
    <col min="2051" max="2051" width="9" style="6"/>
    <col min="2052" max="2052" width="5.6640625" style="6" customWidth="1"/>
    <col min="2053" max="2053" width="60.6640625" style="6" customWidth="1"/>
    <col min="2054" max="2054" width="3.6640625" style="6" customWidth="1"/>
    <col min="2055" max="2055" width="13.6640625" style="6" customWidth="1"/>
    <col min="2056" max="2304" width="9" style="6"/>
    <col min="2305" max="2305" width="18.6640625" style="6" customWidth="1"/>
    <col min="2306" max="2306" width="3.6640625" style="6" customWidth="1"/>
    <col min="2307" max="2307" width="9" style="6"/>
    <col min="2308" max="2308" width="5.6640625" style="6" customWidth="1"/>
    <col min="2309" max="2309" width="60.6640625" style="6" customWidth="1"/>
    <col min="2310" max="2310" width="3.6640625" style="6" customWidth="1"/>
    <col min="2311" max="2311" width="13.6640625" style="6" customWidth="1"/>
    <col min="2312" max="2560" width="9" style="6"/>
    <col min="2561" max="2561" width="18.6640625" style="6" customWidth="1"/>
    <col min="2562" max="2562" width="3.6640625" style="6" customWidth="1"/>
    <col min="2563" max="2563" width="9" style="6"/>
    <col min="2564" max="2564" width="5.6640625" style="6" customWidth="1"/>
    <col min="2565" max="2565" width="60.6640625" style="6" customWidth="1"/>
    <col min="2566" max="2566" width="3.6640625" style="6" customWidth="1"/>
    <col min="2567" max="2567" width="13.6640625" style="6" customWidth="1"/>
    <col min="2568" max="2816" width="9" style="6"/>
    <col min="2817" max="2817" width="18.6640625" style="6" customWidth="1"/>
    <col min="2818" max="2818" width="3.6640625" style="6" customWidth="1"/>
    <col min="2819" max="2819" width="9" style="6"/>
    <col min="2820" max="2820" width="5.6640625" style="6" customWidth="1"/>
    <col min="2821" max="2821" width="60.6640625" style="6" customWidth="1"/>
    <col min="2822" max="2822" width="3.6640625" style="6" customWidth="1"/>
    <col min="2823" max="2823" width="13.6640625" style="6" customWidth="1"/>
    <col min="2824" max="3072" width="9" style="6"/>
    <col min="3073" max="3073" width="18.6640625" style="6" customWidth="1"/>
    <col min="3074" max="3074" width="3.6640625" style="6" customWidth="1"/>
    <col min="3075" max="3075" width="9" style="6"/>
    <col min="3076" max="3076" width="5.6640625" style="6" customWidth="1"/>
    <col min="3077" max="3077" width="60.6640625" style="6" customWidth="1"/>
    <col min="3078" max="3078" width="3.6640625" style="6" customWidth="1"/>
    <col min="3079" max="3079" width="13.6640625" style="6" customWidth="1"/>
    <col min="3080" max="3328" width="9" style="6"/>
    <col min="3329" max="3329" width="18.6640625" style="6" customWidth="1"/>
    <col min="3330" max="3330" width="3.6640625" style="6" customWidth="1"/>
    <col min="3331" max="3331" width="9" style="6"/>
    <col min="3332" max="3332" width="5.6640625" style="6" customWidth="1"/>
    <col min="3333" max="3333" width="60.6640625" style="6" customWidth="1"/>
    <col min="3334" max="3334" width="3.6640625" style="6" customWidth="1"/>
    <col min="3335" max="3335" width="13.6640625" style="6" customWidth="1"/>
    <col min="3336" max="3584" width="9" style="6"/>
    <col min="3585" max="3585" width="18.6640625" style="6" customWidth="1"/>
    <col min="3586" max="3586" width="3.6640625" style="6" customWidth="1"/>
    <col min="3587" max="3587" width="9" style="6"/>
    <col min="3588" max="3588" width="5.6640625" style="6" customWidth="1"/>
    <col min="3589" max="3589" width="60.6640625" style="6" customWidth="1"/>
    <col min="3590" max="3590" width="3.6640625" style="6" customWidth="1"/>
    <col min="3591" max="3591" width="13.6640625" style="6" customWidth="1"/>
    <col min="3592" max="3840" width="9" style="6"/>
    <col min="3841" max="3841" width="18.6640625" style="6" customWidth="1"/>
    <col min="3842" max="3842" width="3.6640625" style="6" customWidth="1"/>
    <col min="3843" max="3843" width="9" style="6"/>
    <col min="3844" max="3844" width="5.6640625" style="6" customWidth="1"/>
    <col min="3845" max="3845" width="60.6640625" style="6" customWidth="1"/>
    <col min="3846" max="3846" width="3.6640625" style="6" customWidth="1"/>
    <col min="3847" max="3847" width="13.6640625" style="6" customWidth="1"/>
    <col min="3848" max="4096" width="9" style="6"/>
    <col min="4097" max="4097" width="18.6640625" style="6" customWidth="1"/>
    <col min="4098" max="4098" width="3.6640625" style="6" customWidth="1"/>
    <col min="4099" max="4099" width="9" style="6"/>
    <col min="4100" max="4100" width="5.6640625" style="6" customWidth="1"/>
    <col min="4101" max="4101" width="60.6640625" style="6" customWidth="1"/>
    <col min="4102" max="4102" width="3.6640625" style="6" customWidth="1"/>
    <col min="4103" max="4103" width="13.6640625" style="6" customWidth="1"/>
    <col min="4104" max="4352" width="9" style="6"/>
    <col min="4353" max="4353" width="18.6640625" style="6" customWidth="1"/>
    <col min="4354" max="4354" width="3.6640625" style="6" customWidth="1"/>
    <col min="4355" max="4355" width="9" style="6"/>
    <col min="4356" max="4356" width="5.6640625" style="6" customWidth="1"/>
    <col min="4357" max="4357" width="60.6640625" style="6" customWidth="1"/>
    <col min="4358" max="4358" width="3.6640625" style="6" customWidth="1"/>
    <col min="4359" max="4359" width="13.6640625" style="6" customWidth="1"/>
    <col min="4360" max="4608" width="9" style="6"/>
    <col min="4609" max="4609" width="18.6640625" style="6" customWidth="1"/>
    <col min="4610" max="4610" width="3.6640625" style="6" customWidth="1"/>
    <col min="4611" max="4611" width="9" style="6"/>
    <col min="4612" max="4612" width="5.6640625" style="6" customWidth="1"/>
    <col min="4613" max="4613" width="60.6640625" style="6" customWidth="1"/>
    <col min="4614" max="4614" width="3.6640625" style="6" customWidth="1"/>
    <col min="4615" max="4615" width="13.6640625" style="6" customWidth="1"/>
    <col min="4616" max="4864" width="9" style="6"/>
    <col min="4865" max="4865" width="18.6640625" style="6" customWidth="1"/>
    <col min="4866" max="4866" width="3.6640625" style="6" customWidth="1"/>
    <col min="4867" max="4867" width="9" style="6"/>
    <col min="4868" max="4868" width="5.6640625" style="6" customWidth="1"/>
    <col min="4869" max="4869" width="60.6640625" style="6" customWidth="1"/>
    <col min="4870" max="4870" width="3.6640625" style="6" customWidth="1"/>
    <col min="4871" max="4871" width="13.6640625" style="6" customWidth="1"/>
    <col min="4872" max="5120" width="9" style="6"/>
    <col min="5121" max="5121" width="18.6640625" style="6" customWidth="1"/>
    <col min="5122" max="5122" width="3.6640625" style="6" customWidth="1"/>
    <col min="5123" max="5123" width="9" style="6"/>
    <col min="5124" max="5124" width="5.6640625" style="6" customWidth="1"/>
    <col min="5125" max="5125" width="60.6640625" style="6" customWidth="1"/>
    <col min="5126" max="5126" width="3.6640625" style="6" customWidth="1"/>
    <col min="5127" max="5127" width="13.6640625" style="6" customWidth="1"/>
    <col min="5128" max="5376" width="9" style="6"/>
    <col min="5377" max="5377" width="18.6640625" style="6" customWidth="1"/>
    <col min="5378" max="5378" width="3.6640625" style="6" customWidth="1"/>
    <col min="5379" max="5379" width="9" style="6"/>
    <col min="5380" max="5380" width="5.6640625" style="6" customWidth="1"/>
    <col min="5381" max="5381" width="60.6640625" style="6" customWidth="1"/>
    <col min="5382" max="5382" width="3.6640625" style="6" customWidth="1"/>
    <col min="5383" max="5383" width="13.6640625" style="6" customWidth="1"/>
    <col min="5384" max="5632" width="9" style="6"/>
    <col min="5633" max="5633" width="18.6640625" style="6" customWidth="1"/>
    <col min="5634" max="5634" width="3.6640625" style="6" customWidth="1"/>
    <col min="5635" max="5635" width="9" style="6"/>
    <col min="5636" max="5636" width="5.6640625" style="6" customWidth="1"/>
    <col min="5637" max="5637" width="60.6640625" style="6" customWidth="1"/>
    <col min="5638" max="5638" width="3.6640625" style="6" customWidth="1"/>
    <col min="5639" max="5639" width="13.6640625" style="6" customWidth="1"/>
    <col min="5640" max="5888" width="9" style="6"/>
    <col min="5889" max="5889" width="18.6640625" style="6" customWidth="1"/>
    <col min="5890" max="5890" width="3.6640625" style="6" customWidth="1"/>
    <col min="5891" max="5891" width="9" style="6"/>
    <col min="5892" max="5892" width="5.6640625" style="6" customWidth="1"/>
    <col min="5893" max="5893" width="60.6640625" style="6" customWidth="1"/>
    <col min="5894" max="5894" width="3.6640625" style="6" customWidth="1"/>
    <col min="5895" max="5895" width="13.6640625" style="6" customWidth="1"/>
    <col min="5896" max="6144" width="9" style="6"/>
    <col min="6145" max="6145" width="18.6640625" style="6" customWidth="1"/>
    <col min="6146" max="6146" width="3.6640625" style="6" customWidth="1"/>
    <col min="6147" max="6147" width="9" style="6"/>
    <col min="6148" max="6148" width="5.6640625" style="6" customWidth="1"/>
    <col min="6149" max="6149" width="60.6640625" style="6" customWidth="1"/>
    <col min="6150" max="6150" width="3.6640625" style="6" customWidth="1"/>
    <col min="6151" max="6151" width="13.6640625" style="6" customWidth="1"/>
    <col min="6152" max="6400" width="9" style="6"/>
    <col min="6401" max="6401" width="18.6640625" style="6" customWidth="1"/>
    <col min="6402" max="6402" width="3.6640625" style="6" customWidth="1"/>
    <col min="6403" max="6403" width="9" style="6"/>
    <col min="6404" max="6404" width="5.6640625" style="6" customWidth="1"/>
    <col min="6405" max="6405" width="60.6640625" style="6" customWidth="1"/>
    <col min="6406" max="6406" width="3.6640625" style="6" customWidth="1"/>
    <col min="6407" max="6407" width="13.6640625" style="6" customWidth="1"/>
    <col min="6408" max="6656" width="9" style="6"/>
    <col min="6657" max="6657" width="18.6640625" style="6" customWidth="1"/>
    <col min="6658" max="6658" width="3.6640625" style="6" customWidth="1"/>
    <col min="6659" max="6659" width="9" style="6"/>
    <col min="6660" max="6660" width="5.6640625" style="6" customWidth="1"/>
    <col min="6661" max="6661" width="60.6640625" style="6" customWidth="1"/>
    <col min="6662" max="6662" width="3.6640625" style="6" customWidth="1"/>
    <col min="6663" max="6663" width="13.6640625" style="6" customWidth="1"/>
    <col min="6664" max="6912" width="9" style="6"/>
    <col min="6913" max="6913" width="18.6640625" style="6" customWidth="1"/>
    <col min="6914" max="6914" width="3.6640625" style="6" customWidth="1"/>
    <col min="6915" max="6915" width="9" style="6"/>
    <col min="6916" max="6916" width="5.6640625" style="6" customWidth="1"/>
    <col min="6917" max="6917" width="60.6640625" style="6" customWidth="1"/>
    <col min="6918" max="6918" width="3.6640625" style="6" customWidth="1"/>
    <col min="6919" max="6919" width="13.6640625" style="6" customWidth="1"/>
    <col min="6920" max="7168" width="9" style="6"/>
    <col min="7169" max="7169" width="18.6640625" style="6" customWidth="1"/>
    <col min="7170" max="7170" width="3.6640625" style="6" customWidth="1"/>
    <col min="7171" max="7171" width="9" style="6"/>
    <col min="7172" max="7172" width="5.6640625" style="6" customWidth="1"/>
    <col min="7173" max="7173" width="60.6640625" style="6" customWidth="1"/>
    <col min="7174" max="7174" width="3.6640625" style="6" customWidth="1"/>
    <col min="7175" max="7175" width="13.6640625" style="6" customWidth="1"/>
    <col min="7176" max="7424" width="9" style="6"/>
    <col min="7425" max="7425" width="18.6640625" style="6" customWidth="1"/>
    <col min="7426" max="7426" width="3.6640625" style="6" customWidth="1"/>
    <col min="7427" max="7427" width="9" style="6"/>
    <col min="7428" max="7428" width="5.6640625" style="6" customWidth="1"/>
    <col min="7429" max="7429" width="60.6640625" style="6" customWidth="1"/>
    <col min="7430" max="7430" width="3.6640625" style="6" customWidth="1"/>
    <col min="7431" max="7431" width="13.6640625" style="6" customWidth="1"/>
    <col min="7432" max="7680" width="9" style="6"/>
    <col min="7681" max="7681" width="18.6640625" style="6" customWidth="1"/>
    <col min="7682" max="7682" width="3.6640625" style="6" customWidth="1"/>
    <col min="7683" max="7683" width="9" style="6"/>
    <col min="7684" max="7684" width="5.6640625" style="6" customWidth="1"/>
    <col min="7685" max="7685" width="60.6640625" style="6" customWidth="1"/>
    <col min="7686" max="7686" width="3.6640625" style="6" customWidth="1"/>
    <col min="7687" max="7687" width="13.6640625" style="6" customWidth="1"/>
    <col min="7688" max="7936" width="9" style="6"/>
    <col min="7937" max="7937" width="18.6640625" style="6" customWidth="1"/>
    <col min="7938" max="7938" width="3.6640625" style="6" customWidth="1"/>
    <col min="7939" max="7939" width="9" style="6"/>
    <col min="7940" max="7940" width="5.6640625" style="6" customWidth="1"/>
    <col min="7941" max="7941" width="60.6640625" style="6" customWidth="1"/>
    <col min="7942" max="7942" width="3.6640625" style="6" customWidth="1"/>
    <col min="7943" max="7943" width="13.6640625" style="6" customWidth="1"/>
    <col min="7944" max="8192" width="9" style="6"/>
    <col min="8193" max="8193" width="18.6640625" style="6" customWidth="1"/>
    <col min="8194" max="8194" width="3.6640625" style="6" customWidth="1"/>
    <col min="8195" max="8195" width="9" style="6"/>
    <col min="8196" max="8196" width="5.6640625" style="6" customWidth="1"/>
    <col min="8197" max="8197" width="60.6640625" style="6" customWidth="1"/>
    <col min="8198" max="8198" width="3.6640625" style="6" customWidth="1"/>
    <col min="8199" max="8199" width="13.6640625" style="6" customWidth="1"/>
    <col min="8200" max="8448" width="9" style="6"/>
    <col min="8449" max="8449" width="18.6640625" style="6" customWidth="1"/>
    <col min="8450" max="8450" width="3.6640625" style="6" customWidth="1"/>
    <col min="8451" max="8451" width="9" style="6"/>
    <col min="8452" max="8452" width="5.6640625" style="6" customWidth="1"/>
    <col min="8453" max="8453" width="60.6640625" style="6" customWidth="1"/>
    <col min="8454" max="8454" width="3.6640625" style="6" customWidth="1"/>
    <col min="8455" max="8455" width="13.6640625" style="6" customWidth="1"/>
    <col min="8456" max="8704" width="9" style="6"/>
    <col min="8705" max="8705" width="18.6640625" style="6" customWidth="1"/>
    <col min="8706" max="8706" width="3.6640625" style="6" customWidth="1"/>
    <col min="8707" max="8707" width="9" style="6"/>
    <col min="8708" max="8708" width="5.6640625" style="6" customWidth="1"/>
    <col min="8709" max="8709" width="60.6640625" style="6" customWidth="1"/>
    <col min="8710" max="8710" width="3.6640625" style="6" customWidth="1"/>
    <col min="8711" max="8711" width="13.6640625" style="6" customWidth="1"/>
    <col min="8712" max="8960" width="9" style="6"/>
    <col min="8961" max="8961" width="18.6640625" style="6" customWidth="1"/>
    <col min="8962" max="8962" width="3.6640625" style="6" customWidth="1"/>
    <col min="8963" max="8963" width="9" style="6"/>
    <col min="8964" max="8964" width="5.6640625" style="6" customWidth="1"/>
    <col min="8965" max="8965" width="60.6640625" style="6" customWidth="1"/>
    <col min="8966" max="8966" width="3.6640625" style="6" customWidth="1"/>
    <col min="8967" max="8967" width="13.6640625" style="6" customWidth="1"/>
    <col min="8968" max="9216" width="9" style="6"/>
    <col min="9217" max="9217" width="18.6640625" style="6" customWidth="1"/>
    <col min="9218" max="9218" width="3.6640625" style="6" customWidth="1"/>
    <col min="9219" max="9219" width="9" style="6"/>
    <col min="9220" max="9220" width="5.6640625" style="6" customWidth="1"/>
    <col min="9221" max="9221" width="60.6640625" style="6" customWidth="1"/>
    <col min="9222" max="9222" width="3.6640625" style="6" customWidth="1"/>
    <col min="9223" max="9223" width="13.6640625" style="6" customWidth="1"/>
    <col min="9224" max="9472" width="9" style="6"/>
    <col min="9473" max="9473" width="18.6640625" style="6" customWidth="1"/>
    <col min="9474" max="9474" width="3.6640625" style="6" customWidth="1"/>
    <col min="9475" max="9475" width="9" style="6"/>
    <col min="9476" max="9476" width="5.6640625" style="6" customWidth="1"/>
    <col min="9477" max="9477" width="60.6640625" style="6" customWidth="1"/>
    <col min="9478" max="9478" width="3.6640625" style="6" customWidth="1"/>
    <col min="9479" max="9479" width="13.6640625" style="6" customWidth="1"/>
    <col min="9480" max="9728" width="9" style="6"/>
    <col min="9729" max="9729" width="18.6640625" style="6" customWidth="1"/>
    <col min="9730" max="9730" width="3.6640625" style="6" customWidth="1"/>
    <col min="9731" max="9731" width="9" style="6"/>
    <col min="9732" max="9732" width="5.6640625" style="6" customWidth="1"/>
    <col min="9733" max="9733" width="60.6640625" style="6" customWidth="1"/>
    <col min="9734" max="9734" width="3.6640625" style="6" customWidth="1"/>
    <col min="9735" max="9735" width="13.6640625" style="6" customWidth="1"/>
    <col min="9736" max="9984" width="9" style="6"/>
    <col min="9985" max="9985" width="18.6640625" style="6" customWidth="1"/>
    <col min="9986" max="9986" width="3.6640625" style="6" customWidth="1"/>
    <col min="9987" max="9987" width="9" style="6"/>
    <col min="9988" max="9988" width="5.6640625" style="6" customWidth="1"/>
    <col min="9989" max="9989" width="60.6640625" style="6" customWidth="1"/>
    <col min="9990" max="9990" width="3.6640625" style="6" customWidth="1"/>
    <col min="9991" max="9991" width="13.6640625" style="6" customWidth="1"/>
    <col min="9992" max="10240" width="9" style="6"/>
    <col min="10241" max="10241" width="18.6640625" style="6" customWidth="1"/>
    <col min="10242" max="10242" width="3.6640625" style="6" customWidth="1"/>
    <col min="10243" max="10243" width="9" style="6"/>
    <col min="10244" max="10244" width="5.6640625" style="6" customWidth="1"/>
    <col min="10245" max="10245" width="60.6640625" style="6" customWidth="1"/>
    <col min="10246" max="10246" width="3.6640625" style="6" customWidth="1"/>
    <col min="10247" max="10247" width="13.6640625" style="6" customWidth="1"/>
    <col min="10248" max="10496" width="9" style="6"/>
    <col min="10497" max="10497" width="18.6640625" style="6" customWidth="1"/>
    <col min="10498" max="10498" width="3.6640625" style="6" customWidth="1"/>
    <col min="10499" max="10499" width="9" style="6"/>
    <col min="10500" max="10500" width="5.6640625" style="6" customWidth="1"/>
    <col min="10501" max="10501" width="60.6640625" style="6" customWidth="1"/>
    <col min="10502" max="10502" width="3.6640625" style="6" customWidth="1"/>
    <col min="10503" max="10503" width="13.6640625" style="6" customWidth="1"/>
    <col min="10504" max="10752" width="9" style="6"/>
    <col min="10753" max="10753" width="18.6640625" style="6" customWidth="1"/>
    <col min="10754" max="10754" width="3.6640625" style="6" customWidth="1"/>
    <col min="10755" max="10755" width="9" style="6"/>
    <col min="10756" max="10756" width="5.6640625" style="6" customWidth="1"/>
    <col min="10757" max="10757" width="60.6640625" style="6" customWidth="1"/>
    <col min="10758" max="10758" width="3.6640625" style="6" customWidth="1"/>
    <col min="10759" max="10759" width="13.6640625" style="6" customWidth="1"/>
    <col min="10760" max="11008" width="9" style="6"/>
    <col min="11009" max="11009" width="18.6640625" style="6" customWidth="1"/>
    <col min="11010" max="11010" width="3.6640625" style="6" customWidth="1"/>
    <col min="11011" max="11011" width="9" style="6"/>
    <col min="11012" max="11012" width="5.6640625" style="6" customWidth="1"/>
    <col min="11013" max="11013" width="60.6640625" style="6" customWidth="1"/>
    <col min="11014" max="11014" width="3.6640625" style="6" customWidth="1"/>
    <col min="11015" max="11015" width="13.6640625" style="6" customWidth="1"/>
    <col min="11016" max="11264" width="9" style="6"/>
    <col min="11265" max="11265" width="18.6640625" style="6" customWidth="1"/>
    <col min="11266" max="11266" width="3.6640625" style="6" customWidth="1"/>
    <col min="11267" max="11267" width="9" style="6"/>
    <col min="11268" max="11268" width="5.6640625" style="6" customWidth="1"/>
    <col min="11269" max="11269" width="60.6640625" style="6" customWidth="1"/>
    <col min="11270" max="11270" width="3.6640625" style="6" customWidth="1"/>
    <col min="11271" max="11271" width="13.6640625" style="6" customWidth="1"/>
    <col min="11272" max="11520" width="9" style="6"/>
    <col min="11521" max="11521" width="18.6640625" style="6" customWidth="1"/>
    <col min="11522" max="11522" width="3.6640625" style="6" customWidth="1"/>
    <col min="11523" max="11523" width="9" style="6"/>
    <col min="11524" max="11524" width="5.6640625" style="6" customWidth="1"/>
    <col min="11525" max="11525" width="60.6640625" style="6" customWidth="1"/>
    <col min="11526" max="11526" width="3.6640625" style="6" customWidth="1"/>
    <col min="11527" max="11527" width="13.6640625" style="6" customWidth="1"/>
    <col min="11528" max="11776" width="9" style="6"/>
    <col min="11777" max="11777" width="18.6640625" style="6" customWidth="1"/>
    <col min="11778" max="11778" width="3.6640625" style="6" customWidth="1"/>
    <col min="11779" max="11779" width="9" style="6"/>
    <col min="11780" max="11780" width="5.6640625" style="6" customWidth="1"/>
    <col min="11781" max="11781" width="60.6640625" style="6" customWidth="1"/>
    <col min="11782" max="11782" width="3.6640625" style="6" customWidth="1"/>
    <col min="11783" max="11783" width="13.6640625" style="6" customWidth="1"/>
    <col min="11784" max="12032" width="9" style="6"/>
    <col min="12033" max="12033" width="18.6640625" style="6" customWidth="1"/>
    <col min="12034" max="12034" width="3.6640625" style="6" customWidth="1"/>
    <col min="12035" max="12035" width="9" style="6"/>
    <col min="12036" max="12036" width="5.6640625" style="6" customWidth="1"/>
    <col min="12037" max="12037" width="60.6640625" style="6" customWidth="1"/>
    <col min="12038" max="12038" width="3.6640625" style="6" customWidth="1"/>
    <col min="12039" max="12039" width="13.6640625" style="6" customWidth="1"/>
    <col min="12040" max="12288" width="9" style="6"/>
    <col min="12289" max="12289" width="18.6640625" style="6" customWidth="1"/>
    <col min="12290" max="12290" width="3.6640625" style="6" customWidth="1"/>
    <col min="12291" max="12291" width="9" style="6"/>
    <col min="12292" max="12292" width="5.6640625" style="6" customWidth="1"/>
    <col min="12293" max="12293" width="60.6640625" style="6" customWidth="1"/>
    <col min="12294" max="12294" width="3.6640625" style="6" customWidth="1"/>
    <col min="12295" max="12295" width="13.6640625" style="6" customWidth="1"/>
    <col min="12296" max="12544" width="9" style="6"/>
    <col min="12545" max="12545" width="18.6640625" style="6" customWidth="1"/>
    <col min="12546" max="12546" width="3.6640625" style="6" customWidth="1"/>
    <col min="12547" max="12547" width="9" style="6"/>
    <col min="12548" max="12548" width="5.6640625" style="6" customWidth="1"/>
    <col min="12549" max="12549" width="60.6640625" style="6" customWidth="1"/>
    <col min="12550" max="12550" width="3.6640625" style="6" customWidth="1"/>
    <col min="12551" max="12551" width="13.6640625" style="6" customWidth="1"/>
    <col min="12552" max="12800" width="9" style="6"/>
    <col min="12801" max="12801" width="18.6640625" style="6" customWidth="1"/>
    <col min="12802" max="12802" width="3.6640625" style="6" customWidth="1"/>
    <col min="12803" max="12803" width="9" style="6"/>
    <col min="12804" max="12804" width="5.6640625" style="6" customWidth="1"/>
    <col min="12805" max="12805" width="60.6640625" style="6" customWidth="1"/>
    <col min="12806" max="12806" width="3.6640625" style="6" customWidth="1"/>
    <col min="12807" max="12807" width="13.6640625" style="6" customWidth="1"/>
    <col min="12808" max="13056" width="9" style="6"/>
    <col min="13057" max="13057" width="18.6640625" style="6" customWidth="1"/>
    <col min="13058" max="13058" width="3.6640625" style="6" customWidth="1"/>
    <col min="13059" max="13059" width="9" style="6"/>
    <col min="13060" max="13060" width="5.6640625" style="6" customWidth="1"/>
    <col min="13061" max="13061" width="60.6640625" style="6" customWidth="1"/>
    <col min="13062" max="13062" width="3.6640625" style="6" customWidth="1"/>
    <col min="13063" max="13063" width="13.6640625" style="6" customWidth="1"/>
    <col min="13064" max="13312" width="9" style="6"/>
    <col min="13313" max="13313" width="18.6640625" style="6" customWidth="1"/>
    <col min="13314" max="13314" width="3.6640625" style="6" customWidth="1"/>
    <col min="13315" max="13315" width="9" style="6"/>
    <col min="13316" max="13316" width="5.6640625" style="6" customWidth="1"/>
    <col min="13317" max="13317" width="60.6640625" style="6" customWidth="1"/>
    <col min="13318" max="13318" width="3.6640625" style="6" customWidth="1"/>
    <col min="13319" max="13319" width="13.6640625" style="6" customWidth="1"/>
    <col min="13320" max="13568" width="9" style="6"/>
    <col min="13569" max="13569" width="18.6640625" style="6" customWidth="1"/>
    <col min="13570" max="13570" width="3.6640625" style="6" customWidth="1"/>
    <col min="13571" max="13571" width="9" style="6"/>
    <col min="13572" max="13572" width="5.6640625" style="6" customWidth="1"/>
    <col min="13573" max="13573" width="60.6640625" style="6" customWidth="1"/>
    <col min="13574" max="13574" width="3.6640625" style="6" customWidth="1"/>
    <col min="13575" max="13575" width="13.6640625" style="6" customWidth="1"/>
    <col min="13576" max="13824" width="9" style="6"/>
    <col min="13825" max="13825" width="18.6640625" style="6" customWidth="1"/>
    <col min="13826" max="13826" width="3.6640625" style="6" customWidth="1"/>
    <col min="13827" max="13827" width="9" style="6"/>
    <col min="13828" max="13828" width="5.6640625" style="6" customWidth="1"/>
    <col min="13829" max="13829" width="60.6640625" style="6" customWidth="1"/>
    <col min="13830" max="13830" width="3.6640625" style="6" customWidth="1"/>
    <col min="13831" max="13831" width="13.6640625" style="6" customWidth="1"/>
    <col min="13832" max="14080" width="9" style="6"/>
    <col min="14081" max="14081" width="18.6640625" style="6" customWidth="1"/>
    <col min="14082" max="14082" width="3.6640625" style="6" customWidth="1"/>
    <col min="14083" max="14083" width="9" style="6"/>
    <col min="14084" max="14084" width="5.6640625" style="6" customWidth="1"/>
    <col min="14085" max="14085" width="60.6640625" style="6" customWidth="1"/>
    <col min="14086" max="14086" width="3.6640625" style="6" customWidth="1"/>
    <col min="14087" max="14087" width="13.6640625" style="6" customWidth="1"/>
    <col min="14088" max="14336" width="9" style="6"/>
    <col min="14337" max="14337" width="18.6640625" style="6" customWidth="1"/>
    <col min="14338" max="14338" width="3.6640625" style="6" customWidth="1"/>
    <col min="14339" max="14339" width="9" style="6"/>
    <col min="14340" max="14340" width="5.6640625" style="6" customWidth="1"/>
    <col min="14341" max="14341" width="60.6640625" style="6" customWidth="1"/>
    <col min="14342" max="14342" width="3.6640625" style="6" customWidth="1"/>
    <col min="14343" max="14343" width="13.6640625" style="6" customWidth="1"/>
    <col min="14344" max="14592" width="9" style="6"/>
    <col min="14593" max="14593" width="18.6640625" style="6" customWidth="1"/>
    <col min="14594" max="14594" width="3.6640625" style="6" customWidth="1"/>
    <col min="14595" max="14595" width="9" style="6"/>
    <col min="14596" max="14596" width="5.6640625" style="6" customWidth="1"/>
    <col min="14597" max="14597" width="60.6640625" style="6" customWidth="1"/>
    <col min="14598" max="14598" width="3.6640625" style="6" customWidth="1"/>
    <col min="14599" max="14599" width="13.6640625" style="6" customWidth="1"/>
    <col min="14600" max="14848" width="9" style="6"/>
    <col min="14849" max="14849" width="18.6640625" style="6" customWidth="1"/>
    <col min="14850" max="14850" width="3.6640625" style="6" customWidth="1"/>
    <col min="14851" max="14851" width="9" style="6"/>
    <col min="14852" max="14852" width="5.6640625" style="6" customWidth="1"/>
    <col min="14853" max="14853" width="60.6640625" style="6" customWidth="1"/>
    <col min="14854" max="14854" width="3.6640625" style="6" customWidth="1"/>
    <col min="14855" max="14855" width="13.6640625" style="6" customWidth="1"/>
    <col min="14856" max="15104" width="9" style="6"/>
    <col min="15105" max="15105" width="18.6640625" style="6" customWidth="1"/>
    <col min="15106" max="15106" width="3.6640625" style="6" customWidth="1"/>
    <col min="15107" max="15107" width="9" style="6"/>
    <col min="15108" max="15108" width="5.6640625" style="6" customWidth="1"/>
    <col min="15109" max="15109" width="60.6640625" style="6" customWidth="1"/>
    <col min="15110" max="15110" width="3.6640625" style="6" customWidth="1"/>
    <col min="15111" max="15111" width="13.6640625" style="6" customWidth="1"/>
    <col min="15112" max="15360" width="9" style="6"/>
    <col min="15361" max="15361" width="18.6640625" style="6" customWidth="1"/>
    <col min="15362" max="15362" width="3.6640625" style="6" customWidth="1"/>
    <col min="15363" max="15363" width="9" style="6"/>
    <col min="15364" max="15364" width="5.6640625" style="6" customWidth="1"/>
    <col min="15365" max="15365" width="60.6640625" style="6" customWidth="1"/>
    <col min="15366" max="15366" width="3.6640625" style="6" customWidth="1"/>
    <col min="15367" max="15367" width="13.6640625" style="6" customWidth="1"/>
    <col min="15368" max="15616" width="9" style="6"/>
    <col min="15617" max="15617" width="18.6640625" style="6" customWidth="1"/>
    <col min="15618" max="15618" width="3.6640625" style="6" customWidth="1"/>
    <col min="15619" max="15619" width="9" style="6"/>
    <col min="15620" max="15620" width="5.6640625" style="6" customWidth="1"/>
    <col min="15621" max="15621" width="60.6640625" style="6" customWidth="1"/>
    <col min="15622" max="15622" width="3.6640625" style="6" customWidth="1"/>
    <col min="15623" max="15623" width="13.6640625" style="6" customWidth="1"/>
    <col min="15624" max="15872" width="9" style="6"/>
    <col min="15873" max="15873" width="18.6640625" style="6" customWidth="1"/>
    <col min="15874" max="15874" width="3.6640625" style="6" customWidth="1"/>
    <col min="15875" max="15875" width="9" style="6"/>
    <col min="15876" max="15876" width="5.6640625" style="6" customWidth="1"/>
    <col min="15877" max="15877" width="60.6640625" style="6" customWidth="1"/>
    <col min="15878" max="15878" width="3.6640625" style="6" customWidth="1"/>
    <col min="15879" max="15879" width="13.6640625" style="6" customWidth="1"/>
    <col min="15880" max="16128" width="9" style="6"/>
    <col min="16129" max="16129" width="18.6640625" style="6" customWidth="1"/>
    <col min="16130" max="16130" width="3.6640625" style="6" customWidth="1"/>
    <col min="16131" max="16131" width="9" style="6"/>
    <col min="16132" max="16132" width="5.6640625" style="6" customWidth="1"/>
    <col min="16133" max="16133" width="60.6640625" style="6" customWidth="1"/>
    <col min="16134" max="16134" width="3.6640625" style="6" customWidth="1"/>
    <col min="16135" max="16135" width="13.6640625" style="6" customWidth="1"/>
    <col min="16136" max="16384" width="9" style="6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40</v>
      </c>
      <c r="D5" s="3"/>
      <c r="E5" s="4" t="s">
        <v>45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88　市民生活&amp;R&amp;"明朝,標準"&amp;14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O60"/>
  <sheetViews>
    <sheetView zoomScaleNormal="100" workbookViewId="0"/>
  </sheetViews>
  <sheetFormatPr defaultColWidth="1.44140625" defaultRowHeight="18" customHeight="1"/>
  <cols>
    <col min="1" max="16384" width="1.44140625" style="10"/>
  </cols>
  <sheetData>
    <row r="1" spans="1:67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7" ht="18" customHeight="1">
      <c r="A3" s="61" t="s">
        <v>57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</row>
    <row r="4" spans="1:67" ht="18" customHeight="1" thickBot="1">
      <c r="BO4" s="12" t="s">
        <v>97</v>
      </c>
    </row>
    <row r="5" spans="1:67" ht="18" customHeight="1">
      <c r="A5" s="33" t="s">
        <v>56</v>
      </c>
      <c r="B5" s="33"/>
      <c r="C5" s="33"/>
      <c r="D5" s="33"/>
      <c r="E5" s="33"/>
      <c r="F5" s="33"/>
      <c r="G5" s="33"/>
      <c r="H5" s="33"/>
      <c r="I5" s="33"/>
      <c r="J5" s="33"/>
      <c r="K5" s="34"/>
      <c r="L5" s="37" t="s">
        <v>55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9"/>
      <c r="AJ5" s="52" t="s">
        <v>54</v>
      </c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</row>
    <row r="6" spans="1:67" ht="26.4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6"/>
      <c r="L6" s="40" t="s">
        <v>53</v>
      </c>
      <c r="M6" s="41"/>
      <c r="N6" s="41"/>
      <c r="O6" s="41"/>
      <c r="P6" s="41"/>
      <c r="Q6" s="42"/>
      <c r="R6" s="40" t="s">
        <v>52</v>
      </c>
      <c r="S6" s="41"/>
      <c r="T6" s="41"/>
      <c r="U6" s="41"/>
      <c r="V6" s="41"/>
      <c r="W6" s="42"/>
      <c r="X6" s="40" t="s">
        <v>51</v>
      </c>
      <c r="Y6" s="41"/>
      <c r="Z6" s="41"/>
      <c r="AA6" s="41"/>
      <c r="AB6" s="41"/>
      <c r="AC6" s="42"/>
      <c r="AD6" s="43" t="s">
        <v>82</v>
      </c>
      <c r="AE6" s="44"/>
      <c r="AF6" s="44"/>
      <c r="AG6" s="44"/>
      <c r="AH6" s="44"/>
      <c r="AI6" s="45"/>
      <c r="AJ6" s="43" t="s">
        <v>50</v>
      </c>
      <c r="AK6" s="44"/>
      <c r="AL6" s="44"/>
      <c r="AM6" s="45"/>
      <c r="AN6" s="43" t="s">
        <v>83</v>
      </c>
      <c r="AO6" s="44"/>
      <c r="AP6" s="44"/>
      <c r="AQ6" s="45"/>
      <c r="AR6" s="43" t="s">
        <v>84</v>
      </c>
      <c r="AS6" s="44"/>
      <c r="AT6" s="44"/>
      <c r="AU6" s="45"/>
      <c r="AV6" s="43" t="s">
        <v>85</v>
      </c>
      <c r="AW6" s="44"/>
      <c r="AX6" s="44"/>
      <c r="AY6" s="45"/>
      <c r="AZ6" s="43" t="s">
        <v>86</v>
      </c>
      <c r="BA6" s="44"/>
      <c r="BB6" s="44"/>
      <c r="BC6" s="45"/>
      <c r="BD6" s="43" t="s">
        <v>87</v>
      </c>
      <c r="BE6" s="44"/>
      <c r="BF6" s="44"/>
      <c r="BG6" s="45"/>
      <c r="BH6" s="43" t="s">
        <v>49</v>
      </c>
      <c r="BI6" s="44"/>
      <c r="BJ6" s="44"/>
      <c r="BK6" s="45"/>
      <c r="BL6" s="54" t="s">
        <v>82</v>
      </c>
      <c r="BM6" s="55"/>
      <c r="BN6" s="55"/>
      <c r="BO6" s="55"/>
    </row>
    <row r="7" spans="1:67" ht="18" customHeight="1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  <c r="K7" s="32"/>
      <c r="L7" s="46">
        <v>934</v>
      </c>
      <c r="M7" s="47"/>
      <c r="N7" s="47"/>
      <c r="O7" s="47"/>
      <c r="P7" s="47"/>
      <c r="Q7" s="47"/>
      <c r="R7" s="47">
        <v>348</v>
      </c>
      <c r="S7" s="47"/>
      <c r="T7" s="47"/>
      <c r="U7" s="47"/>
      <c r="V7" s="47"/>
      <c r="W7" s="47"/>
      <c r="X7" s="47">
        <v>576</v>
      </c>
      <c r="Y7" s="47"/>
      <c r="Z7" s="47"/>
      <c r="AA7" s="47"/>
      <c r="AB7" s="47"/>
      <c r="AC7" s="47"/>
      <c r="AD7" s="47">
        <v>10</v>
      </c>
      <c r="AE7" s="47"/>
      <c r="AF7" s="47"/>
      <c r="AG7" s="47"/>
      <c r="AH7" s="47"/>
      <c r="AI7" s="47"/>
      <c r="AJ7" s="56">
        <v>6</v>
      </c>
      <c r="AK7" s="56"/>
      <c r="AL7" s="56"/>
      <c r="AM7" s="56"/>
      <c r="AN7" s="56">
        <v>32</v>
      </c>
      <c r="AO7" s="56"/>
      <c r="AP7" s="56"/>
      <c r="AQ7" s="56"/>
      <c r="AR7" s="56">
        <v>63</v>
      </c>
      <c r="AS7" s="56"/>
      <c r="AT7" s="56"/>
      <c r="AU7" s="56"/>
      <c r="AV7" s="56">
        <v>93</v>
      </c>
      <c r="AW7" s="56"/>
      <c r="AX7" s="56"/>
      <c r="AY7" s="56"/>
      <c r="AZ7" s="56">
        <v>149</v>
      </c>
      <c r="BA7" s="56"/>
      <c r="BB7" s="56"/>
      <c r="BC7" s="56"/>
      <c r="BD7" s="56">
        <v>257</v>
      </c>
      <c r="BE7" s="56"/>
      <c r="BF7" s="56"/>
      <c r="BG7" s="56"/>
      <c r="BH7" s="56">
        <v>321</v>
      </c>
      <c r="BI7" s="56"/>
      <c r="BJ7" s="56"/>
      <c r="BK7" s="56"/>
      <c r="BL7" s="59">
        <v>13</v>
      </c>
      <c r="BM7" s="59"/>
      <c r="BN7" s="59"/>
      <c r="BO7" s="59"/>
    </row>
    <row r="8" spans="1:67" ht="18" customHeight="1">
      <c r="A8" s="27" t="s">
        <v>48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48">
        <v>776</v>
      </c>
      <c r="M8" s="49"/>
      <c r="N8" s="49"/>
      <c r="O8" s="49"/>
      <c r="P8" s="49"/>
      <c r="Q8" s="49"/>
      <c r="R8" s="49">
        <v>360</v>
      </c>
      <c r="S8" s="49"/>
      <c r="T8" s="49"/>
      <c r="U8" s="49"/>
      <c r="V8" s="49"/>
      <c r="W8" s="49"/>
      <c r="X8" s="49">
        <v>402</v>
      </c>
      <c r="Y8" s="49"/>
      <c r="Z8" s="49"/>
      <c r="AA8" s="49"/>
      <c r="AB8" s="49"/>
      <c r="AC8" s="49"/>
      <c r="AD8" s="49">
        <v>14</v>
      </c>
      <c r="AE8" s="49"/>
      <c r="AF8" s="49"/>
      <c r="AG8" s="49"/>
      <c r="AH8" s="49"/>
      <c r="AI8" s="49"/>
      <c r="AJ8" s="57">
        <v>13</v>
      </c>
      <c r="AK8" s="57"/>
      <c r="AL8" s="57"/>
      <c r="AM8" s="57"/>
      <c r="AN8" s="57">
        <v>40</v>
      </c>
      <c r="AO8" s="57"/>
      <c r="AP8" s="57"/>
      <c r="AQ8" s="57"/>
      <c r="AR8" s="57">
        <v>52</v>
      </c>
      <c r="AS8" s="57"/>
      <c r="AT8" s="57"/>
      <c r="AU8" s="57"/>
      <c r="AV8" s="57">
        <v>89</v>
      </c>
      <c r="AW8" s="57"/>
      <c r="AX8" s="57"/>
      <c r="AY8" s="57"/>
      <c r="AZ8" s="57">
        <v>104</v>
      </c>
      <c r="BA8" s="57"/>
      <c r="BB8" s="57"/>
      <c r="BC8" s="57"/>
      <c r="BD8" s="57">
        <v>160</v>
      </c>
      <c r="BE8" s="57"/>
      <c r="BF8" s="57"/>
      <c r="BG8" s="57"/>
      <c r="BH8" s="57">
        <v>297</v>
      </c>
      <c r="BI8" s="57"/>
      <c r="BJ8" s="57"/>
      <c r="BK8" s="57"/>
      <c r="BL8" s="60">
        <v>21</v>
      </c>
      <c r="BM8" s="60"/>
      <c r="BN8" s="60"/>
      <c r="BO8" s="60"/>
    </row>
    <row r="9" spans="1:67" ht="18" customHeight="1">
      <c r="A9" s="27" t="s">
        <v>47</v>
      </c>
      <c r="B9" s="27"/>
      <c r="C9" s="27"/>
      <c r="D9" s="27"/>
      <c r="E9" s="27"/>
      <c r="F9" s="27"/>
      <c r="G9" s="27"/>
      <c r="H9" s="27"/>
      <c r="I9" s="27"/>
      <c r="J9" s="27"/>
      <c r="K9" s="28"/>
      <c r="L9" s="48">
        <v>613</v>
      </c>
      <c r="M9" s="49"/>
      <c r="N9" s="49"/>
      <c r="O9" s="49"/>
      <c r="P9" s="49"/>
      <c r="Q9" s="49"/>
      <c r="R9" s="49">
        <v>311</v>
      </c>
      <c r="S9" s="49"/>
      <c r="T9" s="49"/>
      <c r="U9" s="49"/>
      <c r="V9" s="49"/>
      <c r="W9" s="49"/>
      <c r="X9" s="49">
        <v>288</v>
      </c>
      <c r="Y9" s="49"/>
      <c r="Z9" s="49"/>
      <c r="AA9" s="49"/>
      <c r="AB9" s="49"/>
      <c r="AC9" s="49"/>
      <c r="AD9" s="49">
        <v>14</v>
      </c>
      <c r="AE9" s="49"/>
      <c r="AF9" s="49"/>
      <c r="AG9" s="49"/>
      <c r="AH9" s="49"/>
      <c r="AI9" s="49"/>
      <c r="AJ9" s="57">
        <v>16</v>
      </c>
      <c r="AK9" s="57"/>
      <c r="AL9" s="57"/>
      <c r="AM9" s="57"/>
      <c r="AN9" s="57">
        <v>35</v>
      </c>
      <c r="AO9" s="57"/>
      <c r="AP9" s="57"/>
      <c r="AQ9" s="57"/>
      <c r="AR9" s="57">
        <v>41</v>
      </c>
      <c r="AS9" s="57"/>
      <c r="AT9" s="57"/>
      <c r="AU9" s="57"/>
      <c r="AV9" s="57">
        <v>74</v>
      </c>
      <c r="AW9" s="57"/>
      <c r="AX9" s="57"/>
      <c r="AY9" s="57"/>
      <c r="AZ9" s="57">
        <v>75</v>
      </c>
      <c r="BA9" s="57"/>
      <c r="BB9" s="57"/>
      <c r="BC9" s="57"/>
      <c r="BD9" s="57">
        <v>131</v>
      </c>
      <c r="BE9" s="57"/>
      <c r="BF9" s="57"/>
      <c r="BG9" s="57"/>
      <c r="BH9" s="57">
        <v>215</v>
      </c>
      <c r="BI9" s="57"/>
      <c r="BJ9" s="57"/>
      <c r="BK9" s="57"/>
      <c r="BL9" s="60">
        <v>26</v>
      </c>
      <c r="BM9" s="60"/>
      <c r="BN9" s="60"/>
      <c r="BO9" s="60"/>
    </row>
    <row r="10" spans="1:67" ht="18" customHeight="1">
      <c r="A10" s="27" t="s">
        <v>95</v>
      </c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48">
        <v>526</v>
      </c>
      <c r="M10" s="49"/>
      <c r="N10" s="49"/>
      <c r="O10" s="49"/>
      <c r="P10" s="49"/>
      <c r="Q10" s="49"/>
      <c r="R10" s="49">
        <v>276</v>
      </c>
      <c r="S10" s="49"/>
      <c r="T10" s="49"/>
      <c r="U10" s="49"/>
      <c r="V10" s="49"/>
      <c r="W10" s="49"/>
      <c r="X10" s="49">
        <v>238</v>
      </c>
      <c r="Y10" s="49"/>
      <c r="Z10" s="49"/>
      <c r="AA10" s="49"/>
      <c r="AB10" s="49"/>
      <c r="AC10" s="49"/>
      <c r="AD10" s="49">
        <v>12</v>
      </c>
      <c r="AE10" s="49"/>
      <c r="AF10" s="49"/>
      <c r="AG10" s="49"/>
      <c r="AH10" s="49"/>
      <c r="AI10" s="49"/>
      <c r="AJ10" s="57">
        <v>5</v>
      </c>
      <c r="AK10" s="57"/>
      <c r="AL10" s="57"/>
      <c r="AM10" s="57"/>
      <c r="AN10" s="57">
        <v>42</v>
      </c>
      <c r="AO10" s="57"/>
      <c r="AP10" s="57"/>
      <c r="AQ10" s="57"/>
      <c r="AR10" s="57">
        <v>33</v>
      </c>
      <c r="AS10" s="57"/>
      <c r="AT10" s="57"/>
      <c r="AU10" s="57"/>
      <c r="AV10" s="57">
        <v>69</v>
      </c>
      <c r="AW10" s="57"/>
      <c r="AX10" s="57"/>
      <c r="AY10" s="57"/>
      <c r="AZ10" s="57">
        <v>71</v>
      </c>
      <c r="BA10" s="57"/>
      <c r="BB10" s="57"/>
      <c r="BC10" s="57"/>
      <c r="BD10" s="57">
        <v>107</v>
      </c>
      <c r="BE10" s="57"/>
      <c r="BF10" s="57"/>
      <c r="BG10" s="57"/>
      <c r="BH10" s="57">
        <v>179</v>
      </c>
      <c r="BI10" s="57"/>
      <c r="BJ10" s="57"/>
      <c r="BK10" s="57"/>
      <c r="BL10" s="60">
        <v>20</v>
      </c>
      <c r="BM10" s="60"/>
      <c r="BN10" s="60"/>
      <c r="BO10" s="60"/>
    </row>
    <row r="11" spans="1:67" ht="18" customHeight="1" thickBot="1">
      <c r="A11" s="29" t="s">
        <v>96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50">
        <v>589</v>
      </c>
      <c r="M11" s="51"/>
      <c r="N11" s="51"/>
      <c r="O11" s="51"/>
      <c r="P11" s="51"/>
      <c r="Q11" s="51"/>
      <c r="R11" s="51">
        <v>272</v>
      </c>
      <c r="S11" s="51"/>
      <c r="T11" s="51"/>
      <c r="U11" s="51"/>
      <c r="V11" s="51"/>
      <c r="W11" s="51"/>
      <c r="X11" s="51">
        <v>298</v>
      </c>
      <c r="Y11" s="51"/>
      <c r="Z11" s="51"/>
      <c r="AA11" s="51"/>
      <c r="AB11" s="51"/>
      <c r="AC11" s="51"/>
      <c r="AD11" s="51">
        <v>19</v>
      </c>
      <c r="AE11" s="51"/>
      <c r="AF11" s="51"/>
      <c r="AG11" s="51"/>
      <c r="AH11" s="51"/>
      <c r="AI11" s="51"/>
      <c r="AJ11" s="58">
        <v>10</v>
      </c>
      <c r="AK11" s="58"/>
      <c r="AL11" s="58"/>
      <c r="AM11" s="58"/>
      <c r="AN11" s="58">
        <v>41</v>
      </c>
      <c r="AO11" s="58"/>
      <c r="AP11" s="58"/>
      <c r="AQ11" s="58"/>
      <c r="AR11" s="58">
        <v>40</v>
      </c>
      <c r="AS11" s="58"/>
      <c r="AT11" s="58"/>
      <c r="AU11" s="58"/>
      <c r="AV11" s="58">
        <v>58</v>
      </c>
      <c r="AW11" s="58"/>
      <c r="AX11" s="58"/>
      <c r="AY11" s="58"/>
      <c r="AZ11" s="58">
        <v>98</v>
      </c>
      <c r="BA11" s="58"/>
      <c r="BB11" s="58"/>
      <c r="BC11" s="58"/>
      <c r="BD11" s="58">
        <v>144</v>
      </c>
      <c r="BE11" s="58"/>
      <c r="BF11" s="58"/>
      <c r="BG11" s="58"/>
      <c r="BH11" s="58">
        <v>174</v>
      </c>
      <c r="BI11" s="58"/>
      <c r="BJ11" s="58"/>
      <c r="BK11" s="58"/>
      <c r="BL11" s="58">
        <v>24</v>
      </c>
      <c r="BM11" s="58"/>
      <c r="BN11" s="58"/>
      <c r="BO11" s="58"/>
    </row>
    <row r="12" spans="1:67" ht="18" customHeight="1">
      <c r="W12" s="12"/>
      <c r="BO12" s="12" t="s">
        <v>46</v>
      </c>
    </row>
    <row r="15" spans="1:67" ht="18" customHeight="1">
      <c r="A15" s="13" t="s">
        <v>58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ht="18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O16" s="12" t="s">
        <v>0</v>
      </c>
    </row>
    <row r="17" spans="1:67" ht="23.25" customHeight="1">
      <c r="A17" s="77" t="s">
        <v>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83"/>
      <c r="W17" s="80" t="s">
        <v>43</v>
      </c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2"/>
      <c r="AO17" s="80" t="s">
        <v>90</v>
      </c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2"/>
      <c r="BG17" s="76" t="s">
        <v>24</v>
      </c>
      <c r="BH17" s="77"/>
      <c r="BI17" s="77"/>
      <c r="BJ17" s="77"/>
      <c r="BK17" s="77"/>
      <c r="BL17" s="77"/>
      <c r="BM17" s="77"/>
      <c r="BN17" s="77"/>
      <c r="BO17" s="77"/>
    </row>
    <row r="18" spans="1:67" ht="23.25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4"/>
      <c r="W18" s="73" t="s">
        <v>22</v>
      </c>
      <c r="X18" s="74"/>
      <c r="Y18" s="74"/>
      <c r="Z18" s="74"/>
      <c r="AA18" s="74"/>
      <c r="AB18" s="74"/>
      <c r="AC18" s="74"/>
      <c r="AD18" s="74"/>
      <c r="AE18" s="75"/>
      <c r="AF18" s="73" t="s">
        <v>23</v>
      </c>
      <c r="AG18" s="74"/>
      <c r="AH18" s="74"/>
      <c r="AI18" s="74"/>
      <c r="AJ18" s="74"/>
      <c r="AK18" s="74"/>
      <c r="AL18" s="74"/>
      <c r="AM18" s="74"/>
      <c r="AN18" s="75"/>
      <c r="AO18" s="73" t="s">
        <v>22</v>
      </c>
      <c r="AP18" s="74"/>
      <c r="AQ18" s="74"/>
      <c r="AR18" s="74"/>
      <c r="AS18" s="74"/>
      <c r="AT18" s="74"/>
      <c r="AU18" s="74"/>
      <c r="AV18" s="74"/>
      <c r="AW18" s="75"/>
      <c r="AX18" s="73" t="s">
        <v>23</v>
      </c>
      <c r="AY18" s="74"/>
      <c r="AZ18" s="74"/>
      <c r="BA18" s="74"/>
      <c r="BB18" s="74"/>
      <c r="BC18" s="74"/>
      <c r="BD18" s="74"/>
      <c r="BE18" s="74"/>
      <c r="BF18" s="75"/>
      <c r="BG18" s="78"/>
      <c r="BH18" s="79"/>
      <c r="BI18" s="79"/>
      <c r="BJ18" s="79"/>
      <c r="BK18" s="79"/>
      <c r="BL18" s="79"/>
      <c r="BM18" s="79"/>
      <c r="BN18" s="79"/>
      <c r="BO18" s="79"/>
    </row>
    <row r="19" spans="1:67" ht="18" customHeight="1">
      <c r="A19" s="89" t="s">
        <v>14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7">
        <v>319642</v>
      </c>
      <c r="X19" s="88"/>
      <c r="Y19" s="88"/>
      <c r="Z19" s="88"/>
      <c r="AA19" s="88"/>
      <c r="AB19" s="88"/>
      <c r="AC19" s="88"/>
      <c r="AD19" s="88"/>
      <c r="AE19" s="88"/>
      <c r="AF19" s="85">
        <v>100</v>
      </c>
      <c r="AG19" s="85"/>
      <c r="AH19" s="85"/>
      <c r="AI19" s="85"/>
      <c r="AJ19" s="85"/>
      <c r="AK19" s="85"/>
      <c r="AL19" s="85"/>
      <c r="AM19" s="85"/>
      <c r="AN19" s="85"/>
      <c r="AO19" s="88">
        <v>312037</v>
      </c>
      <c r="AP19" s="88"/>
      <c r="AQ19" s="88"/>
      <c r="AR19" s="88"/>
      <c r="AS19" s="88"/>
      <c r="AT19" s="88"/>
      <c r="AU19" s="88"/>
      <c r="AV19" s="88"/>
      <c r="AW19" s="88"/>
      <c r="AX19" s="85">
        <v>100</v>
      </c>
      <c r="AY19" s="85"/>
      <c r="AZ19" s="85"/>
      <c r="BA19" s="85"/>
      <c r="BB19" s="85"/>
      <c r="BC19" s="85"/>
      <c r="BD19" s="85"/>
      <c r="BE19" s="85"/>
      <c r="BF19" s="85"/>
      <c r="BG19" s="86">
        <f>(AO19-W19)/ABS(W19)*100</f>
        <v>-2.3792242571376727</v>
      </c>
      <c r="BH19" s="86"/>
      <c r="BI19" s="86"/>
      <c r="BJ19" s="86"/>
      <c r="BK19" s="86"/>
      <c r="BL19" s="86"/>
      <c r="BM19" s="86"/>
      <c r="BN19" s="86"/>
      <c r="BO19" s="86"/>
    </row>
    <row r="20" spans="1:67" ht="18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65"/>
      <c r="X20" s="64"/>
      <c r="Y20" s="64"/>
      <c r="Z20" s="64"/>
      <c r="AA20" s="64"/>
      <c r="AB20" s="64"/>
      <c r="AC20" s="64"/>
      <c r="AD20" s="64"/>
      <c r="AE20" s="64"/>
      <c r="AF20" s="63"/>
      <c r="AG20" s="63"/>
      <c r="AH20" s="63"/>
      <c r="AI20" s="63"/>
      <c r="AJ20" s="63"/>
      <c r="AK20" s="63"/>
      <c r="AL20" s="63"/>
      <c r="AM20" s="63"/>
      <c r="AN20" s="63"/>
      <c r="AO20" s="64"/>
      <c r="AP20" s="64"/>
      <c r="AQ20" s="64"/>
      <c r="AR20" s="64"/>
      <c r="AS20" s="64"/>
      <c r="AT20" s="64"/>
      <c r="AU20" s="64"/>
      <c r="AV20" s="64"/>
      <c r="AW20" s="64"/>
      <c r="AX20" s="63"/>
      <c r="AY20" s="63"/>
      <c r="AZ20" s="63"/>
      <c r="BA20" s="63"/>
      <c r="BB20" s="63"/>
      <c r="BC20" s="63"/>
      <c r="BD20" s="63"/>
      <c r="BE20" s="63"/>
      <c r="BF20" s="63"/>
      <c r="BG20" s="62"/>
      <c r="BH20" s="62"/>
      <c r="BI20" s="62"/>
      <c r="BJ20" s="62"/>
      <c r="BK20" s="62"/>
      <c r="BL20" s="62"/>
      <c r="BM20" s="62"/>
      <c r="BN20" s="62"/>
      <c r="BO20" s="62"/>
    </row>
    <row r="21" spans="1:67" ht="18" customHeight="1">
      <c r="A21" s="90" t="s">
        <v>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71">
        <v>2818</v>
      </c>
      <c r="X21" s="72"/>
      <c r="Y21" s="72"/>
      <c r="Z21" s="72"/>
      <c r="AA21" s="72"/>
      <c r="AB21" s="72"/>
      <c r="AC21" s="72"/>
      <c r="AD21" s="72"/>
      <c r="AE21" s="72"/>
      <c r="AF21" s="68">
        <v>0.9</v>
      </c>
      <c r="AG21" s="68"/>
      <c r="AH21" s="68"/>
      <c r="AI21" s="68"/>
      <c r="AJ21" s="68"/>
      <c r="AK21" s="68"/>
      <c r="AL21" s="68"/>
      <c r="AM21" s="68"/>
      <c r="AN21" s="68"/>
      <c r="AO21" s="72">
        <v>2784</v>
      </c>
      <c r="AP21" s="72"/>
      <c r="AQ21" s="72"/>
      <c r="AR21" s="72"/>
      <c r="AS21" s="72"/>
      <c r="AT21" s="72"/>
      <c r="AU21" s="72"/>
      <c r="AV21" s="72"/>
      <c r="AW21" s="72"/>
      <c r="AX21" s="68">
        <v>0.9</v>
      </c>
      <c r="AY21" s="68"/>
      <c r="AZ21" s="68"/>
      <c r="BA21" s="68"/>
      <c r="BB21" s="68"/>
      <c r="BC21" s="68"/>
      <c r="BD21" s="68"/>
      <c r="BE21" s="68"/>
      <c r="BF21" s="68"/>
      <c r="BG21" s="69">
        <f t="shared" ref="BG21:BG45" si="0">(AO21-W21)/ABS(W21)*100</f>
        <v>-1.2065294535131299</v>
      </c>
      <c r="BH21" s="69"/>
      <c r="BI21" s="69"/>
      <c r="BJ21" s="69"/>
      <c r="BK21" s="69"/>
      <c r="BL21" s="69"/>
      <c r="BM21" s="69"/>
      <c r="BN21" s="69"/>
      <c r="BO21" s="69"/>
    </row>
    <row r="22" spans="1:67" ht="18" customHeight="1">
      <c r="A22" s="90"/>
      <c r="B22" s="90"/>
      <c r="C22" s="90"/>
      <c r="D22" s="66" t="s">
        <v>3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5">
        <v>2613</v>
      </c>
      <c r="X22" s="64"/>
      <c r="Y22" s="64"/>
      <c r="Z22" s="64"/>
      <c r="AA22" s="64"/>
      <c r="AB22" s="64"/>
      <c r="AC22" s="64"/>
      <c r="AD22" s="64"/>
      <c r="AE22" s="64"/>
      <c r="AF22" s="63">
        <v>0.8</v>
      </c>
      <c r="AG22" s="63"/>
      <c r="AH22" s="63"/>
      <c r="AI22" s="63"/>
      <c r="AJ22" s="63"/>
      <c r="AK22" s="63"/>
      <c r="AL22" s="63"/>
      <c r="AM22" s="63"/>
      <c r="AN22" s="63"/>
      <c r="AO22" s="64">
        <v>2595</v>
      </c>
      <c r="AP22" s="64"/>
      <c r="AQ22" s="64"/>
      <c r="AR22" s="64"/>
      <c r="AS22" s="64"/>
      <c r="AT22" s="64"/>
      <c r="AU22" s="64"/>
      <c r="AV22" s="64"/>
      <c r="AW22" s="64"/>
      <c r="AX22" s="63">
        <v>0.8</v>
      </c>
      <c r="AY22" s="63"/>
      <c r="AZ22" s="63"/>
      <c r="BA22" s="63"/>
      <c r="BB22" s="63"/>
      <c r="BC22" s="63"/>
      <c r="BD22" s="63"/>
      <c r="BE22" s="63"/>
      <c r="BF22" s="63"/>
      <c r="BG22" s="62">
        <f t="shared" si="0"/>
        <v>-0.68886337543053955</v>
      </c>
      <c r="BH22" s="62"/>
      <c r="BI22" s="62"/>
      <c r="BJ22" s="62"/>
      <c r="BK22" s="62"/>
      <c r="BL22" s="62"/>
      <c r="BM22" s="62"/>
      <c r="BN22" s="62"/>
      <c r="BO22" s="62"/>
    </row>
    <row r="23" spans="1:67" ht="18" customHeight="1">
      <c r="A23" s="90"/>
      <c r="B23" s="90"/>
      <c r="C23" s="90"/>
      <c r="D23" s="66" t="s">
        <v>4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5">
        <v>101</v>
      </c>
      <c r="X23" s="64"/>
      <c r="Y23" s="64"/>
      <c r="Z23" s="64"/>
      <c r="AA23" s="64"/>
      <c r="AB23" s="64"/>
      <c r="AC23" s="64"/>
      <c r="AD23" s="64"/>
      <c r="AE23" s="64"/>
      <c r="AF23" s="63">
        <v>0</v>
      </c>
      <c r="AG23" s="63"/>
      <c r="AH23" s="63"/>
      <c r="AI23" s="63"/>
      <c r="AJ23" s="63"/>
      <c r="AK23" s="63"/>
      <c r="AL23" s="63"/>
      <c r="AM23" s="63"/>
      <c r="AN23" s="63"/>
      <c r="AO23" s="64">
        <v>99</v>
      </c>
      <c r="AP23" s="64"/>
      <c r="AQ23" s="64"/>
      <c r="AR23" s="64"/>
      <c r="AS23" s="64"/>
      <c r="AT23" s="64"/>
      <c r="AU23" s="64"/>
      <c r="AV23" s="64"/>
      <c r="AW23" s="64"/>
      <c r="AX23" s="63">
        <v>0</v>
      </c>
      <c r="AY23" s="63"/>
      <c r="AZ23" s="63"/>
      <c r="BA23" s="63"/>
      <c r="BB23" s="63"/>
      <c r="BC23" s="63"/>
      <c r="BD23" s="63"/>
      <c r="BE23" s="63"/>
      <c r="BF23" s="63"/>
      <c r="BG23" s="62">
        <f t="shared" si="0"/>
        <v>-1.9801980198019802</v>
      </c>
      <c r="BH23" s="62"/>
      <c r="BI23" s="62"/>
      <c r="BJ23" s="62"/>
      <c r="BK23" s="62"/>
      <c r="BL23" s="62"/>
      <c r="BM23" s="62"/>
      <c r="BN23" s="62"/>
      <c r="BO23" s="62"/>
    </row>
    <row r="24" spans="1:67" ht="18" customHeight="1">
      <c r="A24" s="90"/>
      <c r="B24" s="90"/>
      <c r="C24" s="90"/>
      <c r="D24" s="66" t="s">
        <v>5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5">
        <v>104</v>
      </c>
      <c r="X24" s="64"/>
      <c r="Y24" s="64"/>
      <c r="Z24" s="64"/>
      <c r="AA24" s="64"/>
      <c r="AB24" s="64"/>
      <c r="AC24" s="64"/>
      <c r="AD24" s="64"/>
      <c r="AE24" s="64"/>
      <c r="AF24" s="63">
        <v>0</v>
      </c>
      <c r="AG24" s="63"/>
      <c r="AH24" s="63"/>
      <c r="AI24" s="63"/>
      <c r="AJ24" s="63"/>
      <c r="AK24" s="63"/>
      <c r="AL24" s="63"/>
      <c r="AM24" s="63"/>
      <c r="AN24" s="63"/>
      <c r="AO24" s="64">
        <v>90</v>
      </c>
      <c r="AP24" s="64"/>
      <c r="AQ24" s="64"/>
      <c r="AR24" s="64"/>
      <c r="AS24" s="64"/>
      <c r="AT24" s="64"/>
      <c r="AU24" s="64"/>
      <c r="AV24" s="64"/>
      <c r="AW24" s="64"/>
      <c r="AX24" s="63">
        <v>0</v>
      </c>
      <c r="AY24" s="63"/>
      <c r="AZ24" s="63"/>
      <c r="BA24" s="63"/>
      <c r="BB24" s="63"/>
      <c r="BC24" s="63"/>
      <c r="BD24" s="63"/>
      <c r="BE24" s="63"/>
      <c r="BF24" s="63"/>
      <c r="BG24" s="62">
        <f t="shared" si="0"/>
        <v>-13.461538461538462</v>
      </c>
      <c r="BH24" s="62"/>
      <c r="BI24" s="62"/>
      <c r="BJ24" s="62"/>
      <c r="BK24" s="62"/>
      <c r="BL24" s="62"/>
      <c r="BM24" s="62"/>
      <c r="BN24" s="62"/>
      <c r="BO24" s="62"/>
    </row>
    <row r="25" spans="1:67" ht="18" customHeight="1">
      <c r="A25" s="90" t="s">
        <v>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71">
        <v>106840</v>
      </c>
      <c r="X25" s="72"/>
      <c r="Y25" s="72"/>
      <c r="Z25" s="72"/>
      <c r="AA25" s="72"/>
      <c r="AB25" s="72"/>
      <c r="AC25" s="72"/>
      <c r="AD25" s="72"/>
      <c r="AE25" s="72"/>
      <c r="AF25" s="68">
        <v>33.4</v>
      </c>
      <c r="AG25" s="68"/>
      <c r="AH25" s="68"/>
      <c r="AI25" s="68"/>
      <c r="AJ25" s="68"/>
      <c r="AK25" s="68"/>
      <c r="AL25" s="68"/>
      <c r="AM25" s="68"/>
      <c r="AN25" s="68"/>
      <c r="AO25" s="72">
        <v>109100</v>
      </c>
      <c r="AP25" s="72"/>
      <c r="AQ25" s="72"/>
      <c r="AR25" s="72"/>
      <c r="AS25" s="72"/>
      <c r="AT25" s="72"/>
      <c r="AU25" s="72"/>
      <c r="AV25" s="72"/>
      <c r="AW25" s="72"/>
      <c r="AX25" s="68">
        <v>35</v>
      </c>
      <c r="AY25" s="68"/>
      <c r="AZ25" s="68"/>
      <c r="BA25" s="68"/>
      <c r="BB25" s="68"/>
      <c r="BC25" s="68"/>
      <c r="BD25" s="68"/>
      <c r="BE25" s="68"/>
      <c r="BF25" s="68"/>
      <c r="BG25" s="69">
        <f t="shared" si="0"/>
        <v>2.1153126169973793</v>
      </c>
      <c r="BH25" s="69"/>
      <c r="BI25" s="69"/>
      <c r="BJ25" s="69"/>
      <c r="BK25" s="69"/>
      <c r="BL25" s="69"/>
      <c r="BM25" s="69"/>
      <c r="BN25" s="69"/>
      <c r="BO25" s="69"/>
    </row>
    <row r="26" spans="1:67" ht="18" customHeight="1">
      <c r="A26" s="70"/>
      <c r="B26" s="70"/>
      <c r="C26" s="70"/>
      <c r="D26" s="66" t="s">
        <v>7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5">
        <v>2121</v>
      </c>
      <c r="X26" s="64"/>
      <c r="Y26" s="64"/>
      <c r="Z26" s="64"/>
      <c r="AA26" s="64"/>
      <c r="AB26" s="64"/>
      <c r="AC26" s="64"/>
      <c r="AD26" s="64"/>
      <c r="AE26" s="64"/>
      <c r="AF26" s="63">
        <v>0.7</v>
      </c>
      <c r="AG26" s="63"/>
      <c r="AH26" s="63"/>
      <c r="AI26" s="63"/>
      <c r="AJ26" s="63"/>
      <c r="AK26" s="63"/>
      <c r="AL26" s="63"/>
      <c r="AM26" s="63"/>
      <c r="AN26" s="63"/>
      <c r="AO26" s="64">
        <v>1855</v>
      </c>
      <c r="AP26" s="64"/>
      <c r="AQ26" s="64"/>
      <c r="AR26" s="64"/>
      <c r="AS26" s="64"/>
      <c r="AT26" s="64"/>
      <c r="AU26" s="64"/>
      <c r="AV26" s="64"/>
      <c r="AW26" s="64"/>
      <c r="AX26" s="63">
        <v>0.6</v>
      </c>
      <c r="AY26" s="63"/>
      <c r="AZ26" s="63"/>
      <c r="BA26" s="63"/>
      <c r="BB26" s="63"/>
      <c r="BC26" s="63"/>
      <c r="BD26" s="63"/>
      <c r="BE26" s="63"/>
      <c r="BF26" s="63"/>
      <c r="BG26" s="62">
        <f t="shared" si="0"/>
        <v>-12.541254125412541</v>
      </c>
      <c r="BH26" s="62"/>
      <c r="BI26" s="62"/>
      <c r="BJ26" s="62"/>
      <c r="BK26" s="62"/>
      <c r="BL26" s="62"/>
      <c r="BM26" s="62"/>
      <c r="BN26" s="62"/>
      <c r="BO26" s="62"/>
    </row>
    <row r="27" spans="1:67" ht="18" customHeight="1">
      <c r="A27" s="70"/>
      <c r="B27" s="70"/>
      <c r="C27" s="70"/>
      <c r="D27" s="66" t="s">
        <v>8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5">
        <v>81587</v>
      </c>
      <c r="X27" s="64"/>
      <c r="Y27" s="64"/>
      <c r="Z27" s="64"/>
      <c r="AA27" s="64"/>
      <c r="AB27" s="64"/>
      <c r="AC27" s="64"/>
      <c r="AD27" s="64"/>
      <c r="AE27" s="64"/>
      <c r="AF27" s="63">
        <v>25.5</v>
      </c>
      <c r="AG27" s="63"/>
      <c r="AH27" s="63"/>
      <c r="AI27" s="63"/>
      <c r="AJ27" s="63"/>
      <c r="AK27" s="63"/>
      <c r="AL27" s="63"/>
      <c r="AM27" s="63"/>
      <c r="AN27" s="63"/>
      <c r="AO27" s="64">
        <v>79930</v>
      </c>
      <c r="AP27" s="64"/>
      <c r="AQ27" s="64"/>
      <c r="AR27" s="64"/>
      <c r="AS27" s="64"/>
      <c r="AT27" s="64"/>
      <c r="AU27" s="64"/>
      <c r="AV27" s="64"/>
      <c r="AW27" s="64"/>
      <c r="AX27" s="63">
        <v>25.6</v>
      </c>
      <c r="AY27" s="63"/>
      <c r="AZ27" s="63"/>
      <c r="BA27" s="63"/>
      <c r="BB27" s="63"/>
      <c r="BC27" s="63"/>
      <c r="BD27" s="63"/>
      <c r="BE27" s="63"/>
      <c r="BF27" s="63"/>
      <c r="BG27" s="62">
        <f t="shared" si="0"/>
        <v>-2.030960814835697</v>
      </c>
      <c r="BH27" s="62"/>
      <c r="BI27" s="62"/>
      <c r="BJ27" s="62"/>
      <c r="BK27" s="62"/>
      <c r="BL27" s="62"/>
      <c r="BM27" s="62"/>
      <c r="BN27" s="62"/>
      <c r="BO27" s="62"/>
    </row>
    <row r="28" spans="1:67" ht="18" customHeight="1">
      <c r="A28" s="70"/>
      <c r="B28" s="70"/>
      <c r="C28" s="70"/>
      <c r="D28" s="66" t="s">
        <v>9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5">
        <v>23132</v>
      </c>
      <c r="X28" s="64"/>
      <c r="Y28" s="64"/>
      <c r="Z28" s="64"/>
      <c r="AA28" s="64"/>
      <c r="AB28" s="64"/>
      <c r="AC28" s="64"/>
      <c r="AD28" s="64"/>
      <c r="AE28" s="64"/>
      <c r="AF28" s="63">
        <v>7.2</v>
      </c>
      <c r="AG28" s="63"/>
      <c r="AH28" s="63"/>
      <c r="AI28" s="63"/>
      <c r="AJ28" s="63"/>
      <c r="AK28" s="63"/>
      <c r="AL28" s="63"/>
      <c r="AM28" s="63"/>
      <c r="AN28" s="63"/>
      <c r="AO28" s="64">
        <v>27315</v>
      </c>
      <c r="AP28" s="64"/>
      <c r="AQ28" s="64"/>
      <c r="AR28" s="64"/>
      <c r="AS28" s="64"/>
      <c r="AT28" s="64"/>
      <c r="AU28" s="64"/>
      <c r="AV28" s="64"/>
      <c r="AW28" s="64"/>
      <c r="AX28" s="63">
        <v>8.8000000000000007</v>
      </c>
      <c r="AY28" s="63"/>
      <c r="AZ28" s="63"/>
      <c r="BA28" s="63"/>
      <c r="BB28" s="63"/>
      <c r="BC28" s="63"/>
      <c r="BD28" s="63"/>
      <c r="BE28" s="63"/>
      <c r="BF28" s="63"/>
      <c r="BG28" s="62">
        <f t="shared" si="0"/>
        <v>18.083174822756355</v>
      </c>
      <c r="BH28" s="62"/>
      <c r="BI28" s="62"/>
      <c r="BJ28" s="62"/>
      <c r="BK28" s="62"/>
      <c r="BL28" s="62"/>
      <c r="BM28" s="62"/>
      <c r="BN28" s="62"/>
      <c r="BO28" s="62"/>
    </row>
    <row r="29" spans="1:67" ht="18" customHeight="1">
      <c r="A29" s="96" t="s">
        <v>10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71">
        <v>208624</v>
      </c>
      <c r="X29" s="72"/>
      <c r="Y29" s="72"/>
      <c r="Z29" s="72"/>
      <c r="AA29" s="72"/>
      <c r="AB29" s="72"/>
      <c r="AC29" s="72"/>
      <c r="AD29" s="72"/>
      <c r="AE29" s="72"/>
      <c r="AF29" s="68">
        <v>65.3</v>
      </c>
      <c r="AG29" s="68"/>
      <c r="AH29" s="68"/>
      <c r="AI29" s="68"/>
      <c r="AJ29" s="68"/>
      <c r="AK29" s="68"/>
      <c r="AL29" s="68"/>
      <c r="AM29" s="68"/>
      <c r="AN29" s="68"/>
      <c r="AO29" s="72">
        <v>199161</v>
      </c>
      <c r="AP29" s="72"/>
      <c r="AQ29" s="72"/>
      <c r="AR29" s="72"/>
      <c r="AS29" s="72"/>
      <c r="AT29" s="72"/>
      <c r="AU29" s="72"/>
      <c r="AV29" s="72"/>
      <c r="AW29" s="72"/>
      <c r="AX29" s="68">
        <v>63.8</v>
      </c>
      <c r="AY29" s="68"/>
      <c r="AZ29" s="68"/>
      <c r="BA29" s="68"/>
      <c r="BB29" s="68"/>
      <c r="BC29" s="68"/>
      <c r="BD29" s="68"/>
      <c r="BE29" s="68"/>
      <c r="BF29" s="68"/>
      <c r="BG29" s="69">
        <f t="shared" si="0"/>
        <v>-4.5359114962803897</v>
      </c>
      <c r="BH29" s="69"/>
      <c r="BI29" s="69"/>
      <c r="BJ29" s="69"/>
      <c r="BK29" s="69"/>
      <c r="BL29" s="69"/>
      <c r="BM29" s="69"/>
      <c r="BN29" s="69"/>
      <c r="BO29" s="69"/>
    </row>
    <row r="30" spans="1:67" ht="33" customHeight="1">
      <c r="A30" s="14"/>
      <c r="B30" s="14"/>
      <c r="C30" s="14"/>
      <c r="D30" s="95" t="s">
        <v>41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5">
        <v>11096</v>
      </c>
      <c r="X30" s="64"/>
      <c r="Y30" s="64"/>
      <c r="Z30" s="64"/>
      <c r="AA30" s="64"/>
      <c r="AB30" s="64"/>
      <c r="AC30" s="64"/>
      <c r="AD30" s="64"/>
      <c r="AE30" s="64"/>
      <c r="AF30" s="63">
        <v>3.5</v>
      </c>
      <c r="AG30" s="63"/>
      <c r="AH30" s="63"/>
      <c r="AI30" s="63"/>
      <c r="AJ30" s="63"/>
      <c r="AK30" s="63"/>
      <c r="AL30" s="63"/>
      <c r="AM30" s="63"/>
      <c r="AN30" s="63"/>
      <c r="AO30" s="64">
        <v>10957</v>
      </c>
      <c r="AP30" s="64"/>
      <c r="AQ30" s="64"/>
      <c r="AR30" s="64"/>
      <c r="AS30" s="64"/>
      <c r="AT30" s="64"/>
      <c r="AU30" s="64"/>
      <c r="AV30" s="64"/>
      <c r="AW30" s="64"/>
      <c r="AX30" s="63">
        <v>3.5</v>
      </c>
      <c r="AY30" s="63"/>
      <c r="AZ30" s="63"/>
      <c r="BA30" s="63"/>
      <c r="BB30" s="63"/>
      <c r="BC30" s="63"/>
      <c r="BD30" s="63"/>
      <c r="BE30" s="63"/>
      <c r="BF30" s="63"/>
      <c r="BG30" s="62">
        <f t="shared" si="0"/>
        <v>-1.2527036770007209</v>
      </c>
      <c r="BH30" s="62"/>
      <c r="BI30" s="62"/>
      <c r="BJ30" s="62"/>
      <c r="BK30" s="62"/>
      <c r="BL30" s="62"/>
      <c r="BM30" s="62"/>
      <c r="BN30" s="62"/>
      <c r="BO30" s="62"/>
    </row>
    <row r="31" spans="1:67" ht="18" customHeight="1">
      <c r="A31" s="14"/>
      <c r="B31" s="14"/>
      <c r="C31" s="14"/>
      <c r="D31" s="66" t="s">
        <v>11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5">
        <v>28020</v>
      </c>
      <c r="X31" s="64"/>
      <c r="Y31" s="64"/>
      <c r="Z31" s="64"/>
      <c r="AA31" s="64"/>
      <c r="AB31" s="64"/>
      <c r="AC31" s="64"/>
      <c r="AD31" s="64"/>
      <c r="AE31" s="64"/>
      <c r="AF31" s="63">
        <v>8.8000000000000007</v>
      </c>
      <c r="AG31" s="63"/>
      <c r="AH31" s="63"/>
      <c r="AI31" s="63"/>
      <c r="AJ31" s="63"/>
      <c r="AK31" s="63"/>
      <c r="AL31" s="63"/>
      <c r="AM31" s="63"/>
      <c r="AN31" s="63"/>
      <c r="AO31" s="64">
        <v>26316</v>
      </c>
      <c r="AP31" s="64"/>
      <c r="AQ31" s="64"/>
      <c r="AR31" s="64"/>
      <c r="AS31" s="64"/>
      <c r="AT31" s="64"/>
      <c r="AU31" s="64"/>
      <c r="AV31" s="64"/>
      <c r="AW31" s="64"/>
      <c r="AX31" s="63">
        <v>8.4</v>
      </c>
      <c r="AY31" s="63"/>
      <c r="AZ31" s="63"/>
      <c r="BA31" s="63"/>
      <c r="BB31" s="63"/>
      <c r="BC31" s="63"/>
      <c r="BD31" s="63"/>
      <c r="BE31" s="63"/>
      <c r="BF31" s="63"/>
      <c r="BG31" s="62">
        <f t="shared" si="0"/>
        <v>-6.0813704496788006</v>
      </c>
      <c r="BH31" s="62"/>
      <c r="BI31" s="62"/>
      <c r="BJ31" s="62"/>
      <c r="BK31" s="62"/>
      <c r="BL31" s="62"/>
      <c r="BM31" s="62"/>
      <c r="BN31" s="62"/>
      <c r="BO31" s="62"/>
    </row>
    <row r="32" spans="1:67" ht="18" customHeight="1">
      <c r="A32" s="14"/>
      <c r="B32" s="14"/>
      <c r="C32" s="14"/>
      <c r="D32" s="66" t="s">
        <v>32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5">
        <v>12141</v>
      </c>
      <c r="X32" s="64"/>
      <c r="Y32" s="64"/>
      <c r="Z32" s="64"/>
      <c r="AA32" s="64"/>
      <c r="AB32" s="64"/>
      <c r="AC32" s="64"/>
      <c r="AD32" s="64"/>
      <c r="AE32" s="64"/>
      <c r="AF32" s="67">
        <v>3.8</v>
      </c>
      <c r="AG32" s="67"/>
      <c r="AH32" s="67"/>
      <c r="AI32" s="67"/>
      <c r="AJ32" s="67"/>
      <c r="AK32" s="67"/>
      <c r="AL32" s="67"/>
      <c r="AM32" s="67"/>
      <c r="AN32" s="67"/>
      <c r="AO32" s="64">
        <v>10266</v>
      </c>
      <c r="AP32" s="64"/>
      <c r="AQ32" s="64"/>
      <c r="AR32" s="64"/>
      <c r="AS32" s="64"/>
      <c r="AT32" s="64"/>
      <c r="AU32" s="64"/>
      <c r="AV32" s="64"/>
      <c r="AW32" s="64"/>
      <c r="AX32" s="67">
        <v>3.3</v>
      </c>
      <c r="AY32" s="67"/>
      <c r="AZ32" s="67"/>
      <c r="BA32" s="67"/>
      <c r="BB32" s="67"/>
      <c r="BC32" s="67"/>
      <c r="BD32" s="67"/>
      <c r="BE32" s="67"/>
      <c r="BF32" s="67"/>
      <c r="BG32" s="62">
        <f t="shared" si="0"/>
        <v>-15.443538423523599</v>
      </c>
      <c r="BH32" s="62"/>
      <c r="BI32" s="62"/>
      <c r="BJ32" s="62"/>
      <c r="BK32" s="62"/>
      <c r="BL32" s="62"/>
      <c r="BM32" s="62"/>
      <c r="BN32" s="62"/>
      <c r="BO32" s="62"/>
    </row>
    <row r="33" spans="1:67" ht="18" customHeight="1">
      <c r="A33" s="14"/>
      <c r="B33" s="14"/>
      <c r="C33" s="14"/>
      <c r="D33" s="66" t="s">
        <v>33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5">
        <v>7549</v>
      </c>
      <c r="X33" s="64"/>
      <c r="Y33" s="64"/>
      <c r="Z33" s="64"/>
      <c r="AA33" s="64"/>
      <c r="AB33" s="64"/>
      <c r="AC33" s="64"/>
      <c r="AD33" s="64"/>
      <c r="AE33" s="64"/>
      <c r="AF33" s="67">
        <v>2.4</v>
      </c>
      <c r="AG33" s="67"/>
      <c r="AH33" s="67"/>
      <c r="AI33" s="67"/>
      <c r="AJ33" s="67"/>
      <c r="AK33" s="67"/>
      <c r="AL33" s="67"/>
      <c r="AM33" s="67"/>
      <c r="AN33" s="67"/>
      <c r="AO33" s="64">
        <v>4373</v>
      </c>
      <c r="AP33" s="64"/>
      <c r="AQ33" s="64"/>
      <c r="AR33" s="64"/>
      <c r="AS33" s="64"/>
      <c r="AT33" s="64"/>
      <c r="AU33" s="64"/>
      <c r="AV33" s="64"/>
      <c r="AW33" s="64"/>
      <c r="AX33" s="67">
        <v>1.4</v>
      </c>
      <c r="AY33" s="67"/>
      <c r="AZ33" s="67"/>
      <c r="BA33" s="67"/>
      <c r="BB33" s="67"/>
      <c r="BC33" s="67"/>
      <c r="BD33" s="67"/>
      <c r="BE33" s="67"/>
      <c r="BF33" s="67"/>
      <c r="BG33" s="62">
        <f t="shared" si="0"/>
        <v>-42.071797589084646</v>
      </c>
      <c r="BH33" s="62"/>
      <c r="BI33" s="62"/>
      <c r="BJ33" s="62"/>
      <c r="BK33" s="62"/>
      <c r="BL33" s="62"/>
      <c r="BM33" s="62"/>
      <c r="BN33" s="62"/>
      <c r="BO33" s="62"/>
    </row>
    <row r="34" spans="1:67" ht="18" customHeight="1">
      <c r="A34" s="14"/>
      <c r="B34" s="14"/>
      <c r="C34" s="14"/>
      <c r="D34" s="66" t="s">
        <v>13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5">
        <v>7311</v>
      </c>
      <c r="X34" s="64"/>
      <c r="Y34" s="64"/>
      <c r="Z34" s="64"/>
      <c r="AA34" s="64"/>
      <c r="AB34" s="64"/>
      <c r="AC34" s="64"/>
      <c r="AD34" s="64"/>
      <c r="AE34" s="64"/>
      <c r="AF34" s="63">
        <v>2.2999999999999998</v>
      </c>
      <c r="AG34" s="63"/>
      <c r="AH34" s="63"/>
      <c r="AI34" s="63"/>
      <c r="AJ34" s="63"/>
      <c r="AK34" s="63"/>
      <c r="AL34" s="63"/>
      <c r="AM34" s="63"/>
      <c r="AN34" s="63"/>
      <c r="AO34" s="64">
        <v>7598</v>
      </c>
      <c r="AP34" s="64"/>
      <c r="AQ34" s="64"/>
      <c r="AR34" s="64"/>
      <c r="AS34" s="64"/>
      <c r="AT34" s="64"/>
      <c r="AU34" s="64"/>
      <c r="AV34" s="64"/>
      <c r="AW34" s="64"/>
      <c r="AX34" s="63">
        <v>2.4</v>
      </c>
      <c r="AY34" s="63"/>
      <c r="AZ34" s="63"/>
      <c r="BA34" s="63"/>
      <c r="BB34" s="63"/>
      <c r="BC34" s="63"/>
      <c r="BD34" s="63"/>
      <c r="BE34" s="63"/>
      <c r="BF34" s="63"/>
      <c r="BG34" s="62">
        <f t="shared" si="0"/>
        <v>3.9255915743400358</v>
      </c>
      <c r="BH34" s="62"/>
      <c r="BI34" s="62"/>
      <c r="BJ34" s="62"/>
      <c r="BK34" s="62"/>
      <c r="BL34" s="62"/>
      <c r="BM34" s="62"/>
      <c r="BN34" s="62"/>
      <c r="BO34" s="62"/>
    </row>
    <row r="35" spans="1:67" ht="18" customHeight="1">
      <c r="A35" s="14"/>
      <c r="B35" s="14"/>
      <c r="C35" s="14"/>
      <c r="D35" s="66" t="s">
        <v>34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5">
        <v>8403</v>
      </c>
      <c r="X35" s="64"/>
      <c r="Y35" s="64"/>
      <c r="Z35" s="64"/>
      <c r="AA35" s="64"/>
      <c r="AB35" s="64"/>
      <c r="AC35" s="64"/>
      <c r="AD35" s="64"/>
      <c r="AE35" s="64"/>
      <c r="AF35" s="63">
        <v>2.6</v>
      </c>
      <c r="AG35" s="63"/>
      <c r="AH35" s="63"/>
      <c r="AI35" s="63"/>
      <c r="AJ35" s="63"/>
      <c r="AK35" s="63"/>
      <c r="AL35" s="63"/>
      <c r="AM35" s="63"/>
      <c r="AN35" s="63"/>
      <c r="AO35" s="64">
        <v>7741</v>
      </c>
      <c r="AP35" s="64"/>
      <c r="AQ35" s="64"/>
      <c r="AR35" s="64"/>
      <c r="AS35" s="64"/>
      <c r="AT35" s="64"/>
      <c r="AU35" s="64"/>
      <c r="AV35" s="64"/>
      <c r="AW35" s="64"/>
      <c r="AX35" s="63">
        <v>2.5</v>
      </c>
      <c r="AY35" s="63"/>
      <c r="AZ35" s="63"/>
      <c r="BA35" s="63"/>
      <c r="BB35" s="63"/>
      <c r="BC35" s="63"/>
      <c r="BD35" s="63"/>
      <c r="BE35" s="63"/>
      <c r="BF35" s="63"/>
      <c r="BG35" s="62">
        <f t="shared" si="0"/>
        <v>-7.8781387599666779</v>
      </c>
      <c r="BH35" s="62"/>
      <c r="BI35" s="62"/>
      <c r="BJ35" s="62"/>
      <c r="BK35" s="62"/>
      <c r="BL35" s="62"/>
      <c r="BM35" s="62"/>
      <c r="BN35" s="62"/>
      <c r="BO35" s="62"/>
    </row>
    <row r="36" spans="1:67" ht="18" customHeight="1">
      <c r="A36" s="14"/>
      <c r="B36" s="14"/>
      <c r="C36" s="14"/>
      <c r="D36" s="66" t="s">
        <v>12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5">
        <v>43056</v>
      </c>
      <c r="X36" s="64"/>
      <c r="Y36" s="64"/>
      <c r="Z36" s="64"/>
      <c r="AA36" s="64"/>
      <c r="AB36" s="64"/>
      <c r="AC36" s="64"/>
      <c r="AD36" s="64"/>
      <c r="AE36" s="64"/>
      <c r="AF36" s="63">
        <v>13.5</v>
      </c>
      <c r="AG36" s="63"/>
      <c r="AH36" s="63"/>
      <c r="AI36" s="63"/>
      <c r="AJ36" s="63"/>
      <c r="AK36" s="63"/>
      <c r="AL36" s="63"/>
      <c r="AM36" s="63"/>
      <c r="AN36" s="63"/>
      <c r="AO36" s="64">
        <v>42439</v>
      </c>
      <c r="AP36" s="64"/>
      <c r="AQ36" s="64"/>
      <c r="AR36" s="64"/>
      <c r="AS36" s="64"/>
      <c r="AT36" s="64"/>
      <c r="AU36" s="64"/>
      <c r="AV36" s="64"/>
      <c r="AW36" s="64"/>
      <c r="AX36" s="63">
        <v>13.6</v>
      </c>
      <c r="AY36" s="63"/>
      <c r="AZ36" s="63"/>
      <c r="BA36" s="63"/>
      <c r="BB36" s="63"/>
      <c r="BC36" s="63"/>
      <c r="BD36" s="63"/>
      <c r="BE36" s="63"/>
      <c r="BF36" s="63"/>
      <c r="BG36" s="62">
        <f t="shared" si="0"/>
        <v>-1.4330174656261612</v>
      </c>
      <c r="BH36" s="62"/>
      <c r="BI36" s="62"/>
      <c r="BJ36" s="62"/>
      <c r="BK36" s="62"/>
      <c r="BL36" s="62"/>
      <c r="BM36" s="62"/>
      <c r="BN36" s="62"/>
      <c r="BO36" s="62"/>
    </row>
    <row r="37" spans="1:67" ht="33" customHeight="1">
      <c r="A37" s="14"/>
      <c r="B37" s="14"/>
      <c r="C37" s="14"/>
      <c r="D37" s="95" t="s">
        <v>35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5">
        <v>16438</v>
      </c>
      <c r="X37" s="64"/>
      <c r="Y37" s="64"/>
      <c r="Z37" s="64"/>
      <c r="AA37" s="64"/>
      <c r="AB37" s="64"/>
      <c r="AC37" s="64"/>
      <c r="AD37" s="64"/>
      <c r="AE37" s="64"/>
      <c r="AF37" s="63">
        <v>5.0999999999999996</v>
      </c>
      <c r="AG37" s="63"/>
      <c r="AH37" s="63"/>
      <c r="AI37" s="63"/>
      <c r="AJ37" s="63"/>
      <c r="AK37" s="63"/>
      <c r="AL37" s="63"/>
      <c r="AM37" s="63"/>
      <c r="AN37" s="63"/>
      <c r="AO37" s="64">
        <v>16343</v>
      </c>
      <c r="AP37" s="64"/>
      <c r="AQ37" s="64"/>
      <c r="AR37" s="64"/>
      <c r="AS37" s="64"/>
      <c r="AT37" s="64"/>
      <c r="AU37" s="64"/>
      <c r="AV37" s="64"/>
      <c r="AW37" s="64"/>
      <c r="AX37" s="63">
        <v>5.2</v>
      </c>
      <c r="AY37" s="63"/>
      <c r="AZ37" s="63"/>
      <c r="BA37" s="63"/>
      <c r="BB37" s="63"/>
      <c r="BC37" s="63"/>
      <c r="BD37" s="63"/>
      <c r="BE37" s="63"/>
      <c r="BF37" s="63"/>
      <c r="BG37" s="62">
        <f t="shared" si="0"/>
        <v>-0.57792918846575003</v>
      </c>
      <c r="BH37" s="62"/>
      <c r="BI37" s="62"/>
      <c r="BJ37" s="62"/>
      <c r="BK37" s="62"/>
      <c r="BL37" s="62"/>
      <c r="BM37" s="62"/>
      <c r="BN37" s="62"/>
      <c r="BO37" s="62"/>
    </row>
    <row r="38" spans="1:67" ht="18" customHeight="1">
      <c r="A38" s="14"/>
      <c r="B38" s="14"/>
      <c r="C38" s="14"/>
      <c r="D38" s="66" t="s">
        <v>36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5">
        <v>13010</v>
      </c>
      <c r="X38" s="64"/>
      <c r="Y38" s="64"/>
      <c r="Z38" s="64"/>
      <c r="AA38" s="64"/>
      <c r="AB38" s="64"/>
      <c r="AC38" s="64"/>
      <c r="AD38" s="64"/>
      <c r="AE38" s="64"/>
      <c r="AF38" s="63">
        <v>4.0999999999999996</v>
      </c>
      <c r="AG38" s="63"/>
      <c r="AH38" s="63"/>
      <c r="AI38" s="63"/>
      <c r="AJ38" s="63"/>
      <c r="AK38" s="63"/>
      <c r="AL38" s="63"/>
      <c r="AM38" s="63"/>
      <c r="AN38" s="63"/>
      <c r="AO38" s="64">
        <v>13019</v>
      </c>
      <c r="AP38" s="64"/>
      <c r="AQ38" s="64"/>
      <c r="AR38" s="64"/>
      <c r="AS38" s="64"/>
      <c r="AT38" s="64"/>
      <c r="AU38" s="64"/>
      <c r="AV38" s="64"/>
      <c r="AW38" s="64"/>
      <c r="AX38" s="63">
        <v>4.2</v>
      </c>
      <c r="AY38" s="63"/>
      <c r="AZ38" s="63"/>
      <c r="BA38" s="63"/>
      <c r="BB38" s="63"/>
      <c r="BC38" s="63"/>
      <c r="BD38" s="63"/>
      <c r="BE38" s="63"/>
      <c r="BF38" s="63"/>
      <c r="BG38" s="62">
        <f t="shared" si="0"/>
        <v>6.9177555726364331E-2</v>
      </c>
      <c r="BH38" s="62"/>
      <c r="BI38" s="62"/>
      <c r="BJ38" s="62"/>
      <c r="BK38" s="62"/>
      <c r="BL38" s="62"/>
      <c r="BM38" s="62"/>
      <c r="BN38" s="62"/>
      <c r="BO38" s="62"/>
    </row>
    <row r="39" spans="1:67" ht="18" customHeight="1">
      <c r="A39" s="14"/>
      <c r="B39" s="14"/>
      <c r="C39" s="14"/>
      <c r="D39" s="66" t="s">
        <v>37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5">
        <v>15434</v>
      </c>
      <c r="X39" s="64"/>
      <c r="Y39" s="64"/>
      <c r="Z39" s="64"/>
      <c r="AA39" s="64"/>
      <c r="AB39" s="64"/>
      <c r="AC39" s="64"/>
      <c r="AD39" s="64"/>
      <c r="AE39" s="64"/>
      <c r="AF39" s="63">
        <v>4.8</v>
      </c>
      <c r="AG39" s="63"/>
      <c r="AH39" s="63"/>
      <c r="AI39" s="63"/>
      <c r="AJ39" s="63"/>
      <c r="AK39" s="63"/>
      <c r="AL39" s="63"/>
      <c r="AM39" s="63"/>
      <c r="AN39" s="63"/>
      <c r="AO39" s="64">
        <v>15188</v>
      </c>
      <c r="AP39" s="64"/>
      <c r="AQ39" s="64"/>
      <c r="AR39" s="64"/>
      <c r="AS39" s="64"/>
      <c r="AT39" s="64"/>
      <c r="AU39" s="64"/>
      <c r="AV39" s="64"/>
      <c r="AW39" s="64"/>
      <c r="AX39" s="63">
        <v>4.9000000000000004</v>
      </c>
      <c r="AY39" s="63"/>
      <c r="AZ39" s="63"/>
      <c r="BA39" s="63"/>
      <c r="BB39" s="63"/>
      <c r="BC39" s="63"/>
      <c r="BD39" s="63"/>
      <c r="BE39" s="63"/>
      <c r="BF39" s="63"/>
      <c r="BG39" s="62">
        <f t="shared" si="0"/>
        <v>-1.5938836335363484</v>
      </c>
      <c r="BH39" s="62"/>
      <c r="BI39" s="62"/>
      <c r="BJ39" s="62"/>
      <c r="BK39" s="62"/>
      <c r="BL39" s="62"/>
      <c r="BM39" s="62"/>
      <c r="BN39" s="62"/>
      <c r="BO39" s="62"/>
    </row>
    <row r="40" spans="1:67" ht="18" customHeight="1">
      <c r="A40" s="14"/>
      <c r="B40" s="14"/>
      <c r="C40" s="14"/>
      <c r="D40" s="66" t="s">
        <v>38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5">
        <v>31475</v>
      </c>
      <c r="X40" s="64"/>
      <c r="Y40" s="64"/>
      <c r="Z40" s="64"/>
      <c r="AA40" s="64"/>
      <c r="AB40" s="64"/>
      <c r="AC40" s="64"/>
      <c r="AD40" s="64"/>
      <c r="AE40" s="64"/>
      <c r="AF40" s="63">
        <v>9.8000000000000007</v>
      </c>
      <c r="AG40" s="63"/>
      <c r="AH40" s="63"/>
      <c r="AI40" s="63"/>
      <c r="AJ40" s="63"/>
      <c r="AK40" s="63"/>
      <c r="AL40" s="63"/>
      <c r="AM40" s="63"/>
      <c r="AN40" s="63"/>
      <c r="AO40" s="64">
        <v>31627</v>
      </c>
      <c r="AP40" s="64"/>
      <c r="AQ40" s="64"/>
      <c r="AR40" s="64"/>
      <c r="AS40" s="64"/>
      <c r="AT40" s="64"/>
      <c r="AU40" s="64"/>
      <c r="AV40" s="64"/>
      <c r="AW40" s="64"/>
      <c r="AX40" s="63">
        <v>10.1</v>
      </c>
      <c r="AY40" s="63"/>
      <c r="AZ40" s="63"/>
      <c r="BA40" s="63"/>
      <c r="BB40" s="63"/>
      <c r="BC40" s="63"/>
      <c r="BD40" s="63"/>
      <c r="BE40" s="63"/>
      <c r="BF40" s="63"/>
      <c r="BG40" s="62">
        <f t="shared" si="0"/>
        <v>0.48292295472597296</v>
      </c>
      <c r="BH40" s="62"/>
      <c r="BI40" s="62"/>
      <c r="BJ40" s="62"/>
      <c r="BK40" s="62"/>
      <c r="BL40" s="62"/>
      <c r="BM40" s="62"/>
      <c r="BN40" s="62"/>
      <c r="BO40" s="62"/>
    </row>
    <row r="41" spans="1:67" ht="18" customHeight="1">
      <c r="A41" s="14"/>
      <c r="B41" s="14"/>
      <c r="C41" s="14"/>
      <c r="D41" s="66" t="s">
        <v>39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5">
        <v>14691</v>
      </c>
      <c r="X41" s="64"/>
      <c r="Y41" s="64"/>
      <c r="Z41" s="64"/>
      <c r="AA41" s="64"/>
      <c r="AB41" s="64"/>
      <c r="AC41" s="64"/>
      <c r="AD41" s="64"/>
      <c r="AE41" s="64"/>
      <c r="AF41" s="63">
        <v>4.5999999999999996</v>
      </c>
      <c r="AG41" s="63"/>
      <c r="AH41" s="63"/>
      <c r="AI41" s="63"/>
      <c r="AJ41" s="63"/>
      <c r="AK41" s="63"/>
      <c r="AL41" s="63"/>
      <c r="AM41" s="63"/>
      <c r="AN41" s="63"/>
      <c r="AO41" s="64">
        <v>13294</v>
      </c>
      <c r="AP41" s="64"/>
      <c r="AQ41" s="64"/>
      <c r="AR41" s="64"/>
      <c r="AS41" s="64"/>
      <c r="AT41" s="64"/>
      <c r="AU41" s="64"/>
      <c r="AV41" s="64"/>
      <c r="AW41" s="64"/>
      <c r="AX41" s="63">
        <v>4.3</v>
      </c>
      <c r="AY41" s="63"/>
      <c r="AZ41" s="63"/>
      <c r="BA41" s="63"/>
      <c r="BB41" s="63"/>
      <c r="BC41" s="63"/>
      <c r="BD41" s="63"/>
      <c r="BE41" s="63"/>
      <c r="BF41" s="63"/>
      <c r="BG41" s="62">
        <f t="shared" si="0"/>
        <v>-9.5092233340140222</v>
      </c>
      <c r="BH41" s="62"/>
      <c r="BI41" s="62"/>
      <c r="BJ41" s="62"/>
      <c r="BK41" s="62"/>
      <c r="BL41" s="62"/>
      <c r="BM41" s="62"/>
      <c r="BN41" s="62"/>
      <c r="BO41" s="62"/>
    </row>
    <row r="42" spans="1:67" ht="18" customHeight="1">
      <c r="A42" s="70" t="s">
        <v>15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1">
        <v>318282</v>
      </c>
      <c r="X42" s="72"/>
      <c r="Y42" s="72"/>
      <c r="Z42" s="72"/>
      <c r="AA42" s="72"/>
      <c r="AB42" s="72"/>
      <c r="AC42" s="72"/>
      <c r="AD42" s="72"/>
      <c r="AE42" s="72"/>
      <c r="AF42" s="68">
        <v>99.6</v>
      </c>
      <c r="AG42" s="68"/>
      <c r="AH42" s="68"/>
      <c r="AI42" s="68"/>
      <c r="AJ42" s="68"/>
      <c r="AK42" s="68"/>
      <c r="AL42" s="68"/>
      <c r="AM42" s="68"/>
      <c r="AN42" s="68"/>
      <c r="AO42" s="72">
        <v>311045</v>
      </c>
      <c r="AP42" s="72"/>
      <c r="AQ42" s="72"/>
      <c r="AR42" s="72"/>
      <c r="AS42" s="72"/>
      <c r="AT42" s="72"/>
      <c r="AU42" s="72"/>
      <c r="AV42" s="72"/>
      <c r="AW42" s="72"/>
      <c r="AX42" s="68">
        <v>99.7</v>
      </c>
      <c r="AY42" s="68"/>
      <c r="AZ42" s="68"/>
      <c r="BA42" s="68"/>
      <c r="BB42" s="68"/>
      <c r="BC42" s="68"/>
      <c r="BD42" s="68"/>
      <c r="BE42" s="68"/>
      <c r="BF42" s="68"/>
      <c r="BG42" s="69">
        <f t="shared" si="0"/>
        <v>-2.2737698016224606</v>
      </c>
      <c r="BH42" s="69"/>
      <c r="BI42" s="69"/>
      <c r="BJ42" s="69"/>
      <c r="BK42" s="69"/>
      <c r="BL42" s="69"/>
      <c r="BM42" s="69"/>
      <c r="BN42" s="69"/>
      <c r="BO42" s="69"/>
    </row>
    <row r="43" spans="1:67" ht="18" customHeight="1">
      <c r="A43" s="66" t="s">
        <v>16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5">
        <v>5546</v>
      </c>
      <c r="X43" s="64"/>
      <c r="Y43" s="64"/>
      <c r="Z43" s="64"/>
      <c r="AA43" s="64"/>
      <c r="AB43" s="64"/>
      <c r="AC43" s="64"/>
      <c r="AD43" s="64"/>
      <c r="AE43" s="64"/>
      <c r="AF43" s="63">
        <v>1.7</v>
      </c>
      <c r="AG43" s="63"/>
      <c r="AH43" s="63"/>
      <c r="AI43" s="63"/>
      <c r="AJ43" s="63"/>
      <c r="AK43" s="63"/>
      <c r="AL43" s="63"/>
      <c r="AM43" s="63"/>
      <c r="AN43" s="63"/>
      <c r="AO43" s="64">
        <v>5530</v>
      </c>
      <c r="AP43" s="64"/>
      <c r="AQ43" s="64"/>
      <c r="AR43" s="64"/>
      <c r="AS43" s="64"/>
      <c r="AT43" s="64"/>
      <c r="AU43" s="64"/>
      <c r="AV43" s="64"/>
      <c r="AW43" s="64"/>
      <c r="AX43" s="63">
        <v>1.8</v>
      </c>
      <c r="AY43" s="63"/>
      <c r="AZ43" s="63"/>
      <c r="BA43" s="63"/>
      <c r="BB43" s="63"/>
      <c r="BC43" s="63"/>
      <c r="BD43" s="63"/>
      <c r="BE43" s="63"/>
      <c r="BF43" s="63"/>
      <c r="BG43" s="62">
        <f t="shared" si="0"/>
        <v>-0.28849621348719801</v>
      </c>
      <c r="BH43" s="62"/>
      <c r="BI43" s="62"/>
      <c r="BJ43" s="62"/>
      <c r="BK43" s="62"/>
      <c r="BL43" s="62"/>
      <c r="BM43" s="62"/>
      <c r="BN43" s="62"/>
      <c r="BO43" s="62"/>
    </row>
    <row r="44" spans="1:67" ht="18" customHeight="1">
      <c r="A44" s="66" t="s">
        <v>17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5">
        <v>4186</v>
      </c>
      <c r="X44" s="64"/>
      <c r="Y44" s="64"/>
      <c r="Z44" s="64"/>
      <c r="AA44" s="64"/>
      <c r="AB44" s="64"/>
      <c r="AC44" s="64"/>
      <c r="AD44" s="64"/>
      <c r="AE44" s="64"/>
      <c r="AF44" s="63">
        <v>1.3</v>
      </c>
      <c r="AG44" s="63"/>
      <c r="AH44" s="63"/>
      <c r="AI44" s="63"/>
      <c r="AJ44" s="63"/>
      <c r="AK44" s="63"/>
      <c r="AL44" s="63"/>
      <c r="AM44" s="63"/>
      <c r="AN44" s="63"/>
      <c r="AO44" s="64">
        <v>4538</v>
      </c>
      <c r="AP44" s="64"/>
      <c r="AQ44" s="64"/>
      <c r="AR44" s="64"/>
      <c r="AS44" s="64"/>
      <c r="AT44" s="64"/>
      <c r="AU44" s="64"/>
      <c r="AV44" s="64"/>
      <c r="AW44" s="64"/>
      <c r="AX44" s="63">
        <v>1.5</v>
      </c>
      <c r="AY44" s="63"/>
      <c r="AZ44" s="63"/>
      <c r="BA44" s="63"/>
      <c r="BB44" s="63"/>
      <c r="BC44" s="63"/>
      <c r="BD44" s="63"/>
      <c r="BE44" s="63"/>
      <c r="BF44" s="63"/>
      <c r="BG44" s="62">
        <f t="shared" si="0"/>
        <v>8.4089823220257998</v>
      </c>
      <c r="BH44" s="62"/>
      <c r="BI44" s="62"/>
      <c r="BJ44" s="62"/>
      <c r="BK44" s="62"/>
      <c r="BL44" s="62"/>
      <c r="BM44" s="62"/>
      <c r="BN44" s="62"/>
      <c r="BO44" s="62"/>
    </row>
    <row r="45" spans="1:67" ht="18" customHeight="1" thickBot="1">
      <c r="A45" s="91" t="s">
        <v>18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7">
        <v>7367060</v>
      </c>
      <c r="X45" s="92"/>
      <c r="Y45" s="92"/>
      <c r="Z45" s="92"/>
      <c r="AA45" s="92"/>
      <c r="AB45" s="92"/>
      <c r="AC45" s="92"/>
      <c r="AD45" s="92"/>
      <c r="AE45" s="92"/>
      <c r="AF45" s="93" t="s">
        <v>31</v>
      </c>
      <c r="AG45" s="93"/>
      <c r="AH45" s="93"/>
      <c r="AI45" s="93"/>
      <c r="AJ45" s="93"/>
      <c r="AK45" s="93"/>
      <c r="AL45" s="93"/>
      <c r="AM45" s="93"/>
      <c r="AN45" s="93"/>
      <c r="AO45" s="92">
        <v>7349829</v>
      </c>
      <c r="AP45" s="92"/>
      <c r="AQ45" s="92"/>
      <c r="AR45" s="92"/>
      <c r="AS45" s="92"/>
      <c r="AT45" s="92"/>
      <c r="AU45" s="92"/>
      <c r="AV45" s="92"/>
      <c r="AW45" s="92"/>
      <c r="AX45" s="93" t="s">
        <v>31</v>
      </c>
      <c r="AY45" s="93"/>
      <c r="AZ45" s="93"/>
      <c r="BA45" s="93"/>
      <c r="BB45" s="93"/>
      <c r="BC45" s="93"/>
      <c r="BD45" s="93"/>
      <c r="BE45" s="93"/>
      <c r="BF45" s="93"/>
      <c r="BG45" s="94">
        <f t="shared" si="0"/>
        <v>-0.23389248899832499</v>
      </c>
      <c r="BH45" s="94"/>
      <c r="BI45" s="94"/>
      <c r="BJ45" s="94"/>
      <c r="BK45" s="94"/>
      <c r="BL45" s="94"/>
      <c r="BM45" s="94"/>
      <c r="BN45" s="94"/>
      <c r="BO45" s="94"/>
    </row>
    <row r="46" spans="1:67" ht="15" customHeight="1">
      <c r="A46" s="16" t="s">
        <v>20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9" t="s">
        <v>19</v>
      </c>
    </row>
    <row r="47" spans="1:67" ht="15" customHeight="1">
      <c r="A47" s="11" t="s">
        <v>21</v>
      </c>
    </row>
    <row r="60" spans="1:1" ht="15" customHeight="1">
      <c r="A60" s="11"/>
    </row>
  </sheetData>
  <mergeCells count="257">
    <mergeCell ref="BG44:BO44"/>
    <mergeCell ref="A45:V45"/>
    <mergeCell ref="AO45:AW45"/>
    <mergeCell ref="AX45:BF45"/>
    <mergeCell ref="BG45:BO45"/>
    <mergeCell ref="A44:V44"/>
    <mergeCell ref="W26:AE26"/>
    <mergeCell ref="AF26:AN26"/>
    <mergeCell ref="D30:V30"/>
    <mergeCell ref="D31:V31"/>
    <mergeCell ref="A29:V29"/>
    <mergeCell ref="D38:V38"/>
    <mergeCell ref="D39:V39"/>
    <mergeCell ref="D40:V40"/>
    <mergeCell ref="D41:V41"/>
    <mergeCell ref="D36:V36"/>
    <mergeCell ref="AX44:BF44"/>
    <mergeCell ref="AO44:AW44"/>
    <mergeCell ref="W44:AE44"/>
    <mergeCell ref="AF44:AN44"/>
    <mergeCell ref="W45:AE45"/>
    <mergeCell ref="AF45:AN45"/>
    <mergeCell ref="D37:V37"/>
    <mergeCell ref="AX27:BF27"/>
    <mergeCell ref="AX21:BF21"/>
    <mergeCell ref="BG21:BO21"/>
    <mergeCell ref="AX22:BF22"/>
    <mergeCell ref="BG22:BO22"/>
    <mergeCell ref="BG25:BO25"/>
    <mergeCell ref="AX26:BF26"/>
    <mergeCell ref="BG26:BO26"/>
    <mergeCell ref="AO23:AW23"/>
    <mergeCell ref="AX23:BF23"/>
    <mergeCell ref="BG23:BO23"/>
    <mergeCell ref="AX24:BF24"/>
    <mergeCell ref="BG24:BO24"/>
    <mergeCell ref="AX25:BF25"/>
    <mergeCell ref="A21:V21"/>
    <mergeCell ref="AO21:AW21"/>
    <mergeCell ref="AO22:AW22"/>
    <mergeCell ref="AO26:AW26"/>
    <mergeCell ref="AO24:AW24"/>
    <mergeCell ref="A25:V25"/>
    <mergeCell ref="AO25:AW25"/>
    <mergeCell ref="AO27:AW27"/>
    <mergeCell ref="AO29:AW29"/>
    <mergeCell ref="D22:V22"/>
    <mergeCell ref="D23:V23"/>
    <mergeCell ref="D24:V24"/>
    <mergeCell ref="A22:C22"/>
    <mergeCell ref="A23:C23"/>
    <mergeCell ref="A24:C24"/>
    <mergeCell ref="D26:V26"/>
    <mergeCell ref="D27:V27"/>
    <mergeCell ref="D28:V28"/>
    <mergeCell ref="A26:C26"/>
    <mergeCell ref="A27:C27"/>
    <mergeCell ref="A28:C28"/>
    <mergeCell ref="W21:AE21"/>
    <mergeCell ref="AF21:AN21"/>
    <mergeCell ref="W22:AE22"/>
    <mergeCell ref="AO18:AW18"/>
    <mergeCell ref="AX18:BF18"/>
    <mergeCell ref="BG17:BO18"/>
    <mergeCell ref="AO17:BF17"/>
    <mergeCell ref="A17:V18"/>
    <mergeCell ref="AX19:BF19"/>
    <mergeCell ref="BG19:BO19"/>
    <mergeCell ref="AX20:BF20"/>
    <mergeCell ref="BG20:BO20"/>
    <mergeCell ref="W17:AN17"/>
    <mergeCell ref="W18:AE18"/>
    <mergeCell ref="AF18:AN18"/>
    <mergeCell ref="W19:AE19"/>
    <mergeCell ref="AF19:AN19"/>
    <mergeCell ref="W20:AE20"/>
    <mergeCell ref="AF20:AN20"/>
    <mergeCell ref="A19:V19"/>
    <mergeCell ref="AO19:AW19"/>
    <mergeCell ref="A20:V20"/>
    <mergeCell ref="AO20:AW20"/>
    <mergeCell ref="BG27:BO27"/>
    <mergeCell ref="AO28:AW28"/>
    <mergeCell ref="AX28:BF28"/>
    <mergeCell ref="BG28:BO28"/>
    <mergeCell ref="W27:AE27"/>
    <mergeCell ref="AF27:AN27"/>
    <mergeCell ref="W28:AE28"/>
    <mergeCell ref="AF28:AN28"/>
    <mergeCell ref="AF22:AN22"/>
    <mergeCell ref="W23:AE23"/>
    <mergeCell ref="AF23:AN23"/>
    <mergeCell ref="W24:AE24"/>
    <mergeCell ref="AF24:AN24"/>
    <mergeCell ref="W25:AE25"/>
    <mergeCell ref="AF25:AN25"/>
    <mergeCell ref="AX31:BF31"/>
    <mergeCell ref="BG31:BO31"/>
    <mergeCell ref="W31:AE31"/>
    <mergeCell ref="AF31:AN31"/>
    <mergeCell ref="AX29:BF29"/>
    <mergeCell ref="BG29:BO29"/>
    <mergeCell ref="AO30:AW30"/>
    <mergeCell ref="AX30:BF30"/>
    <mergeCell ref="BG30:BO30"/>
    <mergeCell ref="W29:AE29"/>
    <mergeCell ref="AF29:AN29"/>
    <mergeCell ref="W30:AE30"/>
    <mergeCell ref="AF30:AN30"/>
    <mergeCell ref="AO31:AW31"/>
    <mergeCell ref="AX36:BF36"/>
    <mergeCell ref="BG36:BO36"/>
    <mergeCell ref="AO37:AW37"/>
    <mergeCell ref="AX37:BF37"/>
    <mergeCell ref="BG37:BO37"/>
    <mergeCell ref="W36:AE36"/>
    <mergeCell ref="AF36:AN36"/>
    <mergeCell ref="W37:AE37"/>
    <mergeCell ref="AF37:AN37"/>
    <mergeCell ref="AO36:AW36"/>
    <mergeCell ref="AX38:BF38"/>
    <mergeCell ref="BG38:BO38"/>
    <mergeCell ref="AO39:AW39"/>
    <mergeCell ref="AX39:BF39"/>
    <mergeCell ref="BG39:BO39"/>
    <mergeCell ref="W38:AE38"/>
    <mergeCell ref="AF38:AN38"/>
    <mergeCell ref="W39:AE39"/>
    <mergeCell ref="AF39:AN39"/>
    <mergeCell ref="AO38:AW38"/>
    <mergeCell ref="AX40:BF40"/>
    <mergeCell ref="BG40:BO40"/>
    <mergeCell ref="AO41:AW41"/>
    <mergeCell ref="AX41:BF41"/>
    <mergeCell ref="BG41:BO41"/>
    <mergeCell ref="W40:AE40"/>
    <mergeCell ref="AF40:AN40"/>
    <mergeCell ref="W41:AE41"/>
    <mergeCell ref="AF41:AN41"/>
    <mergeCell ref="AO40:AW40"/>
    <mergeCell ref="AX42:BF42"/>
    <mergeCell ref="BG42:BO42"/>
    <mergeCell ref="A43:V43"/>
    <mergeCell ref="AO43:AW43"/>
    <mergeCell ref="AX43:BF43"/>
    <mergeCell ref="BG43:BO43"/>
    <mergeCell ref="A42:V42"/>
    <mergeCell ref="W42:AE42"/>
    <mergeCell ref="AF42:AN42"/>
    <mergeCell ref="W43:AE43"/>
    <mergeCell ref="AF43:AN43"/>
    <mergeCell ref="AO42:AW42"/>
    <mergeCell ref="BG34:BO34"/>
    <mergeCell ref="AX34:BF34"/>
    <mergeCell ref="AO34:AW34"/>
    <mergeCell ref="AF34:AN34"/>
    <mergeCell ref="W34:AE34"/>
    <mergeCell ref="D34:V34"/>
    <mergeCell ref="D32:V32"/>
    <mergeCell ref="D33:V33"/>
    <mergeCell ref="D35:V35"/>
    <mergeCell ref="W35:AE35"/>
    <mergeCell ref="AF35:AN35"/>
    <mergeCell ref="AO35:AW35"/>
    <mergeCell ref="AX35:BF35"/>
    <mergeCell ref="BG35:BO35"/>
    <mergeCell ref="W32:AE32"/>
    <mergeCell ref="W33:AE33"/>
    <mergeCell ref="AF32:AN32"/>
    <mergeCell ref="AF33:AN33"/>
    <mergeCell ref="AO32:AW32"/>
    <mergeCell ref="AO33:AW33"/>
    <mergeCell ref="AX32:BF32"/>
    <mergeCell ref="AX33:BF33"/>
    <mergeCell ref="BG32:BO32"/>
    <mergeCell ref="BG33:BO33"/>
    <mergeCell ref="BL7:BO7"/>
    <mergeCell ref="BL8:BO8"/>
    <mergeCell ref="BL9:BO9"/>
    <mergeCell ref="BL10:BO10"/>
    <mergeCell ref="BL11:BO11"/>
    <mergeCell ref="A3:BO3"/>
    <mergeCell ref="BD7:BG7"/>
    <mergeCell ref="BD8:BG8"/>
    <mergeCell ref="BD9:BG9"/>
    <mergeCell ref="BD10:BG10"/>
    <mergeCell ref="BD11:BG11"/>
    <mergeCell ref="BH7:BK7"/>
    <mergeCell ref="BH8:BK8"/>
    <mergeCell ref="BH9:BK9"/>
    <mergeCell ref="BH10:BK10"/>
    <mergeCell ref="BH11:BK11"/>
    <mergeCell ref="AV7:AY7"/>
    <mergeCell ref="AV8:AY8"/>
    <mergeCell ref="AV9:AY9"/>
    <mergeCell ref="AV10:AY10"/>
    <mergeCell ref="AV11:AY11"/>
    <mergeCell ref="AZ7:BC7"/>
    <mergeCell ref="AZ8:BC8"/>
    <mergeCell ref="AZ9:BC9"/>
    <mergeCell ref="AZ10:BC10"/>
    <mergeCell ref="AZ11:BC11"/>
    <mergeCell ref="AN7:AQ7"/>
    <mergeCell ref="AN8:AQ8"/>
    <mergeCell ref="AN9:AQ9"/>
    <mergeCell ref="AN10:AQ10"/>
    <mergeCell ref="AN11:AQ11"/>
    <mergeCell ref="AR7:AU7"/>
    <mergeCell ref="AR8:AU8"/>
    <mergeCell ref="AR9:AU9"/>
    <mergeCell ref="AR10:AU10"/>
    <mergeCell ref="AR11:AU11"/>
    <mergeCell ref="X10:AC10"/>
    <mergeCell ref="X11:AC11"/>
    <mergeCell ref="AD7:AI7"/>
    <mergeCell ref="AD8:AI8"/>
    <mergeCell ref="AD9:AI9"/>
    <mergeCell ref="AD10:AI10"/>
    <mergeCell ref="AD11:AI11"/>
    <mergeCell ref="AJ7:AM7"/>
    <mergeCell ref="AJ8:AM8"/>
    <mergeCell ref="AJ9:AM9"/>
    <mergeCell ref="AJ10:AM10"/>
    <mergeCell ref="AJ11:AM11"/>
    <mergeCell ref="AJ5:BO5"/>
    <mergeCell ref="AJ6:AM6"/>
    <mergeCell ref="AN6:AQ6"/>
    <mergeCell ref="AR6:AU6"/>
    <mergeCell ref="AV6:AY6"/>
    <mergeCell ref="AZ6:BC6"/>
    <mergeCell ref="BD6:BG6"/>
    <mergeCell ref="BH6:BK6"/>
    <mergeCell ref="BL6:BO6"/>
    <mergeCell ref="A10:K10"/>
    <mergeCell ref="A11:K11"/>
    <mergeCell ref="A7:K7"/>
    <mergeCell ref="A8:K8"/>
    <mergeCell ref="A9:K9"/>
    <mergeCell ref="A5:K6"/>
    <mergeCell ref="L5:AI5"/>
    <mergeCell ref="L6:Q6"/>
    <mergeCell ref="R6:W6"/>
    <mergeCell ref="X6:AC6"/>
    <mergeCell ref="AD6:AI6"/>
    <mergeCell ref="L7:Q7"/>
    <mergeCell ref="L8:Q8"/>
    <mergeCell ref="L9:Q9"/>
    <mergeCell ref="L10:Q10"/>
    <mergeCell ref="L11:Q11"/>
    <mergeCell ref="R7:W7"/>
    <mergeCell ref="R8:W8"/>
    <mergeCell ref="R9:W9"/>
    <mergeCell ref="R10:W10"/>
    <mergeCell ref="R11:W11"/>
    <mergeCell ref="X7:AC7"/>
    <mergeCell ref="X8:AC8"/>
    <mergeCell ref="X9:AC9"/>
  </mergeCells>
  <phoneticPr fontId="1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 xml:space="preserve">&amp;R市民生活　89&amp;"明朝,標準"&amp;14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BQ47"/>
  <sheetViews>
    <sheetView zoomScaleNormal="100" workbookViewId="0"/>
  </sheetViews>
  <sheetFormatPr defaultColWidth="11.109375" defaultRowHeight="18" customHeight="1"/>
  <cols>
    <col min="1" max="91" width="1.44140625" style="25" customWidth="1"/>
    <col min="92" max="249" width="11.109375" style="25"/>
    <col min="250" max="250" width="3.88671875" style="25" customWidth="1"/>
    <col min="251" max="251" width="28.6640625" style="25" customWidth="1"/>
    <col min="252" max="252" width="13.6640625" style="25" customWidth="1"/>
    <col min="253" max="253" width="11.88671875" style="25" customWidth="1"/>
    <col min="254" max="254" width="13.6640625" style="25" customWidth="1"/>
    <col min="255" max="256" width="11.88671875" style="25" customWidth="1"/>
    <col min="257" max="505" width="11.109375" style="25"/>
    <col min="506" max="506" width="3.88671875" style="25" customWidth="1"/>
    <col min="507" max="507" width="28.6640625" style="25" customWidth="1"/>
    <col min="508" max="508" width="13.6640625" style="25" customWidth="1"/>
    <col min="509" max="509" width="11.88671875" style="25" customWidth="1"/>
    <col min="510" max="510" width="13.6640625" style="25" customWidth="1"/>
    <col min="511" max="512" width="11.88671875" style="25" customWidth="1"/>
    <col min="513" max="761" width="11.109375" style="25"/>
    <col min="762" max="762" width="3.88671875" style="25" customWidth="1"/>
    <col min="763" max="763" width="28.6640625" style="25" customWidth="1"/>
    <col min="764" max="764" width="13.6640625" style="25" customWidth="1"/>
    <col min="765" max="765" width="11.88671875" style="25" customWidth="1"/>
    <col min="766" max="766" width="13.6640625" style="25" customWidth="1"/>
    <col min="767" max="768" width="11.88671875" style="25" customWidth="1"/>
    <col min="769" max="1017" width="11.109375" style="25"/>
    <col min="1018" max="1018" width="3.88671875" style="25" customWidth="1"/>
    <col min="1019" max="1019" width="28.6640625" style="25" customWidth="1"/>
    <col min="1020" max="1020" width="13.6640625" style="25" customWidth="1"/>
    <col min="1021" max="1021" width="11.88671875" style="25" customWidth="1"/>
    <col min="1022" max="1022" width="13.6640625" style="25" customWidth="1"/>
    <col min="1023" max="1024" width="11.88671875" style="25" customWidth="1"/>
    <col min="1025" max="1273" width="11.109375" style="25"/>
    <col min="1274" max="1274" width="3.88671875" style="25" customWidth="1"/>
    <col min="1275" max="1275" width="28.6640625" style="25" customWidth="1"/>
    <col min="1276" max="1276" width="13.6640625" style="25" customWidth="1"/>
    <col min="1277" max="1277" width="11.88671875" style="25" customWidth="1"/>
    <col min="1278" max="1278" width="13.6640625" style="25" customWidth="1"/>
    <col min="1279" max="1280" width="11.88671875" style="25" customWidth="1"/>
    <col min="1281" max="1529" width="11.109375" style="25"/>
    <col min="1530" max="1530" width="3.88671875" style="25" customWidth="1"/>
    <col min="1531" max="1531" width="28.6640625" style="25" customWidth="1"/>
    <col min="1532" max="1532" width="13.6640625" style="25" customWidth="1"/>
    <col min="1533" max="1533" width="11.88671875" style="25" customWidth="1"/>
    <col min="1534" max="1534" width="13.6640625" style="25" customWidth="1"/>
    <col min="1535" max="1536" width="11.88671875" style="25" customWidth="1"/>
    <col min="1537" max="1785" width="11.109375" style="25"/>
    <col min="1786" max="1786" width="3.88671875" style="25" customWidth="1"/>
    <col min="1787" max="1787" width="28.6640625" style="25" customWidth="1"/>
    <col min="1788" max="1788" width="13.6640625" style="25" customWidth="1"/>
    <col min="1789" max="1789" width="11.88671875" style="25" customWidth="1"/>
    <col min="1790" max="1790" width="13.6640625" style="25" customWidth="1"/>
    <col min="1791" max="1792" width="11.88671875" style="25" customWidth="1"/>
    <col min="1793" max="2041" width="11.109375" style="25"/>
    <col min="2042" max="2042" width="3.88671875" style="25" customWidth="1"/>
    <col min="2043" max="2043" width="28.6640625" style="25" customWidth="1"/>
    <col min="2044" max="2044" width="13.6640625" style="25" customWidth="1"/>
    <col min="2045" max="2045" width="11.88671875" style="25" customWidth="1"/>
    <col min="2046" max="2046" width="13.6640625" style="25" customWidth="1"/>
    <col min="2047" max="2048" width="11.88671875" style="25" customWidth="1"/>
    <col min="2049" max="2297" width="11.109375" style="25"/>
    <col min="2298" max="2298" width="3.88671875" style="25" customWidth="1"/>
    <col min="2299" max="2299" width="28.6640625" style="25" customWidth="1"/>
    <col min="2300" max="2300" width="13.6640625" style="25" customWidth="1"/>
    <col min="2301" max="2301" width="11.88671875" style="25" customWidth="1"/>
    <col min="2302" max="2302" width="13.6640625" style="25" customWidth="1"/>
    <col min="2303" max="2304" width="11.88671875" style="25" customWidth="1"/>
    <col min="2305" max="2553" width="11.109375" style="25"/>
    <col min="2554" max="2554" width="3.88671875" style="25" customWidth="1"/>
    <col min="2555" max="2555" width="28.6640625" style="25" customWidth="1"/>
    <col min="2556" max="2556" width="13.6640625" style="25" customWidth="1"/>
    <col min="2557" max="2557" width="11.88671875" style="25" customWidth="1"/>
    <col min="2558" max="2558" width="13.6640625" style="25" customWidth="1"/>
    <col min="2559" max="2560" width="11.88671875" style="25" customWidth="1"/>
    <col min="2561" max="2809" width="11.109375" style="25"/>
    <col min="2810" max="2810" width="3.88671875" style="25" customWidth="1"/>
    <col min="2811" max="2811" width="28.6640625" style="25" customWidth="1"/>
    <col min="2812" max="2812" width="13.6640625" style="25" customWidth="1"/>
    <col min="2813" max="2813" width="11.88671875" style="25" customWidth="1"/>
    <col min="2814" max="2814" width="13.6640625" style="25" customWidth="1"/>
    <col min="2815" max="2816" width="11.88671875" style="25" customWidth="1"/>
    <col min="2817" max="3065" width="11.109375" style="25"/>
    <col min="3066" max="3066" width="3.88671875" style="25" customWidth="1"/>
    <col min="3067" max="3067" width="28.6640625" style="25" customWidth="1"/>
    <col min="3068" max="3068" width="13.6640625" style="25" customWidth="1"/>
    <col min="3069" max="3069" width="11.88671875" style="25" customWidth="1"/>
    <col min="3070" max="3070" width="13.6640625" style="25" customWidth="1"/>
    <col min="3071" max="3072" width="11.88671875" style="25" customWidth="1"/>
    <col min="3073" max="3321" width="11.109375" style="25"/>
    <col min="3322" max="3322" width="3.88671875" style="25" customWidth="1"/>
    <col min="3323" max="3323" width="28.6640625" style="25" customWidth="1"/>
    <col min="3324" max="3324" width="13.6640625" style="25" customWidth="1"/>
    <col min="3325" max="3325" width="11.88671875" style="25" customWidth="1"/>
    <col min="3326" max="3326" width="13.6640625" style="25" customWidth="1"/>
    <col min="3327" max="3328" width="11.88671875" style="25" customWidth="1"/>
    <col min="3329" max="3577" width="11.109375" style="25"/>
    <col min="3578" max="3578" width="3.88671875" style="25" customWidth="1"/>
    <col min="3579" max="3579" width="28.6640625" style="25" customWidth="1"/>
    <col min="3580" max="3580" width="13.6640625" style="25" customWidth="1"/>
    <col min="3581" max="3581" width="11.88671875" style="25" customWidth="1"/>
    <col min="3582" max="3582" width="13.6640625" style="25" customWidth="1"/>
    <col min="3583" max="3584" width="11.88671875" style="25" customWidth="1"/>
    <col min="3585" max="3833" width="11.109375" style="25"/>
    <col min="3834" max="3834" width="3.88671875" style="25" customWidth="1"/>
    <col min="3835" max="3835" width="28.6640625" style="25" customWidth="1"/>
    <col min="3836" max="3836" width="13.6640625" style="25" customWidth="1"/>
    <col min="3837" max="3837" width="11.88671875" style="25" customWidth="1"/>
    <col min="3838" max="3838" width="13.6640625" style="25" customWidth="1"/>
    <col min="3839" max="3840" width="11.88671875" style="25" customWidth="1"/>
    <col min="3841" max="4089" width="11.109375" style="25"/>
    <col min="4090" max="4090" width="3.88671875" style="25" customWidth="1"/>
    <col min="4091" max="4091" width="28.6640625" style="25" customWidth="1"/>
    <col min="4092" max="4092" width="13.6640625" style="25" customWidth="1"/>
    <col min="4093" max="4093" width="11.88671875" style="25" customWidth="1"/>
    <col min="4094" max="4094" width="13.6640625" style="25" customWidth="1"/>
    <col min="4095" max="4096" width="11.88671875" style="25" customWidth="1"/>
    <col min="4097" max="4345" width="11.109375" style="25"/>
    <col min="4346" max="4346" width="3.88671875" style="25" customWidth="1"/>
    <col min="4347" max="4347" width="28.6640625" style="25" customWidth="1"/>
    <col min="4348" max="4348" width="13.6640625" style="25" customWidth="1"/>
    <col min="4349" max="4349" width="11.88671875" style="25" customWidth="1"/>
    <col min="4350" max="4350" width="13.6640625" style="25" customWidth="1"/>
    <col min="4351" max="4352" width="11.88671875" style="25" customWidth="1"/>
    <col min="4353" max="4601" width="11.109375" style="25"/>
    <col min="4602" max="4602" width="3.88671875" style="25" customWidth="1"/>
    <col min="4603" max="4603" width="28.6640625" style="25" customWidth="1"/>
    <col min="4604" max="4604" width="13.6640625" style="25" customWidth="1"/>
    <col min="4605" max="4605" width="11.88671875" style="25" customWidth="1"/>
    <col min="4606" max="4606" width="13.6640625" style="25" customWidth="1"/>
    <col min="4607" max="4608" width="11.88671875" style="25" customWidth="1"/>
    <col min="4609" max="4857" width="11.109375" style="25"/>
    <col min="4858" max="4858" width="3.88671875" style="25" customWidth="1"/>
    <col min="4859" max="4859" width="28.6640625" style="25" customWidth="1"/>
    <col min="4860" max="4860" width="13.6640625" style="25" customWidth="1"/>
    <col min="4861" max="4861" width="11.88671875" style="25" customWidth="1"/>
    <col min="4862" max="4862" width="13.6640625" style="25" customWidth="1"/>
    <col min="4863" max="4864" width="11.88671875" style="25" customWidth="1"/>
    <col min="4865" max="5113" width="11.109375" style="25"/>
    <col min="5114" max="5114" width="3.88671875" style="25" customWidth="1"/>
    <col min="5115" max="5115" width="28.6640625" style="25" customWidth="1"/>
    <col min="5116" max="5116" width="13.6640625" style="25" customWidth="1"/>
    <col min="5117" max="5117" width="11.88671875" style="25" customWidth="1"/>
    <col min="5118" max="5118" width="13.6640625" style="25" customWidth="1"/>
    <col min="5119" max="5120" width="11.88671875" style="25" customWidth="1"/>
    <col min="5121" max="5369" width="11.109375" style="25"/>
    <col min="5370" max="5370" width="3.88671875" style="25" customWidth="1"/>
    <col min="5371" max="5371" width="28.6640625" style="25" customWidth="1"/>
    <col min="5372" max="5372" width="13.6640625" style="25" customWidth="1"/>
    <col min="5373" max="5373" width="11.88671875" style="25" customWidth="1"/>
    <col min="5374" max="5374" width="13.6640625" style="25" customWidth="1"/>
    <col min="5375" max="5376" width="11.88671875" style="25" customWidth="1"/>
    <col min="5377" max="5625" width="11.109375" style="25"/>
    <col min="5626" max="5626" width="3.88671875" style="25" customWidth="1"/>
    <col min="5627" max="5627" width="28.6640625" style="25" customWidth="1"/>
    <col min="5628" max="5628" width="13.6640625" style="25" customWidth="1"/>
    <col min="5629" max="5629" width="11.88671875" style="25" customWidth="1"/>
    <col min="5630" max="5630" width="13.6640625" style="25" customWidth="1"/>
    <col min="5631" max="5632" width="11.88671875" style="25" customWidth="1"/>
    <col min="5633" max="5881" width="11.109375" style="25"/>
    <col min="5882" max="5882" width="3.88671875" style="25" customWidth="1"/>
    <col min="5883" max="5883" width="28.6640625" style="25" customWidth="1"/>
    <col min="5884" max="5884" width="13.6640625" style="25" customWidth="1"/>
    <col min="5885" max="5885" width="11.88671875" style="25" customWidth="1"/>
    <col min="5886" max="5886" width="13.6640625" style="25" customWidth="1"/>
    <col min="5887" max="5888" width="11.88671875" style="25" customWidth="1"/>
    <col min="5889" max="6137" width="11.109375" style="25"/>
    <col min="6138" max="6138" width="3.88671875" style="25" customWidth="1"/>
    <col min="6139" max="6139" width="28.6640625" style="25" customWidth="1"/>
    <col min="6140" max="6140" width="13.6640625" style="25" customWidth="1"/>
    <col min="6141" max="6141" width="11.88671875" style="25" customWidth="1"/>
    <col min="6142" max="6142" width="13.6640625" style="25" customWidth="1"/>
    <col min="6143" max="6144" width="11.88671875" style="25" customWidth="1"/>
    <col min="6145" max="6393" width="11.109375" style="25"/>
    <col min="6394" max="6394" width="3.88671875" style="25" customWidth="1"/>
    <col min="6395" max="6395" width="28.6640625" style="25" customWidth="1"/>
    <col min="6396" max="6396" width="13.6640625" style="25" customWidth="1"/>
    <col min="6397" max="6397" width="11.88671875" style="25" customWidth="1"/>
    <col min="6398" max="6398" width="13.6640625" style="25" customWidth="1"/>
    <col min="6399" max="6400" width="11.88671875" style="25" customWidth="1"/>
    <col min="6401" max="6649" width="11.109375" style="25"/>
    <col min="6650" max="6650" width="3.88671875" style="25" customWidth="1"/>
    <col min="6651" max="6651" width="28.6640625" style="25" customWidth="1"/>
    <col min="6652" max="6652" width="13.6640625" style="25" customWidth="1"/>
    <col min="6653" max="6653" width="11.88671875" style="25" customWidth="1"/>
    <col min="6654" max="6654" width="13.6640625" style="25" customWidth="1"/>
    <col min="6655" max="6656" width="11.88671875" style="25" customWidth="1"/>
    <col min="6657" max="6905" width="11.109375" style="25"/>
    <col min="6906" max="6906" width="3.88671875" style="25" customWidth="1"/>
    <col min="6907" max="6907" width="28.6640625" style="25" customWidth="1"/>
    <col min="6908" max="6908" width="13.6640625" style="25" customWidth="1"/>
    <col min="6909" max="6909" width="11.88671875" style="25" customWidth="1"/>
    <col min="6910" max="6910" width="13.6640625" style="25" customWidth="1"/>
    <col min="6911" max="6912" width="11.88671875" style="25" customWidth="1"/>
    <col min="6913" max="7161" width="11.109375" style="25"/>
    <col min="7162" max="7162" width="3.88671875" style="25" customWidth="1"/>
    <col min="7163" max="7163" width="28.6640625" style="25" customWidth="1"/>
    <col min="7164" max="7164" width="13.6640625" style="25" customWidth="1"/>
    <col min="7165" max="7165" width="11.88671875" style="25" customWidth="1"/>
    <col min="7166" max="7166" width="13.6640625" style="25" customWidth="1"/>
    <col min="7167" max="7168" width="11.88671875" style="25" customWidth="1"/>
    <col min="7169" max="7417" width="11.109375" style="25"/>
    <col min="7418" max="7418" width="3.88671875" style="25" customWidth="1"/>
    <col min="7419" max="7419" width="28.6640625" style="25" customWidth="1"/>
    <col min="7420" max="7420" width="13.6640625" style="25" customWidth="1"/>
    <col min="7421" max="7421" width="11.88671875" style="25" customWidth="1"/>
    <col min="7422" max="7422" width="13.6640625" style="25" customWidth="1"/>
    <col min="7423" max="7424" width="11.88671875" style="25" customWidth="1"/>
    <col min="7425" max="7673" width="11.109375" style="25"/>
    <col min="7674" max="7674" width="3.88671875" style="25" customWidth="1"/>
    <col min="7675" max="7675" width="28.6640625" style="25" customWidth="1"/>
    <col min="7676" max="7676" width="13.6640625" style="25" customWidth="1"/>
    <col min="7677" max="7677" width="11.88671875" style="25" customWidth="1"/>
    <col min="7678" max="7678" width="13.6640625" style="25" customWidth="1"/>
    <col min="7679" max="7680" width="11.88671875" style="25" customWidth="1"/>
    <col min="7681" max="7929" width="11.109375" style="25"/>
    <col min="7930" max="7930" width="3.88671875" style="25" customWidth="1"/>
    <col min="7931" max="7931" width="28.6640625" style="25" customWidth="1"/>
    <col min="7932" max="7932" width="13.6640625" style="25" customWidth="1"/>
    <col min="7933" max="7933" width="11.88671875" style="25" customWidth="1"/>
    <col min="7934" max="7934" width="13.6640625" style="25" customWidth="1"/>
    <col min="7935" max="7936" width="11.88671875" style="25" customWidth="1"/>
    <col min="7937" max="8185" width="11.109375" style="25"/>
    <col min="8186" max="8186" width="3.88671875" style="25" customWidth="1"/>
    <col min="8187" max="8187" width="28.6640625" style="25" customWidth="1"/>
    <col min="8188" max="8188" width="13.6640625" style="25" customWidth="1"/>
    <col min="8189" max="8189" width="11.88671875" style="25" customWidth="1"/>
    <col min="8190" max="8190" width="13.6640625" style="25" customWidth="1"/>
    <col min="8191" max="8192" width="11.88671875" style="25" customWidth="1"/>
    <col min="8193" max="8441" width="11.109375" style="25"/>
    <col min="8442" max="8442" width="3.88671875" style="25" customWidth="1"/>
    <col min="8443" max="8443" width="28.6640625" style="25" customWidth="1"/>
    <col min="8444" max="8444" width="13.6640625" style="25" customWidth="1"/>
    <col min="8445" max="8445" width="11.88671875" style="25" customWidth="1"/>
    <col min="8446" max="8446" width="13.6640625" style="25" customWidth="1"/>
    <col min="8447" max="8448" width="11.88671875" style="25" customWidth="1"/>
    <col min="8449" max="8697" width="11.109375" style="25"/>
    <col min="8698" max="8698" width="3.88671875" style="25" customWidth="1"/>
    <col min="8699" max="8699" width="28.6640625" style="25" customWidth="1"/>
    <col min="8700" max="8700" width="13.6640625" style="25" customWidth="1"/>
    <col min="8701" max="8701" width="11.88671875" style="25" customWidth="1"/>
    <col min="8702" max="8702" width="13.6640625" style="25" customWidth="1"/>
    <col min="8703" max="8704" width="11.88671875" style="25" customWidth="1"/>
    <col min="8705" max="8953" width="11.109375" style="25"/>
    <col min="8954" max="8954" width="3.88671875" style="25" customWidth="1"/>
    <col min="8955" max="8955" width="28.6640625" style="25" customWidth="1"/>
    <col min="8956" max="8956" width="13.6640625" style="25" customWidth="1"/>
    <col min="8957" max="8957" width="11.88671875" style="25" customWidth="1"/>
    <col min="8958" max="8958" width="13.6640625" style="25" customWidth="1"/>
    <col min="8959" max="8960" width="11.88671875" style="25" customWidth="1"/>
    <col min="8961" max="9209" width="11.109375" style="25"/>
    <col min="9210" max="9210" width="3.88671875" style="25" customWidth="1"/>
    <col min="9211" max="9211" width="28.6640625" style="25" customWidth="1"/>
    <col min="9212" max="9212" width="13.6640625" style="25" customWidth="1"/>
    <col min="9213" max="9213" width="11.88671875" style="25" customWidth="1"/>
    <col min="9214" max="9214" width="13.6640625" style="25" customWidth="1"/>
    <col min="9215" max="9216" width="11.88671875" style="25" customWidth="1"/>
    <col min="9217" max="9465" width="11.109375" style="25"/>
    <col min="9466" max="9466" width="3.88671875" style="25" customWidth="1"/>
    <col min="9467" max="9467" width="28.6640625" style="25" customWidth="1"/>
    <col min="9468" max="9468" width="13.6640625" style="25" customWidth="1"/>
    <col min="9469" max="9469" width="11.88671875" style="25" customWidth="1"/>
    <col min="9470" max="9470" width="13.6640625" style="25" customWidth="1"/>
    <col min="9471" max="9472" width="11.88671875" style="25" customWidth="1"/>
    <col min="9473" max="9721" width="11.109375" style="25"/>
    <col min="9722" max="9722" width="3.88671875" style="25" customWidth="1"/>
    <col min="9723" max="9723" width="28.6640625" style="25" customWidth="1"/>
    <col min="9724" max="9724" width="13.6640625" style="25" customWidth="1"/>
    <col min="9725" max="9725" width="11.88671875" style="25" customWidth="1"/>
    <col min="9726" max="9726" width="13.6640625" style="25" customWidth="1"/>
    <col min="9727" max="9728" width="11.88671875" style="25" customWidth="1"/>
    <col min="9729" max="9977" width="11.109375" style="25"/>
    <col min="9978" max="9978" width="3.88671875" style="25" customWidth="1"/>
    <col min="9979" max="9979" width="28.6640625" style="25" customWidth="1"/>
    <col min="9980" max="9980" width="13.6640625" style="25" customWidth="1"/>
    <col min="9981" max="9981" width="11.88671875" style="25" customWidth="1"/>
    <col min="9982" max="9982" width="13.6640625" style="25" customWidth="1"/>
    <col min="9983" max="9984" width="11.88671875" style="25" customWidth="1"/>
    <col min="9985" max="10233" width="11.109375" style="25"/>
    <col min="10234" max="10234" width="3.88671875" style="25" customWidth="1"/>
    <col min="10235" max="10235" width="28.6640625" style="25" customWidth="1"/>
    <col min="10236" max="10236" width="13.6640625" style="25" customWidth="1"/>
    <col min="10237" max="10237" width="11.88671875" style="25" customWidth="1"/>
    <col min="10238" max="10238" width="13.6640625" style="25" customWidth="1"/>
    <col min="10239" max="10240" width="11.88671875" style="25" customWidth="1"/>
    <col min="10241" max="10489" width="11.109375" style="25"/>
    <col min="10490" max="10490" width="3.88671875" style="25" customWidth="1"/>
    <col min="10491" max="10491" width="28.6640625" style="25" customWidth="1"/>
    <col min="10492" max="10492" width="13.6640625" style="25" customWidth="1"/>
    <col min="10493" max="10493" width="11.88671875" style="25" customWidth="1"/>
    <col min="10494" max="10494" width="13.6640625" style="25" customWidth="1"/>
    <col min="10495" max="10496" width="11.88671875" style="25" customWidth="1"/>
    <col min="10497" max="10745" width="11.109375" style="25"/>
    <col min="10746" max="10746" width="3.88671875" style="25" customWidth="1"/>
    <col min="10747" max="10747" width="28.6640625" style="25" customWidth="1"/>
    <col min="10748" max="10748" width="13.6640625" style="25" customWidth="1"/>
    <col min="10749" max="10749" width="11.88671875" style="25" customWidth="1"/>
    <col min="10750" max="10750" width="13.6640625" style="25" customWidth="1"/>
    <col min="10751" max="10752" width="11.88671875" style="25" customWidth="1"/>
    <col min="10753" max="11001" width="11.109375" style="25"/>
    <col min="11002" max="11002" width="3.88671875" style="25" customWidth="1"/>
    <col min="11003" max="11003" width="28.6640625" style="25" customWidth="1"/>
    <col min="11004" max="11004" width="13.6640625" style="25" customWidth="1"/>
    <col min="11005" max="11005" width="11.88671875" style="25" customWidth="1"/>
    <col min="11006" max="11006" width="13.6640625" style="25" customWidth="1"/>
    <col min="11007" max="11008" width="11.88671875" style="25" customWidth="1"/>
    <col min="11009" max="11257" width="11.109375" style="25"/>
    <col min="11258" max="11258" width="3.88671875" style="25" customWidth="1"/>
    <col min="11259" max="11259" width="28.6640625" style="25" customWidth="1"/>
    <col min="11260" max="11260" width="13.6640625" style="25" customWidth="1"/>
    <col min="11261" max="11261" width="11.88671875" style="25" customWidth="1"/>
    <col min="11262" max="11262" width="13.6640625" style="25" customWidth="1"/>
    <col min="11263" max="11264" width="11.88671875" style="25" customWidth="1"/>
    <col min="11265" max="11513" width="11.109375" style="25"/>
    <col min="11514" max="11514" width="3.88671875" style="25" customWidth="1"/>
    <col min="11515" max="11515" width="28.6640625" style="25" customWidth="1"/>
    <col min="11516" max="11516" width="13.6640625" style="25" customWidth="1"/>
    <col min="11517" max="11517" width="11.88671875" style="25" customWidth="1"/>
    <col min="11518" max="11518" width="13.6640625" style="25" customWidth="1"/>
    <col min="11519" max="11520" width="11.88671875" style="25" customWidth="1"/>
    <col min="11521" max="11769" width="11.109375" style="25"/>
    <col min="11770" max="11770" width="3.88671875" style="25" customWidth="1"/>
    <col min="11771" max="11771" width="28.6640625" style="25" customWidth="1"/>
    <col min="11772" max="11772" width="13.6640625" style="25" customWidth="1"/>
    <col min="11773" max="11773" width="11.88671875" style="25" customWidth="1"/>
    <col min="11774" max="11774" width="13.6640625" style="25" customWidth="1"/>
    <col min="11775" max="11776" width="11.88671875" style="25" customWidth="1"/>
    <col min="11777" max="12025" width="11.109375" style="25"/>
    <col min="12026" max="12026" width="3.88671875" style="25" customWidth="1"/>
    <col min="12027" max="12027" width="28.6640625" style="25" customWidth="1"/>
    <col min="12028" max="12028" width="13.6640625" style="25" customWidth="1"/>
    <col min="12029" max="12029" width="11.88671875" style="25" customWidth="1"/>
    <col min="12030" max="12030" width="13.6640625" style="25" customWidth="1"/>
    <col min="12031" max="12032" width="11.88671875" style="25" customWidth="1"/>
    <col min="12033" max="12281" width="11.109375" style="25"/>
    <col min="12282" max="12282" width="3.88671875" style="25" customWidth="1"/>
    <col min="12283" max="12283" width="28.6640625" style="25" customWidth="1"/>
    <col min="12284" max="12284" width="13.6640625" style="25" customWidth="1"/>
    <col min="12285" max="12285" width="11.88671875" style="25" customWidth="1"/>
    <col min="12286" max="12286" width="13.6640625" style="25" customWidth="1"/>
    <col min="12287" max="12288" width="11.88671875" style="25" customWidth="1"/>
    <col min="12289" max="12537" width="11.109375" style="25"/>
    <col min="12538" max="12538" width="3.88671875" style="25" customWidth="1"/>
    <col min="12539" max="12539" width="28.6640625" style="25" customWidth="1"/>
    <col min="12540" max="12540" width="13.6640625" style="25" customWidth="1"/>
    <col min="12541" max="12541" width="11.88671875" style="25" customWidth="1"/>
    <col min="12542" max="12542" width="13.6640625" style="25" customWidth="1"/>
    <col min="12543" max="12544" width="11.88671875" style="25" customWidth="1"/>
    <col min="12545" max="12793" width="11.109375" style="25"/>
    <col min="12794" max="12794" width="3.88671875" style="25" customWidth="1"/>
    <col min="12795" max="12795" width="28.6640625" style="25" customWidth="1"/>
    <col min="12796" max="12796" width="13.6640625" style="25" customWidth="1"/>
    <col min="12797" max="12797" width="11.88671875" style="25" customWidth="1"/>
    <col min="12798" max="12798" width="13.6640625" style="25" customWidth="1"/>
    <col min="12799" max="12800" width="11.88671875" style="25" customWidth="1"/>
    <col min="12801" max="13049" width="11.109375" style="25"/>
    <col min="13050" max="13050" width="3.88671875" style="25" customWidth="1"/>
    <col min="13051" max="13051" width="28.6640625" style="25" customWidth="1"/>
    <col min="13052" max="13052" width="13.6640625" style="25" customWidth="1"/>
    <col min="13053" max="13053" width="11.88671875" style="25" customWidth="1"/>
    <col min="13054" max="13054" width="13.6640625" style="25" customWidth="1"/>
    <col min="13055" max="13056" width="11.88671875" style="25" customWidth="1"/>
    <col min="13057" max="13305" width="11.109375" style="25"/>
    <col min="13306" max="13306" width="3.88671875" style="25" customWidth="1"/>
    <col min="13307" max="13307" width="28.6640625" style="25" customWidth="1"/>
    <col min="13308" max="13308" width="13.6640625" style="25" customWidth="1"/>
    <col min="13309" max="13309" width="11.88671875" style="25" customWidth="1"/>
    <col min="13310" max="13310" width="13.6640625" style="25" customWidth="1"/>
    <col min="13311" max="13312" width="11.88671875" style="25" customWidth="1"/>
    <col min="13313" max="13561" width="11.109375" style="25"/>
    <col min="13562" max="13562" width="3.88671875" style="25" customWidth="1"/>
    <col min="13563" max="13563" width="28.6640625" style="25" customWidth="1"/>
    <col min="13564" max="13564" width="13.6640625" style="25" customWidth="1"/>
    <col min="13565" max="13565" width="11.88671875" style="25" customWidth="1"/>
    <col min="13566" max="13566" width="13.6640625" style="25" customWidth="1"/>
    <col min="13567" max="13568" width="11.88671875" style="25" customWidth="1"/>
    <col min="13569" max="13817" width="11.109375" style="25"/>
    <col min="13818" max="13818" width="3.88671875" style="25" customWidth="1"/>
    <col min="13819" max="13819" width="28.6640625" style="25" customWidth="1"/>
    <col min="13820" max="13820" width="13.6640625" style="25" customWidth="1"/>
    <col min="13821" max="13821" width="11.88671875" style="25" customWidth="1"/>
    <col min="13822" max="13822" width="13.6640625" style="25" customWidth="1"/>
    <col min="13823" max="13824" width="11.88671875" style="25" customWidth="1"/>
    <col min="13825" max="14073" width="11.109375" style="25"/>
    <col min="14074" max="14074" width="3.88671875" style="25" customWidth="1"/>
    <col min="14075" max="14075" width="28.6640625" style="25" customWidth="1"/>
    <col min="14076" max="14076" width="13.6640625" style="25" customWidth="1"/>
    <col min="14077" max="14077" width="11.88671875" style="25" customWidth="1"/>
    <col min="14078" max="14078" width="13.6640625" style="25" customWidth="1"/>
    <col min="14079" max="14080" width="11.88671875" style="25" customWidth="1"/>
    <col min="14081" max="14329" width="11.109375" style="25"/>
    <col min="14330" max="14330" width="3.88671875" style="25" customWidth="1"/>
    <col min="14331" max="14331" width="28.6640625" style="25" customWidth="1"/>
    <col min="14332" max="14332" width="13.6640625" style="25" customWidth="1"/>
    <col min="14333" max="14333" width="11.88671875" style="25" customWidth="1"/>
    <col min="14334" max="14334" width="13.6640625" style="25" customWidth="1"/>
    <col min="14335" max="14336" width="11.88671875" style="25" customWidth="1"/>
    <col min="14337" max="14585" width="11.109375" style="25"/>
    <col min="14586" max="14586" width="3.88671875" style="25" customWidth="1"/>
    <col min="14587" max="14587" width="28.6640625" style="25" customWidth="1"/>
    <col min="14588" max="14588" width="13.6640625" style="25" customWidth="1"/>
    <col min="14589" max="14589" width="11.88671875" style="25" customWidth="1"/>
    <col min="14590" max="14590" width="13.6640625" style="25" customWidth="1"/>
    <col min="14591" max="14592" width="11.88671875" style="25" customWidth="1"/>
    <col min="14593" max="14841" width="11.109375" style="25"/>
    <col min="14842" max="14842" width="3.88671875" style="25" customWidth="1"/>
    <col min="14843" max="14843" width="28.6640625" style="25" customWidth="1"/>
    <col min="14844" max="14844" width="13.6640625" style="25" customWidth="1"/>
    <col min="14845" max="14845" width="11.88671875" style="25" customWidth="1"/>
    <col min="14846" max="14846" width="13.6640625" style="25" customWidth="1"/>
    <col min="14847" max="14848" width="11.88671875" style="25" customWidth="1"/>
    <col min="14849" max="15097" width="11.109375" style="25"/>
    <col min="15098" max="15098" width="3.88671875" style="25" customWidth="1"/>
    <col min="15099" max="15099" width="28.6640625" style="25" customWidth="1"/>
    <col min="15100" max="15100" width="13.6640625" style="25" customWidth="1"/>
    <col min="15101" max="15101" width="11.88671875" style="25" customWidth="1"/>
    <col min="15102" max="15102" width="13.6640625" style="25" customWidth="1"/>
    <col min="15103" max="15104" width="11.88671875" style="25" customWidth="1"/>
    <col min="15105" max="15353" width="11.109375" style="25"/>
    <col min="15354" max="15354" width="3.88671875" style="25" customWidth="1"/>
    <col min="15355" max="15355" width="28.6640625" style="25" customWidth="1"/>
    <col min="15356" max="15356" width="13.6640625" style="25" customWidth="1"/>
    <col min="15357" max="15357" width="11.88671875" style="25" customWidth="1"/>
    <col min="15358" max="15358" width="13.6640625" style="25" customWidth="1"/>
    <col min="15359" max="15360" width="11.88671875" style="25" customWidth="1"/>
    <col min="15361" max="15609" width="11.109375" style="25"/>
    <col min="15610" max="15610" width="3.88671875" style="25" customWidth="1"/>
    <col min="15611" max="15611" width="28.6640625" style="25" customWidth="1"/>
    <col min="15612" max="15612" width="13.6640625" style="25" customWidth="1"/>
    <col min="15613" max="15613" width="11.88671875" style="25" customWidth="1"/>
    <col min="15614" max="15614" width="13.6640625" style="25" customWidth="1"/>
    <col min="15615" max="15616" width="11.88671875" style="25" customWidth="1"/>
    <col min="15617" max="15865" width="11.109375" style="25"/>
    <col min="15866" max="15866" width="3.88671875" style="25" customWidth="1"/>
    <col min="15867" max="15867" width="28.6640625" style="25" customWidth="1"/>
    <col min="15868" max="15868" width="13.6640625" style="25" customWidth="1"/>
    <col min="15869" max="15869" width="11.88671875" style="25" customWidth="1"/>
    <col min="15870" max="15870" width="13.6640625" style="25" customWidth="1"/>
    <col min="15871" max="15872" width="11.88671875" style="25" customWidth="1"/>
    <col min="15873" max="16121" width="11.109375" style="25"/>
    <col min="16122" max="16122" width="3.88671875" style="25" customWidth="1"/>
    <col min="16123" max="16123" width="28.6640625" style="25" customWidth="1"/>
    <col min="16124" max="16124" width="13.6640625" style="25" customWidth="1"/>
    <col min="16125" max="16125" width="11.88671875" style="25" customWidth="1"/>
    <col min="16126" max="16126" width="13.6640625" style="25" customWidth="1"/>
    <col min="16127" max="16128" width="11.88671875" style="25" customWidth="1"/>
    <col min="16129" max="16384" width="11.109375" style="25"/>
  </cols>
  <sheetData>
    <row r="3" spans="1:69" s="10" customFormat="1" ht="18" customHeight="1">
      <c r="A3" s="13" t="s">
        <v>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9" s="10" customFormat="1" ht="18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O4" s="12" t="s">
        <v>26</v>
      </c>
    </row>
    <row r="5" spans="1:69" s="10" customFormat="1" ht="30.75" customHeight="1">
      <c r="A5" s="131" t="s">
        <v>25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36" t="s">
        <v>28</v>
      </c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29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  <c r="AJ5" s="136" t="s">
        <v>30</v>
      </c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5"/>
      <c r="AV5" s="133" t="s">
        <v>80</v>
      </c>
      <c r="AW5" s="134"/>
      <c r="AX5" s="134"/>
      <c r="AY5" s="134"/>
      <c r="AZ5" s="134"/>
      <c r="BA5" s="134"/>
      <c r="BB5" s="134"/>
      <c r="BC5" s="134"/>
      <c r="BD5" s="134"/>
      <c r="BE5" s="135"/>
      <c r="BF5" s="133" t="s">
        <v>81</v>
      </c>
      <c r="BG5" s="134"/>
      <c r="BH5" s="134"/>
      <c r="BI5" s="134"/>
      <c r="BJ5" s="134"/>
      <c r="BK5" s="134"/>
      <c r="BL5" s="134"/>
      <c r="BM5" s="134"/>
      <c r="BN5" s="134"/>
      <c r="BO5" s="134"/>
      <c r="BP5" s="17"/>
      <c r="BQ5" s="17"/>
    </row>
    <row r="6" spans="1:69" s="10" customFormat="1" ht="18" customHeight="1">
      <c r="A6" s="31" t="s">
        <v>91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139">
        <v>3089</v>
      </c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>
        <v>2885</v>
      </c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>
        <v>2698</v>
      </c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24">
        <v>87.3</v>
      </c>
      <c r="AW6" s="124"/>
      <c r="AX6" s="124"/>
      <c r="AY6" s="124"/>
      <c r="AZ6" s="124"/>
      <c r="BA6" s="124"/>
      <c r="BB6" s="124"/>
      <c r="BC6" s="124"/>
      <c r="BD6" s="124"/>
      <c r="BE6" s="124"/>
      <c r="BF6" s="124">
        <v>93.5</v>
      </c>
      <c r="BG6" s="124"/>
      <c r="BH6" s="124"/>
      <c r="BI6" s="124"/>
      <c r="BJ6" s="124"/>
      <c r="BK6" s="124"/>
      <c r="BL6" s="124"/>
      <c r="BM6" s="124"/>
      <c r="BN6" s="124"/>
      <c r="BO6" s="124"/>
      <c r="BP6" s="20"/>
      <c r="BQ6" s="20"/>
    </row>
    <row r="7" spans="1:69" s="10" customFormat="1" ht="18" customHeight="1">
      <c r="A7" s="27" t="s">
        <v>42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140">
        <v>3157</v>
      </c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>
        <v>2943</v>
      </c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>
        <v>2749</v>
      </c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25">
        <v>87.1</v>
      </c>
      <c r="AW7" s="125"/>
      <c r="AX7" s="125"/>
      <c r="AY7" s="125"/>
      <c r="AZ7" s="125"/>
      <c r="BA7" s="125"/>
      <c r="BB7" s="125"/>
      <c r="BC7" s="125"/>
      <c r="BD7" s="125"/>
      <c r="BE7" s="125"/>
      <c r="BF7" s="125">
        <v>93.4</v>
      </c>
      <c r="BG7" s="125"/>
      <c r="BH7" s="125"/>
      <c r="BI7" s="125"/>
      <c r="BJ7" s="125"/>
      <c r="BK7" s="125"/>
      <c r="BL7" s="125"/>
      <c r="BM7" s="125"/>
      <c r="BN7" s="125"/>
      <c r="BO7" s="125"/>
      <c r="BP7" s="20"/>
      <c r="BQ7" s="20"/>
    </row>
    <row r="8" spans="1:69" s="10" customFormat="1" ht="18" customHeight="1">
      <c r="A8" s="27" t="s">
        <v>44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140">
        <v>3181</v>
      </c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>
        <v>2976</v>
      </c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>
        <v>2779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25">
        <v>87.4</v>
      </c>
      <c r="AW8" s="125"/>
      <c r="AX8" s="125"/>
      <c r="AY8" s="125"/>
      <c r="AZ8" s="125"/>
      <c r="BA8" s="125"/>
      <c r="BB8" s="125"/>
      <c r="BC8" s="125"/>
      <c r="BD8" s="125"/>
      <c r="BE8" s="125"/>
      <c r="BF8" s="125">
        <v>93.4</v>
      </c>
      <c r="BG8" s="125"/>
      <c r="BH8" s="125"/>
      <c r="BI8" s="125"/>
      <c r="BJ8" s="125"/>
      <c r="BK8" s="125"/>
      <c r="BL8" s="125"/>
      <c r="BM8" s="125"/>
      <c r="BN8" s="125"/>
      <c r="BO8" s="125"/>
      <c r="BP8" s="20"/>
      <c r="BQ8" s="20"/>
    </row>
    <row r="9" spans="1:69" s="21" customFormat="1" ht="18" customHeight="1">
      <c r="A9" s="129" t="s">
        <v>93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  <c r="L9" s="140">
        <v>3177</v>
      </c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>
        <v>2954</v>
      </c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>
        <v>2795</v>
      </c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25">
        <v>88</v>
      </c>
      <c r="AW9" s="125"/>
      <c r="AX9" s="125"/>
      <c r="AY9" s="125"/>
      <c r="AZ9" s="125"/>
      <c r="BA9" s="125"/>
      <c r="BB9" s="125"/>
      <c r="BC9" s="125"/>
      <c r="BD9" s="125"/>
      <c r="BE9" s="125"/>
      <c r="BF9" s="125">
        <v>94.6</v>
      </c>
      <c r="BG9" s="125"/>
      <c r="BH9" s="125"/>
      <c r="BI9" s="125"/>
      <c r="BJ9" s="125"/>
      <c r="BK9" s="125"/>
      <c r="BL9" s="125"/>
      <c r="BM9" s="125"/>
      <c r="BN9" s="125"/>
      <c r="BO9" s="125"/>
      <c r="BP9" s="20"/>
      <c r="BQ9" s="20"/>
    </row>
    <row r="10" spans="1:69" s="10" customFormat="1" ht="18" customHeight="1" thickBot="1">
      <c r="A10" s="29" t="s">
        <v>92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128">
        <v>2975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>
        <v>2784</v>
      </c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>
        <v>2692</v>
      </c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3">
        <v>90.5</v>
      </c>
      <c r="AW10" s="123"/>
      <c r="AX10" s="123"/>
      <c r="AY10" s="123"/>
      <c r="AZ10" s="123"/>
      <c r="BA10" s="123"/>
      <c r="BB10" s="123"/>
      <c r="BC10" s="123"/>
      <c r="BD10" s="123"/>
      <c r="BE10" s="123"/>
      <c r="BF10" s="123">
        <v>96.7</v>
      </c>
      <c r="BG10" s="123"/>
      <c r="BH10" s="123"/>
      <c r="BI10" s="123"/>
      <c r="BJ10" s="123"/>
      <c r="BK10" s="123"/>
      <c r="BL10" s="123"/>
      <c r="BM10" s="123"/>
      <c r="BN10" s="123"/>
      <c r="BO10" s="123"/>
      <c r="BP10" s="15"/>
      <c r="BQ10" s="15"/>
    </row>
    <row r="11" spans="1:69" s="10" customFormat="1" ht="15" customHeight="1">
      <c r="A11" s="22" t="s">
        <v>20</v>
      </c>
      <c r="BO11" s="12" t="s">
        <v>27</v>
      </c>
    </row>
    <row r="12" spans="1:69" s="10" customFormat="1" ht="15" customHeight="1">
      <c r="A12" s="11" t="s">
        <v>21</v>
      </c>
    </row>
    <row r="13" spans="1:69" s="23" customFormat="1" ht="18" customHeight="1">
      <c r="B13" s="24"/>
    </row>
    <row r="14" spans="1:69" s="23" customFormat="1" ht="18" customHeight="1">
      <c r="B14" s="24"/>
    </row>
    <row r="15" spans="1:69" ht="18" customHeight="1">
      <c r="A15" s="126" t="s">
        <v>89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</row>
    <row r="16" spans="1:69" s="10" customFormat="1" ht="18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O16" s="12" t="s">
        <v>0</v>
      </c>
    </row>
    <row r="17" spans="1:67" s="10" customFormat="1" ht="23.25" customHeight="1">
      <c r="A17" s="77" t="s">
        <v>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83"/>
      <c r="W17" s="80" t="s">
        <v>43</v>
      </c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2"/>
      <c r="AO17" s="80" t="s">
        <v>90</v>
      </c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2"/>
      <c r="BG17" s="76" t="s">
        <v>24</v>
      </c>
      <c r="BH17" s="77"/>
      <c r="BI17" s="77"/>
      <c r="BJ17" s="77"/>
      <c r="BK17" s="77"/>
      <c r="BL17" s="77"/>
      <c r="BM17" s="77"/>
      <c r="BN17" s="77"/>
      <c r="BO17" s="77"/>
    </row>
    <row r="18" spans="1:67" s="10" customFormat="1" ht="23.25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4"/>
      <c r="W18" s="73" t="s">
        <v>22</v>
      </c>
      <c r="X18" s="74"/>
      <c r="Y18" s="74"/>
      <c r="Z18" s="74"/>
      <c r="AA18" s="74"/>
      <c r="AB18" s="74"/>
      <c r="AC18" s="74"/>
      <c r="AD18" s="74"/>
      <c r="AE18" s="75"/>
      <c r="AF18" s="73" t="s">
        <v>23</v>
      </c>
      <c r="AG18" s="74"/>
      <c r="AH18" s="74"/>
      <c r="AI18" s="74"/>
      <c r="AJ18" s="74"/>
      <c r="AK18" s="74"/>
      <c r="AL18" s="74"/>
      <c r="AM18" s="74"/>
      <c r="AN18" s="75"/>
      <c r="AO18" s="73" t="s">
        <v>22</v>
      </c>
      <c r="AP18" s="74"/>
      <c r="AQ18" s="74"/>
      <c r="AR18" s="74"/>
      <c r="AS18" s="74"/>
      <c r="AT18" s="74"/>
      <c r="AU18" s="74"/>
      <c r="AV18" s="74"/>
      <c r="AW18" s="75"/>
      <c r="AX18" s="73" t="s">
        <v>23</v>
      </c>
      <c r="AY18" s="74"/>
      <c r="AZ18" s="74"/>
      <c r="BA18" s="74"/>
      <c r="BB18" s="74"/>
      <c r="BC18" s="74"/>
      <c r="BD18" s="74"/>
      <c r="BE18" s="74"/>
      <c r="BF18" s="75"/>
      <c r="BG18" s="78"/>
      <c r="BH18" s="79"/>
      <c r="BI18" s="79"/>
      <c r="BJ18" s="79"/>
      <c r="BK18" s="79"/>
      <c r="BL18" s="79"/>
      <c r="BM18" s="79"/>
      <c r="BN18" s="79"/>
      <c r="BO18" s="79"/>
    </row>
    <row r="19" spans="1:67" s="10" customFormat="1" ht="18" customHeight="1">
      <c r="A19" s="122" t="s">
        <v>59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87">
        <v>230297</v>
      </c>
      <c r="X19" s="88"/>
      <c r="Y19" s="88"/>
      <c r="Z19" s="88"/>
      <c r="AA19" s="88"/>
      <c r="AB19" s="88"/>
      <c r="AC19" s="88"/>
      <c r="AD19" s="88"/>
      <c r="AE19" s="88"/>
      <c r="AF19" s="85">
        <v>100</v>
      </c>
      <c r="AG19" s="85"/>
      <c r="AH19" s="85"/>
      <c r="AI19" s="85"/>
      <c r="AJ19" s="85"/>
      <c r="AK19" s="85"/>
      <c r="AL19" s="85"/>
      <c r="AM19" s="85"/>
      <c r="AN19" s="85"/>
      <c r="AO19" s="88">
        <v>219469</v>
      </c>
      <c r="AP19" s="88"/>
      <c r="AQ19" s="88"/>
      <c r="AR19" s="88"/>
      <c r="AS19" s="88"/>
      <c r="AT19" s="88"/>
      <c r="AU19" s="88"/>
      <c r="AV19" s="88"/>
      <c r="AW19" s="88"/>
      <c r="AX19" s="85">
        <v>100</v>
      </c>
      <c r="AY19" s="85"/>
      <c r="AZ19" s="85"/>
      <c r="BA19" s="85"/>
      <c r="BB19" s="85"/>
      <c r="BC19" s="85"/>
      <c r="BD19" s="85"/>
      <c r="BE19" s="85"/>
      <c r="BF19" s="85"/>
      <c r="BG19" s="86">
        <f>(AO19-W19)/ABS(W19)*100</f>
        <v>-4.7017546906820318</v>
      </c>
      <c r="BH19" s="86"/>
      <c r="BI19" s="86"/>
      <c r="BJ19" s="86"/>
      <c r="BK19" s="86"/>
      <c r="BL19" s="86"/>
      <c r="BM19" s="86"/>
      <c r="BN19" s="86"/>
      <c r="BO19" s="86"/>
    </row>
    <row r="20" spans="1:67" s="10" customFormat="1" ht="10.050000000000001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65"/>
      <c r="X20" s="64"/>
      <c r="Y20" s="64"/>
      <c r="Z20" s="64"/>
      <c r="AA20" s="64"/>
      <c r="AB20" s="64"/>
      <c r="AC20" s="64"/>
      <c r="AD20" s="64"/>
      <c r="AE20" s="64"/>
      <c r="AF20" s="63"/>
      <c r="AG20" s="63"/>
      <c r="AH20" s="63"/>
      <c r="AI20" s="63"/>
      <c r="AJ20" s="63"/>
      <c r="AK20" s="63"/>
      <c r="AL20" s="63"/>
      <c r="AM20" s="63"/>
      <c r="AN20" s="63"/>
      <c r="AO20" s="64"/>
      <c r="AP20" s="64"/>
      <c r="AQ20" s="64"/>
      <c r="AR20" s="64"/>
      <c r="AS20" s="64"/>
      <c r="AT20" s="64"/>
      <c r="AU20" s="64"/>
      <c r="AV20" s="64"/>
      <c r="AW20" s="64"/>
      <c r="AX20" s="63"/>
      <c r="AY20" s="63"/>
      <c r="AZ20" s="63"/>
      <c r="BA20" s="63"/>
      <c r="BB20" s="63"/>
      <c r="BC20" s="63"/>
      <c r="BD20" s="63"/>
      <c r="BE20" s="63"/>
      <c r="BF20" s="63"/>
      <c r="BG20" s="62"/>
      <c r="BH20" s="62"/>
      <c r="BI20" s="62"/>
      <c r="BJ20" s="62"/>
      <c r="BK20" s="62"/>
      <c r="BL20" s="62"/>
      <c r="BM20" s="62"/>
      <c r="BN20" s="62"/>
      <c r="BO20" s="62"/>
    </row>
    <row r="21" spans="1:67" s="10" customFormat="1" ht="18" customHeight="1">
      <c r="A21" s="121" t="s">
        <v>60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71">
        <v>173089</v>
      </c>
      <c r="X21" s="72"/>
      <c r="Y21" s="72"/>
      <c r="Z21" s="72"/>
      <c r="AA21" s="72"/>
      <c r="AB21" s="72"/>
      <c r="AC21" s="72"/>
      <c r="AD21" s="72"/>
      <c r="AE21" s="72"/>
      <c r="AF21" s="68">
        <v>75.2</v>
      </c>
      <c r="AG21" s="68"/>
      <c r="AH21" s="68"/>
      <c r="AI21" s="68"/>
      <c r="AJ21" s="68"/>
      <c r="AK21" s="68"/>
      <c r="AL21" s="68"/>
      <c r="AM21" s="68"/>
      <c r="AN21" s="68"/>
      <c r="AO21" s="72">
        <v>168854</v>
      </c>
      <c r="AP21" s="72"/>
      <c r="AQ21" s="72"/>
      <c r="AR21" s="72"/>
      <c r="AS21" s="72"/>
      <c r="AT21" s="72"/>
      <c r="AU21" s="72"/>
      <c r="AV21" s="72"/>
      <c r="AW21" s="72"/>
      <c r="AX21" s="68">
        <v>76.900000000000006</v>
      </c>
      <c r="AY21" s="68"/>
      <c r="AZ21" s="68"/>
      <c r="BA21" s="68"/>
      <c r="BB21" s="68"/>
      <c r="BC21" s="68"/>
      <c r="BD21" s="68"/>
      <c r="BE21" s="68"/>
      <c r="BF21" s="68"/>
      <c r="BG21" s="69">
        <f t="shared" ref="BG21:BG32" si="0">(AO21-W21)/ABS(W21)*100</f>
        <v>-2.4467181623326728</v>
      </c>
      <c r="BH21" s="69"/>
      <c r="BI21" s="69"/>
      <c r="BJ21" s="69"/>
      <c r="BK21" s="69"/>
      <c r="BL21" s="69"/>
      <c r="BM21" s="69"/>
      <c r="BN21" s="69"/>
      <c r="BO21" s="69"/>
    </row>
    <row r="22" spans="1:67" s="10" customFormat="1" ht="18" customHeight="1">
      <c r="A22" s="90"/>
      <c r="B22" s="90"/>
      <c r="C22" s="90"/>
      <c r="D22" s="98" t="s">
        <v>61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65">
        <v>145566</v>
      </c>
      <c r="X22" s="64"/>
      <c r="Y22" s="64"/>
      <c r="Z22" s="64"/>
      <c r="AA22" s="64"/>
      <c r="AB22" s="64"/>
      <c r="AC22" s="64"/>
      <c r="AD22" s="64"/>
      <c r="AE22" s="64"/>
      <c r="AF22" s="63">
        <v>63.2</v>
      </c>
      <c r="AG22" s="63"/>
      <c r="AH22" s="63"/>
      <c r="AI22" s="63"/>
      <c r="AJ22" s="63"/>
      <c r="AK22" s="63"/>
      <c r="AL22" s="63"/>
      <c r="AM22" s="63"/>
      <c r="AN22" s="63"/>
      <c r="AO22" s="64">
        <v>142059</v>
      </c>
      <c r="AP22" s="64"/>
      <c r="AQ22" s="64"/>
      <c r="AR22" s="64"/>
      <c r="AS22" s="64"/>
      <c r="AT22" s="64"/>
      <c r="AU22" s="64"/>
      <c r="AV22" s="64"/>
      <c r="AW22" s="64"/>
      <c r="AX22" s="63">
        <v>64.7</v>
      </c>
      <c r="AY22" s="63"/>
      <c r="AZ22" s="63"/>
      <c r="BA22" s="63"/>
      <c r="BB22" s="63"/>
      <c r="BC22" s="63"/>
      <c r="BD22" s="63"/>
      <c r="BE22" s="63"/>
      <c r="BF22" s="63"/>
      <c r="BG22" s="62">
        <f t="shared" si="0"/>
        <v>-2.4092164379044556</v>
      </c>
      <c r="BH22" s="62"/>
      <c r="BI22" s="62"/>
      <c r="BJ22" s="62"/>
      <c r="BK22" s="62"/>
      <c r="BL22" s="62"/>
      <c r="BM22" s="62"/>
      <c r="BN22" s="62"/>
      <c r="BO22" s="62"/>
    </row>
    <row r="23" spans="1:67" s="10" customFormat="1" ht="18" customHeight="1">
      <c r="A23" s="90"/>
      <c r="B23" s="90"/>
      <c r="C23" s="90"/>
      <c r="D23" s="98" t="s">
        <v>62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65">
        <v>27523</v>
      </c>
      <c r="X23" s="64"/>
      <c r="Y23" s="64"/>
      <c r="Z23" s="64"/>
      <c r="AA23" s="64"/>
      <c r="AB23" s="64"/>
      <c r="AC23" s="64"/>
      <c r="AD23" s="64"/>
      <c r="AE23" s="64"/>
      <c r="AF23" s="63">
        <v>12</v>
      </c>
      <c r="AG23" s="63"/>
      <c r="AH23" s="63"/>
      <c r="AI23" s="63"/>
      <c r="AJ23" s="63"/>
      <c r="AK23" s="63"/>
      <c r="AL23" s="63"/>
      <c r="AM23" s="63"/>
      <c r="AN23" s="63"/>
      <c r="AO23" s="64">
        <v>26795</v>
      </c>
      <c r="AP23" s="64"/>
      <c r="AQ23" s="64"/>
      <c r="AR23" s="64"/>
      <c r="AS23" s="64"/>
      <c r="AT23" s="64"/>
      <c r="AU23" s="64"/>
      <c r="AV23" s="64"/>
      <c r="AW23" s="64"/>
      <c r="AX23" s="63">
        <v>12.2</v>
      </c>
      <c r="AY23" s="63"/>
      <c r="AZ23" s="63"/>
      <c r="BA23" s="63"/>
      <c r="BB23" s="63"/>
      <c r="BC23" s="63"/>
      <c r="BD23" s="63"/>
      <c r="BE23" s="63"/>
      <c r="BF23" s="63"/>
      <c r="BG23" s="62">
        <f t="shared" si="0"/>
        <v>-2.6450604948588454</v>
      </c>
      <c r="BH23" s="62"/>
      <c r="BI23" s="62"/>
      <c r="BJ23" s="62"/>
      <c r="BK23" s="62"/>
      <c r="BL23" s="62"/>
      <c r="BM23" s="62"/>
      <c r="BN23" s="62"/>
      <c r="BO23" s="62"/>
    </row>
    <row r="24" spans="1:67" s="10" customFormat="1" ht="18" customHeight="1">
      <c r="A24" s="90"/>
      <c r="B24" s="90"/>
      <c r="C24" s="90"/>
      <c r="D24" s="26"/>
      <c r="E24" s="26"/>
      <c r="F24" s="98" t="s">
        <v>63</v>
      </c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9"/>
      <c r="W24" s="65">
        <v>25639</v>
      </c>
      <c r="X24" s="64"/>
      <c r="Y24" s="64"/>
      <c r="Z24" s="64"/>
      <c r="AA24" s="64"/>
      <c r="AB24" s="64"/>
      <c r="AC24" s="64"/>
      <c r="AD24" s="64"/>
      <c r="AE24" s="64"/>
      <c r="AF24" s="63">
        <v>11.1</v>
      </c>
      <c r="AG24" s="63"/>
      <c r="AH24" s="63"/>
      <c r="AI24" s="63"/>
      <c r="AJ24" s="63"/>
      <c r="AK24" s="63"/>
      <c r="AL24" s="63"/>
      <c r="AM24" s="63"/>
      <c r="AN24" s="63"/>
      <c r="AO24" s="64">
        <v>24856</v>
      </c>
      <c r="AP24" s="64"/>
      <c r="AQ24" s="64"/>
      <c r="AR24" s="64"/>
      <c r="AS24" s="64"/>
      <c r="AT24" s="64"/>
      <c r="AU24" s="64"/>
      <c r="AV24" s="64"/>
      <c r="AW24" s="64"/>
      <c r="AX24" s="63">
        <v>11.3</v>
      </c>
      <c r="AY24" s="63"/>
      <c r="AZ24" s="63"/>
      <c r="BA24" s="63"/>
      <c r="BB24" s="63"/>
      <c r="BC24" s="63"/>
      <c r="BD24" s="63"/>
      <c r="BE24" s="63"/>
      <c r="BF24" s="63"/>
      <c r="BG24" s="62">
        <f t="shared" si="0"/>
        <v>-3.0539412613596473</v>
      </c>
      <c r="BH24" s="62"/>
      <c r="BI24" s="62"/>
      <c r="BJ24" s="62"/>
      <c r="BK24" s="62"/>
      <c r="BL24" s="62"/>
      <c r="BM24" s="62"/>
      <c r="BN24" s="62"/>
      <c r="BO24" s="62"/>
    </row>
    <row r="25" spans="1:67" s="10" customFormat="1" ht="18" customHeight="1">
      <c r="A25" s="90"/>
      <c r="B25" s="90"/>
      <c r="C25" s="90"/>
      <c r="D25" s="26"/>
      <c r="E25" s="26"/>
      <c r="F25" s="98" t="s">
        <v>64</v>
      </c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9"/>
      <c r="W25" s="65">
        <v>1884</v>
      </c>
      <c r="X25" s="64"/>
      <c r="Y25" s="64"/>
      <c r="Z25" s="64"/>
      <c r="AA25" s="64"/>
      <c r="AB25" s="64"/>
      <c r="AC25" s="64"/>
      <c r="AD25" s="64"/>
      <c r="AE25" s="64"/>
      <c r="AF25" s="63">
        <v>0.8</v>
      </c>
      <c r="AG25" s="63"/>
      <c r="AH25" s="63"/>
      <c r="AI25" s="63"/>
      <c r="AJ25" s="63"/>
      <c r="AK25" s="63"/>
      <c r="AL25" s="63"/>
      <c r="AM25" s="63"/>
      <c r="AN25" s="63"/>
      <c r="AO25" s="64">
        <v>1939</v>
      </c>
      <c r="AP25" s="64"/>
      <c r="AQ25" s="64"/>
      <c r="AR25" s="64"/>
      <c r="AS25" s="64"/>
      <c r="AT25" s="64"/>
      <c r="AU25" s="64"/>
      <c r="AV25" s="64"/>
      <c r="AW25" s="64"/>
      <c r="AX25" s="63">
        <v>0.9</v>
      </c>
      <c r="AY25" s="63"/>
      <c r="AZ25" s="63"/>
      <c r="BA25" s="63"/>
      <c r="BB25" s="63"/>
      <c r="BC25" s="63"/>
      <c r="BD25" s="63"/>
      <c r="BE25" s="63"/>
      <c r="BF25" s="63"/>
      <c r="BG25" s="62">
        <f t="shared" si="0"/>
        <v>2.9193205944798302</v>
      </c>
      <c r="BH25" s="62"/>
      <c r="BI25" s="62"/>
      <c r="BJ25" s="62"/>
      <c r="BK25" s="62"/>
      <c r="BL25" s="62"/>
      <c r="BM25" s="62"/>
      <c r="BN25" s="62"/>
      <c r="BO25" s="62"/>
    </row>
    <row r="26" spans="1:67" s="10" customFormat="1" ht="18" customHeight="1">
      <c r="A26" s="121" t="s">
        <v>65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71">
        <v>13686</v>
      </c>
      <c r="X26" s="72"/>
      <c r="Y26" s="72"/>
      <c r="Z26" s="72"/>
      <c r="AA26" s="72"/>
      <c r="AB26" s="72"/>
      <c r="AC26" s="72"/>
      <c r="AD26" s="72"/>
      <c r="AE26" s="72"/>
      <c r="AF26" s="68">
        <v>5.9</v>
      </c>
      <c r="AG26" s="68"/>
      <c r="AH26" s="68"/>
      <c r="AI26" s="68"/>
      <c r="AJ26" s="68"/>
      <c r="AK26" s="68"/>
      <c r="AL26" s="68"/>
      <c r="AM26" s="68"/>
      <c r="AN26" s="68"/>
      <c r="AO26" s="72">
        <v>13469</v>
      </c>
      <c r="AP26" s="72"/>
      <c r="AQ26" s="72"/>
      <c r="AR26" s="72"/>
      <c r="AS26" s="72"/>
      <c r="AT26" s="72"/>
      <c r="AU26" s="72"/>
      <c r="AV26" s="72"/>
      <c r="AW26" s="72"/>
      <c r="AX26" s="68">
        <v>6.1</v>
      </c>
      <c r="AY26" s="68"/>
      <c r="AZ26" s="68"/>
      <c r="BA26" s="68"/>
      <c r="BB26" s="68"/>
      <c r="BC26" s="68"/>
      <c r="BD26" s="68"/>
      <c r="BE26" s="68"/>
      <c r="BF26" s="68"/>
      <c r="BG26" s="69">
        <f t="shared" si="0"/>
        <v>-1.5855618880607922</v>
      </c>
      <c r="BH26" s="69"/>
      <c r="BI26" s="69"/>
      <c r="BJ26" s="69"/>
      <c r="BK26" s="69"/>
      <c r="BL26" s="69"/>
      <c r="BM26" s="69"/>
      <c r="BN26" s="69"/>
      <c r="BO26" s="69"/>
    </row>
    <row r="27" spans="1:67" s="10" customFormat="1" ht="18" customHeight="1">
      <c r="A27" s="70"/>
      <c r="B27" s="70"/>
      <c r="C27" s="70"/>
      <c r="D27" s="98" t="s">
        <v>66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100">
        <v>-208</v>
      </c>
      <c r="X27" s="101"/>
      <c r="Y27" s="101"/>
      <c r="Z27" s="101"/>
      <c r="AA27" s="101"/>
      <c r="AB27" s="101"/>
      <c r="AC27" s="101"/>
      <c r="AD27" s="101"/>
      <c r="AE27" s="101"/>
      <c r="AF27" s="102">
        <v>-0.1</v>
      </c>
      <c r="AG27" s="102"/>
      <c r="AH27" s="102"/>
      <c r="AI27" s="102"/>
      <c r="AJ27" s="102"/>
      <c r="AK27" s="102"/>
      <c r="AL27" s="102"/>
      <c r="AM27" s="102"/>
      <c r="AN27" s="102"/>
      <c r="AO27" s="101">
        <v>-184</v>
      </c>
      <c r="AP27" s="101"/>
      <c r="AQ27" s="101"/>
      <c r="AR27" s="101"/>
      <c r="AS27" s="101"/>
      <c r="AT27" s="101"/>
      <c r="AU27" s="101"/>
      <c r="AV27" s="101"/>
      <c r="AW27" s="101"/>
      <c r="AX27" s="102">
        <v>-0.1</v>
      </c>
      <c r="AY27" s="102"/>
      <c r="AZ27" s="102"/>
      <c r="BA27" s="102"/>
      <c r="BB27" s="102"/>
      <c r="BC27" s="102"/>
      <c r="BD27" s="102"/>
      <c r="BE27" s="102"/>
      <c r="BF27" s="102"/>
      <c r="BG27" s="62">
        <f t="shared" si="0"/>
        <v>11.538461538461538</v>
      </c>
      <c r="BH27" s="62"/>
      <c r="BI27" s="62"/>
      <c r="BJ27" s="62"/>
      <c r="BK27" s="62"/>
      <c r="BL27" s="62"/>
      <c r="BM27" s="62"/>
      <c r="BN27" s="62"/>
      <c r="BO27" s="62"/>
    </row>
    <row r="28" spans="1:67" s="10" customFormat="1" ht="18" customHeight="1">
      <c r="A28" s="70"/>
      <c r="B28" s="70"/>
      <c r="C28" s="70"/>
      <c r="D28" s="26"/>
      <c r="E28" s="26"/>
      <c r="F28" s="98" t="s">
        <v>67</v>
      </c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9"/>
      <c r="W28" s="65">
        <v>225</v>
      </c>
      <c r="X28" s="64"/>
      <c r="Y28" s="64"/>
      <c r="Z28" s="64"/>
      <c r="AA28" s="64"/>
      <c r="AB28" s="64"/>
      <c r="AC28" s="64"/>
      <c r="AD28" s="64"/>
      <c r="AE28" s="64"/>
      <c r="AF28" s="63">
        <v>0.1</v>
      </c>
      <c r="AG28" s="63"/>
      <c r="AH28" s="63"/>
      <c r="AI28" s="63"/>
      <c r="AJ28" s="63"/>
      <c r="AK28" s="63"/>
      <c r="AL28" s="63"/>
      <c r="AM28" s="63"/>
      <c r="AN28" s="63"/>
      <c r="AO28" s="64">
        <v>251</v>
      </c>
      <c r="AP28" s="64"/>
      <c r="AQ28" s="64"/>
      <c r="AR28" s="64"/>
      <c r="AS28" s="64"/>
      <c r="AT28" s="64"/>
      <c r="AU28" s="64"/>
      <c r="AV28" s="64"/>
      <c r="AW28" s="64"/>
      <c r="AX28" s="63">
        <v>0.1</v>
      </c>
      <c r="AY28" s="63"/>
      <c r="AZ28" s="63"/>
      <c r="BA28" s="63"/>
      <c r="BB28" s="63"/>
      <c r="BC28" s="63"/>
      <c r="BD28" s="63"/>
      <c r="BE28" s="63"/>
      <c r="BF28" s="63"/>
      <c r="BG28" s="62">
        <f t="shared" si="0"/>
        <v>11.555555555555555</v>
      </c>
      <c r="BH28" s="62"/>
      <c r="BI28" s="62"/>
      <c r="BJ28" s="62"/>
      <c r="BK28" s="62"/>
      <c r="BL28" s="62"/>
      <c r="BM28" s="62"/>
      <c r="BN28" s="62"/>
      <c r="BO28" s="62"/>
    </row>
    <row r="29" spans="1:67" s="10" customFormat="1" ht="18" customHeight="1">
      <c r="A29" s="70"/>
      <c r="B29" s="70"/>
      <c r="C29" s="70"/>
      <c r="D29" s="26"/>
      <c r="E29" s="26"/>
      <c r="F29" s="98" t="s">
        <v>68</v>
      </c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65">
        <v>433</v>
      </c>
      <c r="X29" s="64"/>
      <c r="Y29" s="64"/>
      <c r="Z29" s="64"/>
      <c r="AA29" s="64"/>
      <c r="AB29" s="64"/>
      <c r="AC29" s="64"/>
      <c r="AD29" s="64"/>
      <c r="AE29" s="64"/>
      <c r="AF29" s="63">
        <v>0.2</v>
      </c>
      <c r="AG29" s="63"/>
      <c r="AH29" s="63"/>
      <c r="AI29" s="63"/>
      <c r="AJ29" s="63"/>
      <c r="AK29" s="63"/>
      <c r="AL29" s="63"/>
      <c r="AM29" s="63"/>
      <c r="AN29" s="63"/>
      <c r="AO29" s="64">
        <v>435</v>
      </c>
      <c r="AP29" s="64"/>
      <c r="AQ29" s="64"/>
      <c r="AR29" s="64"/>
      <c r="AS29" s="64"/>
      <c r="AT29" s="64"/>
      <c r="AU29" s="64"/>
      <c r="AV29" s="64"/>
      <c r="AW29" s="64"/>
      <c r="AX29" s="63">
        <v>0.2</v>
      </c>
      <c r="AY29" s="63"/>
      <c r="AZ29" s="63"/>
      <c r="BA29" s="63"/>
      <c r="BB29" s="63"/>
      <c r="BC29" s="63"/>
      <c r="BD29" s="63"/>
      <c r="BE29" s="63"/>
      <c r="BF29" s="63"/>
      <c r="BG29" s="62">
        <f t="shared" si="0"/>
        <v>0.46189376443418012</v>
      </c>
      <c r="BH29" s="62"/>
      <c r="BI29" s="62"/>
      <c r="BJ29" s="62"/>
      <c r="BK29" s="62"/>
      <c r="BL29" s="62"/>
      <c r="BM29" s="62"/>
      <c r="BN29" s="62"/>
      <c r="BO29" s="62"/>
    </row>
    <row r="30" spans="1:67" s="10" customFormat="1" ht="18" customHeight="1">
      <c r="A30" s="70"/>
      <c r="B30" s="70"/>
      <c r="C30" s="70"/>
      <c r="D30" s="98" t="s">
        <v>69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65">
        <v>13627</v>
      </c>
      <c r="X30" s="64"/>
      <c r="Y30" s="64"/>
      <c r="Z30" s="64"/>
      <c r="AA30" s="64"/>
      <c r="AB30" s="64"/>
      <c r="AC30" s="64"/>
      <c r="AD30" s="64"/>
      <c r="AE30" s="64"/>
      <c r="AF30" s="63">
        <v>5.9</v>
      </c>
      <c r="AG30" s="63"/>
      <c r="AH30" s="63"/>
      <c r="AI30" s="63"/>
      <c r="AJ30" s="63"/>
      <c r="AK30" s="63"/>
      <c r="AL30" s="63"/>
      <c r="AM30" s="63"/>
      <c r="AN30" s="63"/>
      <c r="AO30" s="64">
        <v>13388</v>
      </c>
      <c r="AP30" s="64"/>
      <c r="AQ30" s="64"/>
      <c r="AR30" s="64"/>
      <c r="AS30" s="64"/>
      <c r="AT30" s="64"/>
      <c r="AU30" s="64"/>
      <c r="AV30" s="64"/>
      <c r="AW30" s="64"/>
      <c r="AX30" s="63">
        <v>6.1</v>
      </c>
      <c r="AY30" s="63"/>
      <c r="AZ30" s="63"/>
      <c r="BA30" s="63"/>
      <c r="BB30" s="63"/>
      <c r="BC30" s="63"/>
      <c r="BD30" s="63"/>
      <c r="BE30" s="63"/>
      <c r="BF30" s="63"/>
      <c r="BG30" s="62">
        <f t="shared" si="0"/>
        <v>-1.7538709914141044</v>
      </c>
      <c r="BH30" s="62"/>
      <c r="BI30" s="62"/>
      <c r="BJ30" s="62"/>
      <c r="BK30" s="62"/>
      <c r="BL30" s="62"/>
      <c r="BM30" s="62"/>
      <c r="BN30" s="62"/>
      <c r="BO30" s="62"/>
    </row>
    <row r="31" spans="1:67" s="10" customFormat="1" ht="18" customHeight="1">
      <c r="A31" s="70"/>
      <c r="B31" s="70"/>
      <c r="C31" s="70"/>
      <c r="D31" s="26"/>
      <c r="E31" s="26"/>
      <c r="F31" s="98" t="s">
        <v>67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9"/>
      <c r="W31" s="65">
        <v>13882</v>
      </c>
      <c r="X31" s="64"/>
      <c r="Y31" s="64"/>
      <c r="Z31" s="64"/>
      <c r="AA31" s="64"/>
      <c r="AB31" s="64"/>
      <c r="AC31" s="64"/>
      <c r="AD31" s="64"/>
      <c r="AE31" s="64"/>
      <c r="AF31" s="63">
        <v>6</v>
      </c>
      <c r="AG31" s="63"/>
      <c r="AH31" s="63"/>
      <c r="AI31" s="63"/>
      <c r="AJ31" s="63"/>
      <c r="AK31" s="63"/>
      <c r="AL31" s="63"/>
      <c r="AM31" s="63"/>
      <c r="AN31" s="63"/>
      <c r="AO31" s="64">
        <v>13602</v>
      </c>
      <c r="AP31" s="64"/>
      <c r="AQ31" s="64"/>
      <c r="AR31" s="64"/>
      <c r="AS31" s="64"/>
      <c r="AT31" s="64"/>
      <c r="AU31" s="64"/>
      <c r="AV31" s="64"/>
      <c r="AW31" s="64"/>
      <c r="AX31" s="63">
        <v>6.2</v>
      </c>
      <c r="AY31" s="63"/>
      <c r="AZ31" s="63"/>
      <c r="BA31" s="63"/>
      <c r="BB31" s="63"/>
      <c r="BC31" s="63"/>
      <c r="BD31" s="63"/>
      <c r="BE31" s="63"/>
      <c r="BF31" s="63"/>
      <c r="BG31" s="62">
        <f t="shared" si="0"/>
        <v>-2.0170004322143784</v>
      </c>
      <c r="BH31" s="62"/>
      <c r="BI31" s="62"/>
      <c r="BJ31" s="62"/>
      <c r="BK31" s="62"/>
      <c r="BL31" s="62"/>
      <c r="BM31" s="62"/>
      <c r="BN31" s="62"/>
      <c r="BO31" s="62"/>
    </row>
    <row r="32" spans="1:67" s="10" customFormat="1" ht="18" customHeight="1">
      <c r="A32" s="70"/>
      <c r="B32" s="70"/>
      <c r="C32" s="70"/>
      <c r="D32" s="26"/>
      <c r="E32" s="26"/>
      <c r="F32" s="98" t="s">
        <v>68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9"/>
      <c r="W32" s="65">
        <v>255</v>
      </c>
      <c r="X32" s="64"/>
      <c r="Y32" s="64"/>
      <c r="Z32" s="64"/>
      <c r="AA32" s="64"/>
      <c r="AB32" s="64"/>
      <c r="AC32" s="64"/>
      <c r="AD32" s="64"/>
      <c r="AE32" s="64"/>
      <c r="AF32" s="63">
        <v>0.1</v>
      </c>
      <c r="AG32" s="63"/>
      <c r="AH32" s="63"/>
      <c r="AI32" s="63"/>
      <c r="AJ32" s="63"/>
      <c r="AK32" s="63"/>
      <c r="AL32" s="63"/>
      <c r="AM32" s="63"/>
      <c r="AN32" s="63"/>
      <c r="AO32" s="64">
        <v>214</v>
      </c>
      <c r="AP32" s="64"/>
      <c r="AQ32" s="64"/>
      <c r="AR32" s="64"/>
      <c r="AS32" s="64"/>
      <c r="AT32" s="64"/>
      <c r="AU32" s="64"/>
      <c r="AV32" s="64"/>
      <c r="AW32" s="64"/>
      <c r="AX32" s="63">
        <v>0.1</v>
      </c>
      <c r="AY32" s="63"/>
      <c r="AZ32" s="63"/>
      <c r="BA32" s="63"/>
      <c r="BB32" s="63"/>
      <c r="BC32" s="63"/>
      <c r="BD32" s="63"/>
      <c r="BE32" s="63"/>
      <c r="BF32" s="63"/>
      <c r="BG32" s="62">
        <f t="shared" si="0"/>
        <v>-16.078431372549019</v>
      </c>
      <c r="BH32" s="62"/>
      <c r="BI32" s="62"/>
      <c r="BJ32" s="62"/>
      <c r="BK32" s="62"/>
      <c r="BL32" s="62"/>
      <c r="BM32" s="62"/>
      <c r="BN32" s="62"/>
      <c r="BO32" s="62"/>
    </row>
    <row r="33" spans="1:67" s="10" customFormat="1" ht="18" customHeight="1">
      <c r="A33" s="70"/>
      <c r="B33" s="70"/>
      <c r="C33" s="70"/>
      <c r="D33" s="98" t="s">
        <v>70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65">
        <v>267</v>
      </c>
      <c r="X33" s="64"/>
      <c r="Y33" s="64"/>
      <c r="Z33" s="64"/>
      <c r="AA33" s="64"/>
      <c r="AB33" s="64"/>
      <c r="AC33" s="64"/>
      <c r="AD33" s="64"/>
      <c r="AE33" s="64"/>
      <c r="AF33" s="63">
        <v>0.1</v>
      </c>
      <c r="AG33" s="63"/>
      <c r="AH33" s="63"/>
      <c r="AI33" s="63"/>
      <c r="AJ33" s="63"/>
      <c r="AK33" s="63"/>
      <c r="AL33" s="63"/>
      <c r="AM33" s="63"/>
      <c r="AN33" s="63"/>
      <c r="AO33" s="64">
        <v>265</v>
      </c>
      <c r="AP33" s="64"/>
      <c r="AQ33" s="64"/>
      <c r="AR33" s="64"/>
      <c r="AS33" s="64"/>
      <c r="AT33" s="64"/>
      <c r="AU33" s="64"/>
      <c r="AV33" s="64"/>
      <c r="AW33" s="64"/>
      <c r="AX33" s="63">
        <v>0.1</v>
      </c>
      <c r="AY33" s="63"/>
      <c r="AZ33" s="63"/>
      <c r="BA33" s="63"/>
      <c r="BB33" s="63"/>
      <c r="BC33" s="63"/>
      <c r="BD33" s="63"/>
      <c r="BE33" s="63"/>
      <c r="BF33" s="63"/>
      <c r="BG33" s="62">
        <f t="shared" ref="BG33:BG34" si="1">(AO33-W33)/ABS(W33)*100</f>
        <v>-0.74906367041198507</v>
      </c>
      <c r="BH33" s="62"/>
      <c r="BI33" s="62"/>
      <c r="BJ33" s="62"/>
      <c r="BK33" s="62"/>
      <c r="BL33" s="62"/>
      <c r="BM33" s="62"/>
      <c r="BN33" s="62"/>
      <c r="BO33" s="62"/>
    </row>
    <row r="34" spans="1:67" s="10" customFormat="1" ht="18" customHeight="1">
      <c r="A34" s="70"/>
      <c r="B34" s="70"/>
      <c r="C34" s="70"/>
      <c r="D34" s="26"/>
      <c r="E34" s="26"/>
      <c r="F34" s="98" t="s">
        <v>67</v>
      </c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9"/>
      <c r="W34" s="65">
        <v>315</v>
      </c>
      <c r="X34" s="64"/>
      <c r="Y34" s="64"/>
      <c r="Z34" s="64"/>
      <c r="AA34" s="64"/>
      <c r="AB34" s="64"/>
      <c r="AC34" s="64"/>
      <c r="AD34" s="64"/>
      <c r="AE34" s="64"/>
      <c r="AF34" s="63">
        <v>0.1</v>
      </c>
      <c r="AG34" s="63"/>
      <c r="AH34" s="63"/>
      <c r="AI34" s="63"/>
      <c r="AJ34" s="63"/>
      <c r="AK34" s="63"/>
      <c r="AL34" s="63"/>
      <c r="AM34" s="63"/>
      <c r="AN34" s="63"/>
      <c r="AO34" s="64">
        <v>301</v>
      </c>
      <c r="AP34" s="64"/>
      <c r="AQ34" s="64"/>
      <c r="AR34" s="64"/>
      <c r="AS34" s="64"/>
      <c r="AT34" s="64"/>
      <c r="AU34" s="64"/>
      <c r="AV34" s="64"/>
      <c r="AW34" s="64"/>
      <c r="AX34" s="63">
        <v>0.1</v>
      </c>
      <c r="AY34" s="63"/>
      <c r="AZ34" s="63"/>
      <c r="BA34" s="63"/>
      <c r="BB34" s="63"/>
      <c r="BC34" s="63"/>
      <c r="BD34" s="63"/>
      <c r="BE34" s="63"/>
      <c r="BF34" s="63"/>
      <c r="BG34" s="62">
        <f t="shared" si="1"/>
        <v>-4.4444444444444446</v>
      </c>
      <c r="BH34" s="62"/>
      <c r="BI34" s="62"/>
      <c r="BJ34" s="62"/>
      <c r="BK34" s="62"/>
      <c r="BL34" s="62"/>
      <c r="BM34" s="62"/>
      <c r="BN34" s="62"/>
      <c r="BO34" s="62"/>
    </row>
    <row r="35" spans="1:67" s="10" customFormat="1" ht="18" customHeight="1">
      <c r="A35" s="70"/>
      <c r="B35" s="70"/>
      <c r="C35" s="70"/>
      <c r="D35" s="26"/>
      <c r="E35" s="26"/>
      <c r="F35" s="98" t="s">
        <v>68</v>
      </c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9"/>
      <c r="W35" s="65">
        <v>48</v>
      </c>
      <c r="X35" s="64"/>
      <c r="Y35" s="64"/>
      <c r="Z35" s="64"/>
      <c r="AA35" s="64"/>
      <c r="AB35" s="64"/>
      <c r="AC35" s="64"/>
      <c r="AD35" s="64"/>
      <c r="AE35" s="64"/>
      <c r="AF35" s="63">
        <v>0</v>
      </c>
      <c r="AG35" s="63"/>
      <c r="AH35" s="63"/>
      <c r="AI35" s="63"/>
      <c r="AJ35" s="63"/>
      <c r="AK35" s="63"/>
      <c r="AL35" s="63"/>
      <c r="AM35" s="63"/>
      <c r="AN35" s="63"/>
      <c r="AO35" s="64">
        <v>36</v>
      </c>
      <c r="AP35" s="64"/>
      <c r="AQ35" s="64"/>
      <c r="AR35" s="64"/>
      <c r="AS35" s="64"/>
      <c r="AT35" s="64"/>
      <c r="AU35" s="64"/>
      <c r="AV35" s="64"/>
      <c r="AW35" s="64"/>
      <c r="AX35" s="63">
        <v>0</v>
      </c>
      <c r="AY35" s="63"/>
      <c r="AZ35" s="63"/>
      <c r="BA35" s="63"/>
      <c r="BB35" s="63"/>
      <c r="BC35" s="63"/>
      <c r="BD35" s="63"/>
      <c r="BE35" s="63"/>
      <c r="BF35" s="63"/>
      <c r="BG35" s="62">
        <f>(AO35-W35)/ABS(W35)*100</f>
        <v>-25</v>
      </c>
      <c r="BH35" s="62"/>
      <c r="BI35" s="62"/>
      <c r="BJ35" s="62"/>
      <c r="BK35" s="62"/>
      <c r="BL35" s="62"/>
      <c r="BM35" s="62"/>
      <c r="BN35" s="62"/>
      <c r="BO35" s="62"/>
    </row>
    <row r="36" spans="1:67" s="10" customFormat="1" ht="18" customHeight="1">
      <c r="A36" s="121" t="s">
        <v>71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71">
        <v>43522</v>
      </c>
      <c r="X36" s="72"/>
      <c r="Y36" s="72"/>
      <c r="Z36" s="72"/>
      <c r="AA36" s="72"/>
      <c r="AB36" s="72"/>
      <c r="AC36" s="72"/>
      <c r="AD36" s="72"/>
      <c r="AE36" s="72"/>
      <c r="AF36" s="68">
        <v>18.899999999999999</v>
      </c>
      <c r="AG36" s="68"/>
      <c r="AH36" s="68"/>
      <c r="AI36" s="68"/>
      <c r="AJ36" s="68"/>
      <c r="AK36" s="68"/>
      <c r="AL36" s="68"/>
      <c r="AM36" s="68"/>
      <c r="AN36" s="68"/>
      <c r="AO36" s="72">
        <v>37146</v>
      </c>
      <c r="AP36" s="72"/>
      <c r="AQ36" s="72"/>
      <c r="AR36" s="72"/>
      <c r="AS36" s="72"/>
      <c r="AT36" s="72"/>
      <c r="AU36" s="72"/>
      <c r="AV36" s="72"/>
      <c r="AW36" s="72"/>
      <c r="AX36" s="68">
        <v>16.899999999999999</v>
      </c>
      <c r="AY36" s="68"/>
      <c r="AZ36" s="68"/>
      <c r="BA36" s="68"/>
      <c r="BB36" s="68"/>
      <c r="BC36" s="68"/>
      <c r="BD36" s="68"/>
      <c r="BE36" s="68"/>
      <c r="BF36" s="68"/>
      <c r="BG36" s="69">
        <f t="shared" ref="BG36:BG37" si="2">(AO36-W36)/ABS(W36)*100</f>
        <v>-14.650062037590184</v>
      </c>
      <c r="BH36" s="69"/>
      <c r="BI36" s="69"/>
      <c r="BJ36" s="69"/>
      <c r="BK36" s="69"/>
      <c r="BL36" s="69"/>
      <c r="BM36" s="69"/>
      <c r="BN36" s="69"/>
      <c r="BO36" s="69"/>
    </row>
    <row r="37" spans="1:67" s="10" customFormat="1" ht="18" customHeight="1">
      <c r="A37" s="14"/>
      <c r="B37" s="14"/>
      <c r="C37" s="14"/>
      <c r="D37" s="98" t="s">
        <v>72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65">
        <v>20606</v>
      </c>
      <c r="X37" s="64"/>
      <c r="Y37" s="64"/>
      <c r="Z37" s="64"/>
      <c r="AA37" s="64"/>
      <c r="AB37" s="64"/>
      <c r="AC37" s="64"/>
      <c r="AD37" s="64"/>
      <c r="AE37" s="64"/>
      <c r="AF37" s="63">
        <v>8.9</v>
      </c>
      <c r="AG37" s="63"/>
      <c r="AH37" s="63"/>
      <c r="AI37" s="63"/>
      <c r="AJ37" s="63"/>
      <c r="AK37" s="63"/>
      <c r="AL37" s="63"/>
      <c r="AM37" s="63"/>
      <c r="AN37" s="63"/>
      <c r="AO37" s="64">
        <v>14477</v>
      </c>
      <c r="AP37" s="64"/>
      <c r="AQ37" s="64"/>
      <c r="AR37" s="64"/>
      <c r="AS37" s="64"/>
      <c r="AT37" s="64"/>
      <c r="AU37" s="64"/>
      <c r="AV37" s="64"/>
      <c r="AW37" s="64"/>
      <c r="AX37" s="63">
        <v>6.6</v>
      </c>
      <c r="AY37" s="63"/>
      <c r="AZ37" s="63"/>
      <c r="BA37" s="63"/>
      <c r="BB37" s="63"/>
      <c r="BC37" s="63"/>
      <c r="BD37" s="63"/>
      <c r="BE37" s="63"/>
      <c r="BF37" s="63"/>
      <c r="BG37" s="62">
        <f t="shared" si="2"/>
        <v>-29.743763952246923</v>
      </c>
      <c r="BH37" s="62"/>
      <c r="BI37" s="62"/>
      <c r="BJ37" s="62"/>
      <c r="BK37" s="62"/>
      <c r="BL37" s="62"/>
      <c r="BM37" s="62"/>
      <c r="BN37" s="62"/>
      <c r="BO37" s="62"/>
    </row>
    <row r="38" spans="1:67" s="10" customFormat="1" ht="18" customHeight="1">
      <c r="A38" s="14"/>
      <c r="B38" s="14"/>
      <c r="C38" s="14"/>
      <c r="D38" s="98" t="s">
        <v>73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19">
        <v>-1095</v>
      </c>
      <c r="X38" s="120"/>
      <c r="Y38" s="120"/>
      <c r="Z38" s="120"/>
      <c r="AA38" s="120"/>
      <c r="AB38" s="120"/>
      <c r="AC38" s="120"/>
      <c r="AD38" s="120"/>
      <c r="AE38" s="120"/>
      <c r="AF38" s="102">
        <v>-0.5</v>
      </c>
      <c r="AG38" s="102"/>
      <c r="AH38" s="102"/>
      <c r="AI38" s="102"/>
      <c r="AJ38" s="102"/>
      <c r="AK38" s="102"/>
      <c r="AL38" s="102"/>
      <c r="AM38" s="102"/>
      <c r="AN38" s="102"/>
      <c r="AO38" s="120">
        <v>-1222</v>
      </c>
      <c r="AP38" s="120"/>
      <c r="AQ38" s="120"/>
      <c r="AR38" s="120"/>
      <c r="AS38" s="120"/>
      <c r="AT38" s="120"/>
      <c r="AU38" s="120"/>
      <c r="AV38" s="120"/>
      <c r="AW38" s="120"/>
      <c r="AX38" s="102">
        <v>-0.6</v>
      </c>
      <c r="AY38" s="102"/>
      <c r="AZ38" s="102"/>
      <c r="BA38" s="102"/>
      <c r="BB38" s="102"/>
      <c r="BC38" s="102"/>
      <c r="BD38" s="102"/>
      <c r="BE38" s="102"/>
      <c r="BF38" s="102"/>
      <c r="BG38" s="62">
        <f>(AO38-W38)/ABS(W38)*100</f>
        <v>-11.598173515981735</v>
      </c>
      <c r="BH38" s="62"/>
      <c r="BI38" s="62"/>
      <c r="BJ38" s="62"/>
      <c r="BK38" s="62"/>
      <c r="BL38" s="62"/>
      <c r="BM38" s="62"/>
      <c r="BN38" s="62"/>
      <c r="BO38" s="62"/>
    </row>
    <row r="39" spans="1:67" s="10" customFormat="1" ht="18" customHeight="1">
      <c r="A39" s="14"/>
      <c r="B39" s="14"/>
      <c r="C39" s="14"/>
      <c r="D39" s="98" t="s">
        <v>74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65">
        <v>24011</v>
      </c>
      <c r="X39" s="64"/>
      <c r="Y39" s="64"/>
      <c r="Z39" s="64"/>
      <c r="AA39" s="64"/>
      <c r="AB39" s="64"/>
      <c r="AC39" s="64"/>
      <c r="AD39" s="64"/>
      <c r="AE39" s="64"/>
      <c r="AF39" s="67">
        <v>10.4</v>
      </c>
      <c r="AG39" s="67"/>
      <c r="AH39" s="67"/>
      <c r="AI39" s="67"/>
      <c r="AJ39" s="67"/>
      <c r="AK39" s="67"/>
      <c r="AL39" s="67"/>
      <c r="AM39" s="67"/>
      <c r="AN39" s="67"/>
      <c r="AO39" s="64">
        <v>23891</v>
      </c>
      <c r="AP39" s="64"/>
      <c r="AQ39" s="64"/>
      <c r="AR39" s="64"/>
      <c r="AS39" s="64"/>
      <c r="AT39" s="64"/>
      <c r="AU39" s="64"/>
      <c r="AV39" s="64"/>
      <c r="AW39" s="64"/>
      <c r="AX39" s="67">
        <v>10.9</v>
      </c>
      <c r="AY39" s="67"/>
      <c r="AZ39" s="67"/>
      <c r="BA39" s="67"/>
      <c r="BB39" s="67"/>
      <c r="BC39" s="67"/>
      <c r="BD39" s="67"/>
      <c r="BE39" s="67"/>
      <c r="BF39" s="67"/>
      <c r="BG39" s="62">
        <f>(AO39-W39)/ABS(W39)*100</f>
        <v>-0.49977093831993669</v>
      </c>
      <c r="BH39" s="62"/>
      <c r="BI39" s="62"/>
      <c r="BJ39" s="62"/>
      <c r="BK39" s="62"/>
      <c r="BL39" s="62"/>
      <c r="BM39" s="62"/>
      <c r="BN39" s="62"/>
      <c r="BO39" s="62"/>
    </row>
    <row r="40" spans="1:67" s="10" customFormat="1" ht="18" customHeight="1">
      <c r="A40" s="14"/>
      <c r="B40" s="14"/>
      <c r="C40" s="14"/>
      <c r="D40" s="26"/>
      <c r="E40" s="26"/>
      <c r="F40" s="98" t="s">
        <v>75</v>
      </c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9"/>
      <c r="W40" s="65">
        <v>601</v>
      </c>
      <c r="X40" s="64"/>
      <c r="Y40" s="64"/>
      <c r="Z40" s="64"/>
      <c r="AA40" s="64"/>
      <c r="AB40" s="64"/>
      <c r="AC40" s="64"/>
      <c r="AD40" s="64"/>
      <c r="AE40" s="64"/>
      <c r="AF40" s="67">
        <v>0.3</v>
      </c>
      <c r="AG40" s="67"/>
      <c r="AH40" s="67"/>
      <c r="AI40" s="67"/>
      <c r="AJ40" s="67"/>
      <c r="AK40" s="67"/>
      <c r="AL40" s="67"/>
      <c r="AM40" s="67"/>
      <c r="AN40" s="67"/>
      <c r="AO40" s="64">
        <v>544</v>
      </c>
      <c r="AP40" s="64"/>
      <c r="AQ40" s="64"/>
      <c r="AR40" s="64"/>
      <c r="AS40" s="64"/>
      <c r="AT40" s="64"/>
      <c r="AU40" s="64"/>
      <c r="AV40" s="64"/>
      <c r="AW40" s="64"/>
      <c r="AX40" s="67">
        <v>0.2</v>
      </c>
      <c r="AY40" s="67"/>
      <c r="AZ40" s="67"/>
      <c r="BA40" s="67"/>
      <c r="BB40" s="67"/>
      <c r="BC40" s="67"/>
      <c r="BD40" s="67"/>
      <c r="BE40" s="67"/>
      <c r="BF40" s="67"/>
      <c r="BG40" s="62">
        <f t="shared" ref="BG40:BG41" si="3">(AO40-W40)/ABS(W40)*100</f>
        <v>-9.484193011647255</v>
      </c>
      <c r="BH40" s="62"/>
      <c r="BI40" s="62"/>
      <c r="BJ40" s="62"/>
      <c r="BK40" s="62"/>
      <c r="BL40" s="62"/>
      <c r="BM40" s="62"/>
      <c r="BN40" s="62"/>
      <c r="BO40" s="62"/>
    </row>
    <row r="41" spans="1:67" s="10" customFormat="1" ht="18" customHeight="1">
      <c r="A41" s="14"/>
      <c r="B41" s="14"/>
      <c r="C41" s="14"/>
      <c r="D41" s="26"/>
      <c r="E41" s="26"/>
      <c r="F41" s="98" t="s">
        <v>76</v>
      </c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65">
        <v>5194</v>
      </c>
      <c r="X41" s="64"/>
      <c r="Y41" s="64"/>
      <c r="Z41" s="64"/>
      <c r="AA41" s="64"/>
      <c r="AB41" s="64"/>
      <c r="AC41" s="64"/>
      <c r="AD41" s="64"/>
      <c r="AE41" s="64"/>
      <c r="AF41" s="63">
        <v>2.2999999999999998</v>
      </c>
      <c r="AG41" s="63"/>
      <c r="AH41" s="63"/>
      <c r="AI41" s="63"/>
      <c r="AJ41" s="63"/>
      <c r="AK41" s="63"/>
      <c r="AL41" s="63"/>
      <c r="AM41" s="63"/>
      <c r="AN41" s="63"/>
      <c r="AO41" s="64">
        <v>5446</v>
      </c>
      <c r="AP41" s="64"/>
      <c r="AQ41" s="64"/>
      <c r="AR41" s="64"/>
      <c r="AS41" s="64"/>
      <c r="AT41" s="64"/>
      <c r="AU41" s="64"/>
      <c r="AV41" s="64"/>
      <c r="AW41" s="64"/>
      <c r="AX41" s="63">
        <v>2.5</v>
      </c>
      <c r="AY41" s="63"/>
      <c r="AZ41" s="63"/>
      <c r="BA41" s="63"/>
      <c r="BB41" s="63"/>
      <c r="BC41" s="63"/>
      <c r="BD41" s="63"/>
      <c r="BE41" s="63"/>
      <c r="BF41" s="63"/>
      <c r="BG41" s="62">
        <f t="shared" si="3"/>
        <v>4.8517520215633425</v>
      </c>
      <c r="BH41" s="62"/>
      <c r="BI41" s="62"/>
      <c r="BJ41" s="62"/>
      <c r="BK41" s="62"/>
      <c r="BL41" s="62"/>
      <c r="BM41" s="62"/>
      <c r="BN41" s="62"/>
      <c r="BO41" s="62"/>
    </row>
    <row r="42" spans="1:67" s="10" customFormat="1" ht="18" customHeight="1">
      <c r="A42" s="14"/>
      <c r="B42" s="14"/>
      <c r="C42" s="14"/>
      <c r="D42" s="26"/>
      <c r="E42" s="26"/>
      <c r="F42" s="98" t="s">
        <v>77</v>
      </c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9"/>
      <c r="W42" s="65">
        <v>18216</v>
      </c>
      <c r="X42" s="64"/>
      <c r="Y42" s="64"/>
      <c r="Z42" s="64"/>
      <c r="AA42" s="64"/>
      <c r="AB42" s="64"/>
      <c r="AC42" s="64"/>
      <c r="AD42" s="64"/>
      <c r="AE42" s="64"/>
      <c r="AF42" s="63">
        <v>7.9</v>
      </c>
      <c r="AG42" s="63"/>
      <c r="AH42" s="63"/>
      <c r="AI42" s="63"/>
      <c r="AJ42" s="63"/>
      <c r="AK42" s="63"/>
      <c r="AL42" s="63"/>
      <c r="AM42" s="63"/>
      <c r="AN42" s="63"/>
      <c r="AO42" s="64">
        <v>17901</v>
      </c>
      <c r="AP42" s="64"/>
      <c r="AQ42" s="64"/>
      <c r="AR42" s="64"/>
      <c r="AS42" s="64"/>
      <c r="AT42" s="64"/>
      <c r="AU42" s="64"/>
      <c r="AV42" s="64"/>
      <c r="AW42" s="64"/>
      <c r="AX42" s="63">
        <v>8.1999999999999993</v>
      </c>
      <c r="AY42" s="63"/>
      <c r="AZ42" s="63"/>
      <c r="BA42" s="63"/>
      <c r="BB42" s="63"/>
      <c r="BC42" s="63"/>
      <c r="BD42" s="63"/>
      <c r="BE42" s="63"/>
      <c r="BF42" s="63"/>
      <c r="BG42" s="62">
        <f>(AO42-W42)/ABS(W42)*100</f>
        <v>-1.7292490118577075</v>
      </c>
      <c r="BH42" s="62"/>
      <c r="BI42" s="62"/>
      <c r="BJ42" s="62"/>
      <c r="BK42" s="62"/>
      <c r="BL42" s="62"/>
      <c r="BM42" s="62"/>
      <c r="BN42" s="62"/>
      <c r="BO42" s="62"/>
    </row>
    <row r="43" spans="1:67" s="10" customFormat="1" ht="10.050000000000001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</row>
    <row r="44" spans="1:67" s="10" customFormat="1" ht="18" customHeight="1">
      <c r="A44" s="113" t="s">
        <v>78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4"/>
      <c r="W44" s="109">
        <v>4556</v>
      </c>
      <c r="X44" s="110"/>
      <c r="Y44" s="110"/>
      <c r="Z44" s="110"/>
      <c r="AA44" s="110"/>
      <c r="AB44" s="110"/>
      <c r="AC44" s="110"/>
      <c r="AD44" s="110"/>
      <c r="AE44" s="110"/>
      <c r="AF44" s="111"/>
      <c r="AG44" s="111"/>
      <c r="AH44" s="111"/>
      <c r="AI44" s="111"/>
      <c r="AJ44" s="111"/>
      <c r="AK44" s="111"/>
      <c r="AL44" s="111"/>
      <c r="AM44" s="111"/>
      <c r="AN44" s="111"/>
      <c r="AO44" s="110">
        <v>4525</v>
      </c>
      <c r="AP44" s="110"/>
      <c r="AQ44" s="110"/>
      <c r="AR44" s="110"/>
      <c r="AS44" s="110"/>
      <c r="AT44" s="110"/>
      <c r="AU44" s="110"/>
      <c r="AV44" s="110"/>
      <c r="AW44" s="110"/>
      <c r="AX44" s="111"/>
      <c r="AY44" s="111"/>
      <c r="AZ44" s="111"/>
      <c r="BA44" s="111"/>
      <c r="BB44" s="111"/>
      <c r="BC44" s="111"/>
      <c r="BD44" s="111"/>
      <c r="BE44" s="111"/>
      <c r="BF44" s="111"/>
      <c r="BG44" s="112">
        <f>(AO44-W44)/ABS(W44)*100</f>
        <v>-0.68042142230026337</v>
      </c>
      <c r="BH44" s="112"/>
      <c r="BI44" s="112"/>
      <c r="BJ44" s="112"/>
      <c r="BK44" s="112"/>
      <c r="BL44" s="112"/>
      <c r="BM44" s="112"/>
      <c r="BN44" s="112"/>
      <c r="BO44" s="112"/>
    </row>
    <row r="45" spans="1:67" s="10" customFormat="1" ht="18" customHeight="1" thickBot="1">
      <c r="A45" s="103" t="s">
        <v>79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  <c r="W45" s="105">
        <v>2795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107"/>
      <c r="AH45" s="107"/>
      <c r="AI45" s="107"/>
      <c r="AJ45" s="107"/>
      <c r="AK45" s="107"/>
      <c r="AL45" s="107"/>
      <c r="AM45" s="107"/>
      <c r="AN45" s="107"/>
      <c r="AO45" s="106">
        <v>2692</v>
      </c>
      <c r="AP45" s="106"/>
      <c r="AQ45" s="106"/>
      <c r="AR45" s="106"/>
      <c r="AS45" s="106"/>
      <c r="AT45" s="106"/>
      <c r="AU45" s="106"/>
      <c r="AV45" s="106"/>
      <c r="AW45" s="106"/>
      <c r="AX45" s="107"/>
      <c r="AY45" s="107"/>
      <c r="AZ45" s="107"/>
      <c r="BA45" s="107"/>
      <c r="BB45" s="107"/>
      <c r="BC45" s="107"/>
      <c r="BD45" s="107"/>
      <c r="BE45" s="107"/>
      <c r="BF45" s="107"/>
      <c r="BG45" s="108">
        <f>(AO45-W45)/ABS(W45)*100</f>
        <v>-3.6851520572450807</v>
      </c>
      <c r="BH45" s="108"/>
      <c r="BI45" s="108"/>
      <c r="BJ45" s="108"/>
      <c r="BK45" s="108"/>
      <c r="BL45" s="108"/>
      <c r="BM45" s="108"/>
      <c r="BN45" s="108"/>
      <c r="BO45" s="108"/>
    </row>
    <row r="46" spans="1:67" s="10" customFormat="1" ht="15" customHeight="1">
      <c r="A46" s="16" t="s">
        <v>20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9" t="s">
        <v>19</v>
      </c>
    </row>
    <row r="47" spans="1:67" s="10" customFormat="1" ht="15" customHeight="1">
      <c r="A47" s="11" t="s">
        <v>21</v>
      </c>
    </row>
  </sheetData>
  <mergeCells count="216">
    <mergeCell ref="A5:K5"/>
    <mergeCell ref="AV5:BE5"/>
    <mergeCell ref="AJ5:AU5"/>
    <mergeCell ref="X5:AI5"/>
    <mergeCell ref="L5:W5"/>
    <mergeCell ref="BF5:BO5"/>
    <mergeCell ref="A7:K7"/>
    <mergeCell ref="AJ8:AU8"/>
    <mergeCell ref="AJ9:AU9"/>
    <mergeCell ref="AJ6:AU6"/>
    <mergeCell ref="AJ7:AU7"/>
    <mergeCell ref="X6:AI6"/>
    <mergeCell ref="X7:AI7"/>
    <mergeCell ref="L6:W6"/>
    <mergeCell ref="L7:W7"/>
    <mergeCell ref="A6:K6"/>
    <mergeCell ref="BF6:BO6"/>
    <mergeCell ref="BF7:BO7"/>
    <mergeCell ref="BF8:BO8"/>
    <mergeCell ref="BF9:BO9"/>
    <mergeCell ref="X8:AI8"/>
    <mergeCell ref="X9:AI9"/>
    <mergeCell ref="L8:W8"/>
    <mergeCell ref="L9:W9"/>
    <mergeCell ref="BF10:BO10"/>
    <mergeCell ref="AV6:BE6"/>
    <mergeCell ref="AV7:BE7"/>
    <mergeCell ref="AV8:BE8"/>
    <mergeCell ref="AV9:BE9"/>
    <mergeCell ref="AV10:BE10"/>
    <mergeCell ref="A17:V18"/>
    <mergeCell ref="W17:AN17"/>
    <mergeCell ref="AO17:BF17"/>
    <mergeCell ref="BG17:BO18"/>
    <mergeCell ref="W18:AE18"/>
    <mergeCell ref="AF18:AN18"/>
    <mergeCell ref="AO18:AW18"/>
    <mergeCell ref="AX18:BF18"/>
    <mergeCell ref="A15:BO15"/>
    <mergeCell ref="AJ10:AU10"/>
    <mergeCell ref="X10:AI10"/>
    <mergeCell ref="L10:W10"/>
    <mergeCell ref="A8:K8"/>
    <mergeCell ref="A9:K9"/>
    <mergeCell ref="A10:K10"/>
    <mergeCell ref="A19:V19"/>
    <mergeCell ref="BG20:BO20"/>
    <mergeCell ref="A21:V21"/>
    <mergeCell ref="W21:AE21"/>
    <mergeCell ref="AF21:AN21"/>
    <mergeCell ref="AO21:AW21"/>
    <mergeCell ref="AX21:BF21"/>
    <mergeCell ref="BG21:BO21"/>
    <mergeCell ref="W19:AE19"/>
    <mergeCell ref="AF19:AN19"/>
    <mergeCell ref="AO19:AW19"/>
    <mergeCell ref="AX19:BF19"/>
    <mergeCell ref="BG19:BO19"/>
    <mergeCell ref="A20:V20"/>
    <mergeCell ref="W20:AE20"/>
    <mergeCell ref="AF20:AN20"/>
    <mergeCell ref="AO20:AW20"/>
    <mergeCell ref="AX20:BF20"/>
    <mergeCell ref="W22:AE22"/>
    <mergeCell ref="AF22:AN22"/>
    <mergeCell ref="AO22:AW22"/>
    <mergeCell ref="AX22:BF22"/>
    <mergeCell ref="BG22:BO22"/>
    <mergeCell ref="A23:C23"/>
    <mergeCell ref="D23:V23"/>
    <mergeCell ref="W23:AE23"/>
    <mergeCell ref="AF23:AN23"/>
    <mergeCell ref="AO23:AW23"/>
    <mergeCell ref="A22:C22"/>
    <mergeCell ref="D22:V22"/>
    <mergeCell ref="AX23:BF23"/>
    <mergeCell ref="BG23:BO23"/>
    <mergeCell ref="A25:C25"/>
    <mergeCell ref="W25:AE25"/>
    <mergeCell ref="AF25:AN25"/>
    <mergeCell ref="AO25:AW25"/>
    <mergeCell ref="AX25:BF25"/>
    <mergeCell ref="BG25:BO25"/>
    <mergeCell ref="F25:V25"/>
    <mergeCell ref="W26:AE26"/>
    <mergeCell ref="AF26:AN26"/>
    <mergeCell ref="AO26:AW26"/>
    <mergeCell ref="AX26:BF26"/>
    <mergeCell ref="BG26:BO26"/>
    <mergeCell ref="A33:C33"/>
    <mergeCell ref="D33:V33"/>
    <mergeCell ref="W33:AE33"/>
    <mergeCell ref="AF33:AN33"/>
    <mergeCell ref="AO33:AW33"/>
    <mergeCell ref="A26:V26"/>
    <mergeCell ref="AX33:BF33"/>
    <mergeCell ref="BG33:BO33"/>
    <mergeCell ref="A34:C34"/>
    <mergeCell ref="W34:AE34"/>
    <mergeCell ref="AF34:AN34"/>
    <mergeCell ref="AO34:AW34"/>
    <mergeCell ref="AX34:BF34"/>
    <mergeCell ref="BG34:BO34"/>
    <mergeCell ref="F34:V34"/>
    <mergeCell ref="A28:C28"/>
    <mergeCell ref="W28:AE28"/>
    <mergeCell ref="AF28:AN28"/>
    <mergeCell ref="AO28:AW28"/>
    <mergeCell ref="AX28:BF28"/>
    <mergeCell ref="BG28:BO28"/>
    <mergeCell ref="F28:V28"/>
    <mergeCell ref="A27:C27"/>
    <mergeCell ref="D27:V27"/>
    <mergeCell ref="BG35:BO35"/>
    <mergeCell ref="A36:V36"/>
    <mergeCell ref="W36:AE36"/>
    <mergeCell ref="AF36:AN36"/>
    <mergeCell ref="AO36:AW36"/>
    <mergeCell ref="AX36:BF36"/>
    <mergeCell ref="BG36:BO36"/>
    <mergeCell ref="F35:V35"/>
    <mergeCell ref="A35:C35"/>
    <mergeCell ref="W35:AE35"/>
    <mergeCell ref="AF35:AN35"/>
    <mergeCell ref="AO35:AW35"/>
    <mergeCell ref="AX35:BF35"/>
    <mergeCell ref="D38:V38"/>
    <mergeCell ref="W38:AE38"/>
    <mergeCell ref="AF38:AN38"/>
    <mergeCell ref="AO38:AW38"/>
    <mergeCell ref="AX38:BF38"/>
    <mergeCell ref="BG38:BO38"/>
    <mergeCell ref="D37:V37"/>
    <mergeCell ref="W37:AE37"/>
    <mergeCell ref="AF37:AN37"/>
    <mergeCell ref="AO37:AW37"/>
    <mergeCell ref="AX37:BF37"/>
    <mergeCell ref="BG37:BO37"/>
    <mergeCell ref="W40:AE40"/>
    <mergeCell ref="AF40:AN40"/>
    <mergeCell ref="AO40:AW40"/>
    <mergeCell ref="AX40:BF40"/>
    <mergeCell ref="BG40:BO40"/>
    <mergeCell ref="F40:V40"/>
    <mergeCell ref="D39:V39"/>
    <mergeCell ref="W39:AE39"/>
    <mergeCell ref="AF39:AN39"/>
    <mergeCell ref="AO39:AW39"/>
    <mergeCell ref="AX39:BF39"/>
    <mergeCell ref="BG39:BO39"/>
    <mergeCell ref="BG42:BO42"/>
    <mergeCell ref="F42:V42"/>
    <mergeCell ref="A43:V43"/>
    <mergeCell ref="W43:BO43"/>
    <mergeCell ref="W41:AE41"/>
    <mergeCell ref="AF41:AN41"/>
    <mergeCell ref="AO41:AW41"/>
    <mergeCell ref="AX41:BF41"/>
    <mergeCell ref="BG41:BO41"/>
    <mergeCell ref="F41:V41"/>
    <mergeCell ref="A24:C24"/>
    <mergeCell ref="W24:AE24"/>
    <mergeCell ref="AF24:AN24"/>
    <mergeCell ref="AO24:AW24"/>
    <mergeCell ref="AX24:BF24"/>
    <mergeCell ref="BG24:BO24"/>
    <mergeCell ref="F24:V24"/>
    <mergeCell ref="A45:V45"/>
    <mergeCell ref="W45:AE45"/>
    <mergeCell ref="AF45:AN45"/>
    <mergeCell ref="AO45:AW45"/>
    <mergeCell ref="AX45:BF45"/>
    <mergeCell ref="BG45:BO45"/>
    <mergeCell ref="W44:AE44"/>
    <mergeCell ref="AF44:AN44"/>
    <mergeCell ref="AO44:AW44"/>
    <mergeCell ref="AX44:BF44"/>
    <mergeCell ref="BG44:BO44"/>
    <mergeCell ref="A44:V44"/>
    <mergeCell ref="W42:AE42"/>
    <mergeCell ref="AF42:AN42"/>
    <mergeCell ref="AO42:AW42"/>
    <mergeCell ref="AX42:BF42"/>
    <mergeCell ref="BG27:BO27"/>
    <mergeCell ref="W27:AE27"/>
    <mergeCell ref="AF27:AN27"/>
    <mergeCell ref="AO27:AW27"/>
    <mergeCell ref="AX27:BF27"/>
    <mergeCell ref="BG29:BO29"/>
    <mergeCell ref="A30:C30"/>
    <mergeCell ref="D30:V30"/>
    <mergeCell ref="W30:AE30"/>
    <mergeCell ref="AF30:AN30"/>
    <mergeCell ref="AO30:AW30"/>
    <mergeCell ref="AX30:BF30"/>
    <mergeCell ref="BG30:BO30"/>
    <mergeCell ref="F29:V29"/>
    <mergeCell ref="A29:C29"/>
    <mergeCell ref="W29:AE29"/>
    <mergeCell ref="AF29:AN29"/>
    <mergeCell ref="AO29:AW29"/>
    <mergeCell ref="AX29:BF29"/>
    <mergeCell ref="BG31:BO31"/>
    <mergeCell ref="A32:C32"/>
    <mergeCell ref="W32:AE32"/>
    <mergeCell ref="AF32:AN32"/>
    <mergeCell ref="AO32:AW32"/>
    <mergeCell ref="AX32:BF32"/>
    <mergeCell ref="BG32:BO32"/>
    <mergeCell ref="F31:V31"/>
    <mergeCell ref="F32:V32"/>
    <mergeCell ref="A31:C31"/>
    <mergeCell ref="W31:AE31"/>
    <mergeCell ref="AF31:AN31"/>
    <mergeCell ref="AO31:AW31"/>
    <mergeCell ref="AX31:BF31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4" fitToHeight="0" orientation="portrait" r:id="rId1"/>
  <headerFooter alignWithMargins="0">
    <oddHeader xml:space="preserve">&amp;L90 市民生活&amp;R&amp;"明朝,標準"&amp;14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P-88(見出し）</vt:lpstr>
      <vt:lpstr>P-89</vt:lpstr>
      <vt:lpstr>P-90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2024-01-11T04:54:38Z</cp:lastPrinted>
  <dcterms:created xsi:type="dcterms:W3CDTF">2014-06-06T05:08:28Z</dcterms:created>
  <dcterms:modified xsi:type="dcterms:W3CDTF">2024-03-21T05:37:00Z</dcterms:modified>
</cp:coreProperties>
</file>