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企画政策課\R5年度\05_情報統計係【統計】\03_統計年鑑\※R5年版作成用\①統計年鑑\※【最新】R5年統計年鑑原稿　作成用\"/>
    </mc:Choice>
  </mc:AlternateContent>
  <xr:revisionPtr revIDLastSave="0" documentId="13_ncr:1_{E5CC273F-806A-44CD-912F-95D39A57E625}" xr6:coauthVersionLast="47" xr6:coauthVersionMax="47" xr10:uidLastSave="{00000000-0000-0000-0000-000000000000}"/>
  <bookViews>
    <workbookView xWindow="-108" yWindow="-108" windowWidth="23256" windowHeight="12576" tabRatio="989" xr2:uid="{00000000-000D-0000-FFFF-FFFF00000000}"/>
  </bookViews>
  <sheets>
    <sheet name="P-168(17見出し）" sheetId="22" r:id="rId1"/>
    <sheet name="P-169" sheetId="1" r:id="rId2"/>
    <sheet name="Ｐ-170" sheetId="37" r:id="rId3"/>
    <sheet name="Ｐ-171" sheetId="38" r:id="rId4"/>
    <sheet name="P-172" sheetId="15" r:id="rId5"/>
    <sheet name="P-173" sheetId="16" r:id="rId6"/>
    <sheet name="P-174" sheetId="18" r:id="rId7"/>
    <sheet name="P-175" sheetId="31" r:id="rId8"/>
    <sheet name="P-176" sheetId="20" r:id="rId9"/>
    <sheet name="P-177" sheetId="21" r:id="rId10"/>
    <sheet name="P-178" sheetId="32" r:id="rId11"/>
  </sheets>
  <definedNames>
    <definedName name="_xlnm.Print_Area" localSheetId="2">'Ｐ-170'!$A$1:$F$55</definedName>
    <definedName name="_xlnm.Print_Area" localSheetId="3">'Ｐ-171'!$A$1:$G$54</definedName>
    <definedName name="_xlnm.Print_Area" localSheetId="4">'P-172'!$A$1:$E$55</definedName>
    <definedName name="_xlnm.Print_Area" localSheetId="6">'P-174'!$A$1:$BO$33</definedName>
    <definedName name="_xlnm.Print_Area" localSheetId="7">'P-175'!$A$1:$BO$56</definedName>
    <definedName name="_xlnm.Print_Area" localSheetId="8">'P-176'!$A$1:$BO$53</definedName>
    <definedName name="_xlnm.Print_Area" localSheetId="9">'P-177'!$A$1:$BO$52</definedName>
    <definedName name="_xlnm.Print_Area" localSheetId="10">'P-178'!$A$1:$BO$28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6" l="1"/>
  <c r="C28" i="16"/>
  <c r="C27" i="16"/>
  <c r="C26" i="16"/>
  <c r="E25" i="16"/>
  <c r="C25" i="16" s="1"/>
  <c r="D25" i="16"/>
  <c r="C24" i="16"/>
  <c r="C23" i="16"/>
  <c r="C22" i="16"/>
  <c r="C21" i="16"/>
  <c r="C20" i="16"/>
  <c r="C19" i="16"/>
  <c r="C18" i="16"/>
  <c r="C17" i="16"/>
  <c r="C14" i="16"/>
  <c r="E11" i="16"/>
  <c r="D11" i="16"/>
  <c r="C11" i="16"/>
  <c r="C10" i="16"/>
  <c r="C9" i="16"/>
  <c r="C8" i="16"/>
  <c r="C7" i="16"/>
  <c r="C6" i="16"/>
  <c r="C53" i="15"/>
  <c r="E52" i="15"/>
  <c r="D52" i="15"/>
  <c r="C51" i="15"/>
  <c r="C50" i="15"/>
  <c r="C48" i="15"/>
  <c r="C46" i="15"/>
  <c r="E45" i="15"/>
  <c r="D45" i="15"/>
  <c r="C45" i="15" s="1"/>
  <c r="C44" i="15"/>
  <c r="C43" i="15"/>
  <c r="C41" i="15"/>
  <c r="E40" i="15"/>
  <c r="D40" i="15"/>
  <c r="C40" i="15" s="1"/>
  <c r="C39" i="15"/>
  <c r="C38" i="15"/>
  <c r="C37" i="15"/>
  <c r="C36" i="15"/>
  <c r="E35" i="15"/>
  <c r="D35" i="15"/>
  <c r="C35" i="15"/>
  <c r="C34" i="15"/>
  <c r="C33" i="15"/>
  <c r="C32" i="15"/>
  <c r="C31" i="15"/>
  <c r="C30" i="15"/>
  <c r="C29" i="15"/>
  <c r="E28" i="15"/>
  <c r="D28" i="15"/>
  <c r="C28" i="15"/>
  <c r="C27" i="15"/>
  <c r="E26" i="15"/>
  <c r="D26" i="15"/>
  <c r="C26" i="15"/>
  <c r="C25" i="15"/>
  <c r="C24" i="15"/>
  <c r="C23" i="15"/>
  <c r="C22" i="15"/>
  <c r="E21" i="15"/>
  <c r="D21" i="15"/>
  <c r="C21" i="15"/>
  <c r="C20" i="15"/>
  <c r="C19" i="15"/>
  <c r="C18" i="15"/>
  <c r="E17" i="15"/>
  <c r="D17" i="15"/>
  <c r="C17" i="15"/>
  <c r="C16" i="15"/>
  <c r="C15" i="15"/>
  <c r="C14" i="15"/>
  <c r="C13" i="15"/>
  <c r="C12" i="15"/>
  <c r="C11" i="15"/>
  <c r="C52" i="15" l="1"/>
</calcChain>
</file>

<file path=xl/sharedStrings.xml><?xml version="1.0" encoding="utf-8"?>
<sst xmlns="http://schemas.openxmlformats.org/spreadsheetml/2006/main" count="984" uniqueCount="609">
  <si>
    <t>24</t>
  </si>
  <si>
    <t>25</t>
  </si>
  <si>
    <t>26</t>
  </si>
  <si>
    <t>総数</t>
  </si>
  <si>
    <t>男</t>
  </si>
  <si>
    <t>女</t>
  </si>
  <si>
    <t>２</t>
  </si>
  <si>
    <t>３</t>
  </si>
  <si>
    <t>４</t>
  </si>
  <si>
    <t>５</t>
  </si>
  <si>
    <t>６</t>
  </si>
  <si>
    <t>７</t>
  </si>
  <si>
    <t>８</t>
  </si>
  <si>
    <t>９</t>
  </si>
  <si>
    <t>10</t>
  </si>
  <si>
    <t>11</t>
  </si>
  <si>
    <t>30</t>
  </si>
  <si>
    <t>１</t>
  </si>
  <si>
    <t>12</t>
  </si>
  <si>
    <t>13</t>
  </si>
  <si>
    <t>14</t>
  </si>
  <si>
    <t>15</t>
  </si>
  <si>
    <t>16</t>
  </si>
  <si>
    <t>17</t>
  </si>
  <si>
    <t>18</t>
  </si>
  <si>
    <t>19</t>
  </si>
  <si>
    <t>20</t>
  </si>
  <si>
    <t>21</t>
  </si>
  <si>
    <t>22</t>
  </si>
  <si>
    <t>23</t>
  </si>
  <si>
    <t>27</t>
  </si>
  <si>
    <t>28</t>
  </si>
  <si>
    <t>29</t>
  </si>
  <si>
    <t>選挙当日の有権者数</t>
  </si>
  <si>
    <t>投票者数</t>
  </si>
  <si>
    <t>県議会議員一般選挙</t>
  </si>
  <si>
    <t>市議会議員一般選挙</t>
  </si>
  <si>
    <t>参議院議員通常選挙（選挙区）</t>
  </si>
  <si>
    <t>参議院議員通常選挙（比例代表）</t>
  </si>
  <si>
    <t>衆議院議員総選挙（小選挙区）</t>
  </si>
  <si>
    <t>衆議院議員総選挙（比例代表）</t>
  </si>
  <si>
    <t>新潟県知事選挙</t>
  </si>
  <si>
    <t>柏崎市長選挙</t>
  </si>
  <si>
    <t>投票区</t>
  </si>
  <si>
    <t>投票所</t>
  </si>
  <si>
    <t>総　　　　数</t>
  </si>
  <si>
    <t>（当日投票所）</t>
  </si>
  <si>
    <t>計</t>
  </si>
  <si>
    <t>資料　選挙管理委員会</t>
    <rPh sb="0" eb="2">
      <t>シリョウ</t>
    </rPh>
    <rPh sb="3" eb="5">
      <t>センキョ</t>
    </rPh>
    <rPh sb="5" eb="7">
      <t>カンリ</t>
    </rPh>
    <rPh sb="7" eb="10">
      <t>イインカイ</t>
    </rPh>
    <phoneticPr fontId="6"/>
  </si>
  <si>
    <t>市民課</t>
  </si>
  <si>
    <t>建築住宅課</t>
  </si>
  <si>
    <t>図書館</t>
  </si>
  <si>
    <t>議会事務局</t>
  </si>
  <si>
    <t>農業委員会事務局</t>
  </si>
  <si>
    <t>選挙管理委員会事務局</t>
  </si>
  <si>
    <t>監査委員事務局</t>
  </si>
  <si>
    <t>氏名</t>
    <rPh sb="0" eb="2">
      <t>シメイ</t>
    </rPh>
    <phoneticPr fontId="1"/>
  </si>
  <si>
    <t>原　　　　吉　郎</t>
  </si>
  <si>
    <t>三井田虎一郎</t>
  </si>
  <si>
    <t>洲崎義郎</t>
  </si>
  <si>
    <t>吉浦栄一</t>
  </si>
  <si>
    <t>小林治助</t>
  </si>
  <si>
    <t>今井哲夫</t>
  </si>
  <si>
    <t>飯　塚　　　　正</t>
  </si>
  <si>
    <t>西川正純</t>
  </si>
  <si>
    <t>会　田　　　　洋</t>
  </si>
  <si>
    <t>中村松平</t>
  </si>
  <si>
    <t>松村正吉</t>
  </si>
  <si>
    <t>吉岡熊蔵</t>
  </si>
  <si>
    <t>前川謙治</t>
  </si>
  <si>
    <t>関　　　 憲　治</t>
  </si>
  <si>
    <t>長　野　　　　茂</t>
  </si>
  <si>
    <t>尾崎幸夫</t>
  </si>
  <si>
    <t>安達公司</t>
  </si>
  <si>
    <t>若山正樹</t>
  </si>
  <si>
    <t>山田哲治</t>
  </si>
  <si>
    <t>資料　総務課</t>
    <rPh sb="0" eb="2">
      <t>シリョウ</t>
    </rPh>
    <rPh sb="3" eb="6">
      <t>ソウムカ</t>
    </rPh>
    <phoneticPr fontId="1"/>
  </si>
  <si>
    <t>総数</t>
    <rPh sb="0" eb="2">
      <t>ソウスウ</t>
    </rPh>
    <phoneticPr fontId="1"/>
  </si>
  <si>
    <t>男</t>
    <rPh sb="0" eb="1">
      <t>オトコ</t>
    </rPh>
    <phoneticPr fontId="1"/>
  </si>
  <si>
    <t>女</t>
    <rPh sb="0" eb="1">
      <t>オンナ</t>
    </rPh>
    <phoneticPr fontId="1"/>
  </si>
  <si>
    <t>年</t>
    <rPh sb="0" eb="1">
      <t>ネン</t>
    </rPh>
    <phoneticPr fontId="1"/>
  </si>
  <si>
    <t>執行
年月日</t>
    <rPh sb="0" eb="2">
      <t>シッコウ</t>
    </rPh>
    <rPh sb="3" eb="6">
      <t>ネンガッピ</t>
    </rPh>
    <phoneticPr fontId="1"/>
  </si>
  <si>
    <t>選挙当日の有権者数</t>
    <rPh sb="0" eb="2">
      <t>センキョ</t>
    </rPh>
    <rPh sb="2" eb="4">
      <t>トウジツ</t>
    </rPh>
    <rPh sb="5" eb="7">
      <t>ユウケン</t>
    </rPh>
    <rPh sb="7" eb="8">
      <t>シャ</t>
    </rPh>
    <rPh sb="8" eb="9">
      <t>スウ</t>
    </rPh>
    <phoneticPr fontId="1"/>
  </si>
  <si>
    <t>投票者数</t>
    <rPh sb="0" eb="3">
      <t>トウヒョウシャ</t>
    </rPh>
    <rPh sb="3" eb="4">
      <t>スウ</t>
    </rPh>
    <phoneticPr fontId="1"/>
  </si>
  <si>
    <t>就任年月日</t>
    <phoneticPr fontId="1"/>
  </si>
  <si>
    <t>退任年月日</t>
    <phoneticPr fontId="1"/>
  </si>
  <si>
    <t>摘要</t>
    <phoneticPr fontId="1"/>
  </si>
  <si>
    <t>市制施行に伴い市長代理</t>
    <phoneticPr fontId="1"/>
  </si>
  <si>
    <t>西川正純</t>
    <phoneticPr fontId="1"/>
  </si>
  <si>
    <t>市制施行に伴い助役代理</t>
    <phoneticPr fontId="1"/>
  </si>
  <si>
    <t>〃</t>
    <phoneticPr fontId="1"/>
  </si>
  <si>
    <t>後藤邦一</t>
  </si>
  <si>
    <t>佐藤三之助</t>
  </si>
  <si>
    <t>下村英一</t>
  </si>
  <si>
    <t>佐藤正隆</t>
  </si>
  <si>
    <t>竹内七郎</t>
  </si>
  <si>
    <t>小池昭一</t>
  </si>
  <si>
    <t>森山二三四</t>
  </si>
  <si>
    <t>田中哲男</t>
  </si>
  <si>
    <t>加藤武數</t>
  </si>
  <si>
    <t>棚橋二三男</t>
  </si>
  <si>
    <t>伊藤要一</t>
  </si>
  <si>
    <t>市制施行に伴い収入役代理</t>
    <phoneticPr fontId="1"/>
  </si>
  <si>
    <t>地方自治法の改正により収入役制度廃止</t>
    <phoneticPr fontId="1"/>
  </si>
  <si>
    <t>巻渕藤吉</t>
  </si>
  <si>
    <t>斎藤凖次</t>
  </si>
  <si>
    <t>岡部友平</t>
  </si>
  <si>
    <t>平田達夫</t>
  </si>
  <si>
    <t>佐藤平一郎</t>
  </si>
  <si>
    <t>西川亀三</t>
  </si>
  <si>
    <t>武田英三</t>
  </si>
  <si>
    <t>飯　塚　　　正</t>
  </si>
  <si>
    <t>柴野寅平</t>
  </si>
  <si>
    <t>中村昭三</t>
  </si>
  <si>
    <t>庭山正平</t>
  </si>
  <si>
    <t>小谷正太郎</t>
  </si>
  <si>
    <t>鈴木健三</t>
  </si>
  <si>
    <t>丸山敏彦</t>
  </si>
  <si>
    <t>高橋長究</t>
  </si>
  <si>
    <t>戸 田　　　東</t>
  </si>
  <si>
    <t>高橋照男</t>
  </si>
  <si>
    <t>今井元紀</t>
  </si>
  <si>
    <t>霜　 田 　　  彰</t>
  </si>
  <si>
    <t>霜　 田 　  　彰</t>
  </si>
  <si>
    <t>斎　木　裕　司</t>
  </si>
  <si>
    <t>資料　議会事務局</t>
    <rPh sb="0" eb="2">
      <t>シリョウ</t>
    </rPh>
    <rPh sb="3" eb="5">
      <t>ギカイ</t>
    </rPh>
    <rPh sb="5" eb="8">
      <t>ジムキョク</t>
    </rPh>
    <phoneticPr fontId="1"/>
  </si>
  <si>
    <t>前田義三郎</t>
  </si>
  <si>
    <t>西巻達一郎</t>
  </si>
  <si>
    <t>萩野秀雄</t>
  </si>
  <si>
    <t>箕輪嘉一</t>
  </si>
  <si>
    <t>西川善吉</t>
  </si>
  <si>
    <t>尾崎秀雄</t>
  </si>
  <si>
    <t>霜　田　　　　毅</t>
  </si>
  <si>
    <t>吉野正一</t>
  </si>
  <si>
    <t>箕輪鉄次</t>
  </si>
  <si>
    <t>吉田勝治</t>
  </si>
  <si>
    <t>山崎順一</t>
  </si>
  <si>
    <t>神田惣一郎</t>
  </si>
  <si>
    <t>宮崎平次郎</t>
  </si>
  <si>
    <t>葉賀清冶</t>
  </si>
  <si>
    <t>竹内吉三郎</t>
  </si>
  <si>
    <t>金子孝男</t>
  </si>
  <si>
    <t>山田敏彦</t>
  </si>
  <si>
    <t>吉田唯男</t>
  </si>
  <si>
    <t>小　池　　　　寛</t>
  </si>
  <si>
    <t>飯塚良一</t>
  </si>
  <si>
    <t>梅　沢　　　　明</t>
  </si>
  <si>
    <t>武藤司郎</t>
  </si>
  <si>
    <t>霜田　　　彰</t>
  </si>
  <si>
    <t>高橋新一</t>
  </si>
  <si>
    <t>中　村　明　臣</t>
  </si>
  <si>
    <t>飯塚寿之</t>
  </si>
  <si>
    <t>池田千賀子</t>
  </si>
  <si>
    <t>佐藤敏彦</t>
  </si>
  <si>
    <t>本間正平</t>
  </si>
  <si>
    <t>遠藤広平</t>
  </si>
  <si>
    <t>大滝貞雄</t>
  </si>
  <si>
    <t>川崎武一</t>
  </si>
  <si>
    <t>大橋士郎</t>
  </si>
  <si>
    <t>小林多吉</t>
  </si>
  <si>
    <t>山田恒義</t>
  </si>
  <si>
    <t>渡辺恒弘</t>
  </si>
  <si>
    <t>相澤陽一</t>
  </si>
  <si>
    <t>相　澤　陽　一</t>
  </si>
  <si>
    <t>小　林　和　徳</t>
  </si>
  <si>
    <t>大倉政洋</t>
  </si>
  <si>
    <t>資料　選挙管理委員会</t>
    <rPh sb="0" eb="2">
      <t>シリョウ</t>
    </rPh>
    <rPh sb="3" eb="5">
      <t>センキョ</t>
    </rPh>
    <rPh sb="5" eb="7">
      <t>カンリ</t>
    </rPh>
    <rPh sb="7" eb="9">
      <t>イイン</t>
    </rPh>
    <rPh sb="9" eb="10">
      <t>カイ</t>
    </rPh>
    <phoneticPr fontId="1"/>
  </si>
  <si>
    <t>選挙・市の機関</t>
    <rPh sb="0" eb="2">
      <t>センキョ</t>
    </rPh>
    <rPh sb="3" eb="4">
      <t>シ</t>
    </rPh>
    <rPh sb="5" eb="7">
      <t>キカン</t>
    </rPh>
    <phoneticPr fontId="10"/>
  </si>
  <si>
    <t>博物館</t>
    <rPh sb="0" eb="3">
      <t>ハクブツカン</t>
    </rPh>
    <phoneticPr fontId="1"/>
  </si>
  <si>
    <t>斎木裕司</t>
    <rPh sb="0" eb="2">
      <t>サイキ</t>
    </rPh>
    <rPh sb="2" eb="4">
      <t>ユウジ</t>
    </rPh>
    <phoneticPr fontId="1"/>
  </si>
  <si>
    <t>真貝維義</t>
    <rPh sb="0" eb="2">
      <t>シンガイ</t>
    </rPh>
    <rPh sb="2" eb="3">
      <t>イ</t>
    </rPh>
    <rPh sb="3" eb="4">
      <t>ギ</t>
    </rPh>
    <phoneticPr fontId="1"/>
  </si>
  <si>
    <t>資料　教育総務課</t>
    <rPh sb="0" eb="2">
      <t>シリョウ</t>
    </rPh>
    <rPh sb="3" eb="5">
      <t>キョウイク</t>
    </rPh>
    <rPh sb="5" eb="8">
      <t>ソウムカ</t>
    </rPh>
    <phoneticPr fontId="1"/>
  </si>
  <si>
    <t>櫻井雅浩</t>
    <rPh sb="0" eb="2">
      <t>サクライ</t>
    </rPh>
    <phoneticPr fontId="1"/>
  </si>
  <si>
    <t>櫻井雅浩</t>
    <rPh sb="0" eb="2">
      <t>サクライ</t>
    </rPh>
    <rPh sb="2" eb="4">
      <t>マサヒロ</t>
    </rPh>
    <phoneticPr fontId="1"/>
  </si>
  <si>
    <t>ワークプラザ柏崎</t>
    <rPh sb="6" eb="8">
      <t>カシワザキ</t>
    </rPh>
    <phoneticPr fontId="2"/>
  </si>
  <si>
    <t>松波コミュニティセンター</t>
    <rPh sb="0" eb="2">
      <t>マツナミ</t>
    </rPh>
    <phoneticPr fontId="3"/>
  </si>
  <si>
    <t>参考：うち期日前投票</t>
    <rPh sb="0" eb="2">
      <t>サンコウ</t>
    </rPh>
    <rPh sb="5" eb="7">
      <t>キジツ</t>
    </rPh>
    <rPh sb="7" eb="8">
      <t>ゼン</t>
    </rPh>
    <phoneticPr fontId="3"/>
  </si>
  <si>
    <t>西巻康之</t>
    <rPh sb="0" eb="2">
      <t>ニシマキ</t>
    </rPh>
    <rPh sb="2" eb="4">
      <t>ヤスユキ</t>
    </rPh>
    <phoneticPr fontId="1"/>
  </si>
  <si>
    <t>八号バイパス事業室</t>
    <rPh sb="0" eb="2">
      <t>８ゴウ</t>
    </rPh>
    <rPh sb="6" eb="8">
      <t>ジギョウ</t>
    </rPh>
    <rPh sb="8" eb="9">
      <t>シツ</t>
    </rPh>
    <phoneticPr fontId="1"/>
  </si>
  <si>
    <t>加藤武男</t>
    <rPh sb="0" eb="2">
      <t>カトウ</t>
    </rPh>
    <rPh sb="2" eb="4">
      <t>タケオ</t>
    </rPh>
    <phoneticPr fontId="1"/>
  </si>
  <si>
    <t>笠原晴彦</t>
    <rPh sb="0" eb="2">
      <t>カサハラ</t>
    </rPh>
    <rPh sb="2" eb="3">
      <t>ハレ</t>
    </rPh>
    <rPh sb="3" eb="4">
      <t>ヒコ</t>
    </rPh>
    <phoneticPr fontId="1"/>
  </si>
  <si>
    <t>ひきこもり支援センター</t>
    <rPh sb="5" eb="7">
      <t>シエン</t>
    </rPh>
    <phoneticPr fontId="1"/>
  </si>
  <si>
    <t>子ども未来部</t>
    <rPh sb="0" eb="1">
      <t>コ</t>
    </rPh>
    <rPh sb="3" eb="5">
      <t>ミライ</t>
    </rPh>
    <rPh sb="5" eb="6">
      <t>ブ</t>
    </rPh>
    <phoneticPr fontId="1"/>
  </si>
  <si>
    <t>子育て支援課</t>
    <rPh sb="0" eb="2">
      <t>コソダ</t>
    </rPh>
    <rPh sb="3" eb="5">
      <t>シエン</t>
    </rPh>
    <rPh sb="5" eb="6">
      <t>カ</t>
    </rPh>
    <phoneticPr fontId="1"/>
  </si>
  <si>
    <t>保育課</t>
    <rPh sb="0" eb="2">
      <t>ホイク</t>
    </rPh>
    <rPh sb="2" eb="3">
      <t>カ</t>
    </rPh>
    <phoneticPr fontId="1"/>
  </si>
  <si>
    <t>保育園</t>
    <rPh sb="0" eb="3">
      <t>ホイクエン</t>
    </rPh>
    <phoneticPr fontId="1"/>
  </si>
  <si>
    <t>27 (2015). 4.12</t>
    <phoneticPr fontId="1"/>
  </si>
  <si>
    <t>29 (2017).10.22</t>
    <phoneticPr fontId="1"/>
  </si>
  <si>
    <t>30 (2018). 6.10</t>
    <phoneticPr fontId="1"/>
  </si>
  <si>
    <t xml:space="preserve">昭和 </t>
    <phoneticPr fontId="1"/>
  </si>
  <si>
    <t>15 (1940). 7. 1</t>
    <phoneticPr fontId="1"/>
  </si>
  <si>
    <t>15 (1940).10. 1</t>
    <phoneticPr fontId="1"/>
  </si>
  <si>
    <t>19 (1944).10. 1</t>
    <phoneticPr fontId="1"/>
  </si>
  <si>
    <t>21 (1946). 2.13</t>
    <phoneticPr fontId="1"/>
  </si>
  <si>
    <t>22 (1947). 4. 5</t>
    <phoneticPr fontId="1"/>
  </si>
  <si>
    <t>26 (1951). 4.24</t>
    <phoneticPr fontId="1"/>
  </si>
  <si>
    <t>30 (1955). 5. 1</t>
    <phoneticPr fontId="1"/>
  </si>
  <si>
    <t>34 (1959). 5. 1</t>
    <phoneticPr fontId="1"/>
  </si>
  <si>
    <t>38 (1963). 5. 1</t>
    <phoneticPr fontId="1"/>
  </si>
  <si>
    <t>42 (1967). 4.30</t>
    <phoneticPr fontId="1"/>
  </si>
  <si>
    <t>46 (1971). 4.30</t>
    <phoneticPr fontId="1"/>
  </si>
  <si>
    <t>50 (1975). 4.30</t>
    <phoneticPr fontId="1"/>
  </si>
  <si>
    <t>54 (1979). 4.30</t>
    <phoneticPr fontId="1"/>
  </si>
  <si>
    <t>58 (1983). 4.30</t>
    <phoneticPr fontId="1"/>
  </si>
  <si>
    <t>62 (1987). 4.30</t>
    <phoneticPr fontId="1"/>
  </si>
  <si>
    <t>平成</t>
    <phoneticPr fontId="1"/>
  </si>
  <si>
    <t xml:space="preserve"> 3 (1991). 4.30</t>
    <phoneticPr fontId="1"/>
  </si>
  <si>
    <t xml:space="preserve"> 4 (1992).12. 6</t>
    <phoneticPr fontId="1"/>
  </si>
  <si>
    <t xml:space="preserve"> 8 (1996).12. 6</t>
    <phoneticPr fontId="1"/>
  </si>
  <si>
    <t>12 (2000).12. 6</t>
    <phoneticPr fontId="1"/>
  </si>
  <si>
    <t>16 (2004).12. 6</t>
    <phoneticPr fontId="1"/>
  </si>
  <si>
    <t>20 (2008).12. 6</t>
    <phoneticPr fontId="1"/>
  </si>
  <si>
    <t>24 (2012).12. 6</t>
    <phoneticPr fontId="1"/>
  </si>
  <si>
    <t>昭和</t>
    <phoneticPr fontId="1"/>
  </si>
  <si>
    <t xml:space="preserve"> </t>
    <phoneticPr fontId="1"/>
  </si>
  <si>
    <t>19 (1944). 9.30</t>
    <phoneticPr fontId="1"/>
  </si>
  <si>
    <t>21 (1946). 1.14</t>
    <phoneticPr fontId="1"/>
  </si>
  <si>
    <t>22 (1947). 4. 4</t>
    <phoneticPr fontId="1"/>
  </si>
  <si>
    <t>26 (1951). 4. 4</t>
    <phoneticPr fontId="1"/>
  </si>
  <si>
    <t>30 (1955). 4.10</t>
    <phoneticPr fontId="1"/>
  </si>
  <si>
    <t>34 (1959). 4.29</t>
    <phoneticPr fontId="1"/>
  </si>
  <si>
    <t>38 (1963). 4.29</t>
    <phoneticPr fontId="1"/>
  </si>
  <si>
    <t>42 (1967). 4.29</t>
    <phoneticPr fontId="1"/>
  </si>
  <si>
    <t>46 (1971). 4.29</t>
    <phoneticPr fontId="1"/>
  </si>
  <si>
    <t>50 (1975). 4.29</t>
    <phoneticPr fontId="1"/>
  </si>
  <si>
    <t>54 (1979). 4.29</t>
    <phoneticPr fontId="1"/>
  </si>
  <si>
    <t>58 (1983). 4.29</t>
    <phoneticPr fontId="1"/>
  </si>
  <si>
    <t>62 (1987). 4.29</t>
    <phoneticPr fontId="1"/>
  </si>
  <si>
    <t xml:space="preserve"> 3 (1991). 4.29</t>
    <phoneticPr fontId="1"/>
  </si>
  <si>
    <t xml:space="preserve"> 4 (1992).11. 9</t>
    <phoneticPr fontId="1"/>
  </si>
  <si>
    <t xml:space="preserve"> 8 (1996).12. 5</t>
    <phoneticPr fontId="1"/>
  </si>
  <si>
    <t>12 (2000).12. 5</t>
    <phoneticPr fontId="1"/>
  </si>
  <si>
    <t>16 (2004).12. 5</t>
    <phoneticPr fontId="1"/>
  </si>
  <si>
    <t>20 (2008).12. 5</t>
    <phoneticPr fontId="1"/>
  </si>
  <si>
    <t>24 (2012).12. 5</t>
    <phoneticPr fontId="1"/>
  </si>
  <si>
    <t>28 (2016).12. 5</t>
    <phoneticPr fontId="1"/>
  </si>
  <si>
    <t>15 (1940). 7. 1</t>
  </si>
  <si>
    <t>15 (1940).11.30</t>
    <phoneticPr fontId="1"/>
  </si>
  <si>
    <t>20 (1945).10. 6</t>
    <phoneticPr fontId="1"/>
  </si>
  <si>
    <t>21 (1946). 2.21</t>
    <phoneticPr fontId="1"/>
  </si>
  <si>
    <t>22 (1947). 7.19</t>
    <phoneticPr fontId="1"/>
  </si>
  <si>
    <t>26 (1951). 5.11</t>
    <phoneticPr fontId="1"/>
  </si>
  <si>
    <t>30 (1955).10.13</t>
    <phoneticPr fontId="1"/>
  </si>
  <si>
    <t>34 (1959). 5.22</t>
    <phoneticPr fontId="1"/>
  </si>
  <si>
    <t>38 (1963). 6.24</t>
    <phoneticPr fontId="1"/>
  </si>
  <si>
    <t>42 (1967). 6.24</t>
    <phoneticPr fontId="1"/>
  </si>
  <si>
    <t>46 (1971). 6.24</t>
    <phoneticPr fontId="1"/>
  </si>
  <si>
    <t>50 (1975). 6.24</t>
    <phoneticPr fontId="1"/>
  </si>
  <si>
    <t>54 (1979). 6.27</t>
    <phoneticPr fontId="1"/>
  </si>
  <si>
    <t>58 (1983). 6.27</t>
    <phoneticPr fontId="1"/>
  </si>
  <si>
    <t>62 (1987). 6.27</t>
    <phoneticPr fontId="1"/>
  </si>
  <si>
    <t xml:space="preserve"> 3 (1991). 6. 1</t>
    <phoneticPr fontId="1"/>
  </si>
  <si>
    <t xml:space="preserve"> 7 (1995). 6. 1</t>
    <phoneticPr fontId="1"/>
  </si>
  <si>
    <t>11 (1999). 6. 1</t>
    <phoneticPr fontId="1"/>
  </si>
  <si>
    <t>15 (2003). 6. 1</t>
    <phoneticPr fontId="1"/>
  </si>
  <si>
    <t>17 (2005). 1.13</t>
    <phoneticPr fontId="1"/>
  </si>
  <si>
    <t>21 (2009). 1.13</t>
    <phoneticPr fontId="1"/>
  </si>
  <si>
    <t>25 (2013). 1.13</t>
    <phoneticPr fontId="1"/>
  </si>
  <si>
    <t>19 (1944).11.29</t>
    <phoneticPr fontId="1"/>
  </si>
  <si>
    <t>20 (1945). 7.31</t>
    <phoneticPr fontId="1"/>
  </si>
  <si>
    <t>21 (1946). 2.14</t>
    <phoneticPr fontId="1"/>
  </si>
  <si>
    <t>22 (1947). 3.22</t>
    <phoneticPr fontId="1"/>
  </si>
  <si>
    <t>26 (1951). 5.10</t>
    <phoneticPr fontId="1"/>
  </si>
  <si>
    <t>30 (1955). 5.10</t>
    <phoneticPr fontId="1"/>
  </si>
  <si>
    <t>34 (1959). 5.11</t>
    <phoneticPr fontId="1"/>
  </si>
  <si>
    <t>38 (1963). 4. 8</t>
    <phoneticPr fontId="1"/>
  </si>
  <si>
    <t>42 (1967). 6.23</t>
    <phoneticPr fontId="1"/>
  </si>
  <si>
    <t>46 (1971). 6.23</t>
    <phoneticPr fontId="1"/>
  </si>
  <si>
    <t>50 (1975). 6.23</t>
    <phoneticPr fontId="1"/>
  </si>
  <si>
    <t>54 (1979). 3.24</t>
    <phoneticPr fontId="1"/>
  </si>
  <si>
    <t>58 (1983). 6.26</t>
    <phoneticPr fontId="1"/>
  </si>
  <si>
    <t>62 (1987). 6.26</t>
    <phoneticPr fontId="1"/>
  </si>
  <si>
    <t xml:space="preserve"> 3 (1991). 5.31</t>
    <phoneticPr fontId="1"/>
  </si>
  <si>
    <t xml:space="preserve"> 7 (1995). 5.31</t>
    <phoneticPr fontId="1"/>
  </si>
  <si>
    <t>11 (1999). 5.31</t>
    <phoneticPr fontId="1"/>
  </si>
  <si>
    <t>15 (2003). 5.31</t>
    <phoneticPr fontId="1"/>
  </si>
  <si>
    <t>16 (2004).12. 3</t>
    <phoneticPr fontId="1"/>
  </si>
  <si>
    <t>21 (2009). 1.12</t>
    <phoneticPr fontId="1"/>
  </si>
  <si>
    <t>25 (2013). 1.12</t>
    <phoneticPr fontId="1"/>
  </si>
  <si>
    <t>19 (1944).11.30</t>
    <phoneticPr fontId="1"/>
  </si>
  <si>
    <t>24 (1949). 2.28</t>
    <phoneticPr fontId="1"/>
  </si>
  <si>
    <t>28 (1953). 2.28</t>
    <phoneticPr fontId="1"/>
  </si>
  <si>
    <t>32 (1957). 2.28</t>
    <phoneticPr fontId="1"/>
  </si>
  <si>
    <t>36 (1961). 2.28</t>
    <phoneticPr fontId="1"/>
  </si>
  <si>
    <t>40 (1965). 2.28</t>
    <phoneticPr fontId="1"/>
  </si>
  <si>
    <t>44 (1969). 2.28</t>
    <phoneticPr fontId="1"/>
  </si>
  <si>
    <t>46 (1971). 4. 1</t>
    <phoneticPr fontId="1"/>
  </si>
  <si>
    <t>50 (1975). 4. 1</t>
    <phoneticPr fontId="1"/>
  </si>
  <si>
    <t>54 (1979). 4. 1</t>
    <phoneticPr fontId="1"/>
  </si>
  <si>
    <t>58 (1983). 4. 1</t>
    <phoneticPr fontId="1"/>
  </si>
  <si>
    <t>62 (1987). 4. 1</t>
    <phoneticPr fontId="1"/>
  </si>
  <si>
    <t xml:space="preserve"> 3 (1991). 4. 1</t>
    <phoneticPr fontId="1"/>
  </si>
  <si>
    <t xml:space="preserve"> 7 (1995). 4. 1</t>
    <phoneticPr fontId="1"/>
  </si>
  <si>
    <t>11 (1999). 4. 1</t>
    <phoneticPr fontId="1"/>
  </si>
  <si>
    <t>15 (2003). 4. 1</t>
    <phoneticPr fontId="1"/>
  </si>
  <si>
    <t>17 (2005). 4. 1</t>
    <phoneticPr fontId="1"/>
  </si>
  <si>
    <t>23 (1948).11.30</t>
    <phoneticPr fontId="1"/>
  </si>
  <si>
    <t>28 (1953). 2.27</t>
    <phoneticPr fontId="1"/>
  </si>
  <si>
    <t>32 (1957). 2.27</t>
    <phoneticPr fontId="1"/>
  </si>
  <si>
    <t>36 (1961). 2.27</t>
    <phoneticPr fontId="1"/>
  </si>
  <si>
    <t>40 (1965). 2.27</t>
    <phoneticPr fontId="1"/>
  </si>
  <si>
    <t>44 (1969). 2.27</t>
    <phoneticPr fontId="1"/>
  </si>
  <si>
    <t>46 (1971). 3.31</t>
    <phoneticPr fontId="1"/>
  </si>
  <si>
    <t>50 (1975). 3.31</t>
    <phoneticPr fontId="1"/>
  </si>
  <si>
    <t>54 (1979). 3.31</t>
    <phoneticPr fontId="1"/>
  </si>
  <si>
    <t>58 (1983). 3.31</t>
    <phoneticPr fontId="1"/>
  </si>
  <si>
    <t>62 (1987). 3.31</t>
    <phoneticPr fontId="1"/>
  </si>
  <si>
    <t xml:space="preserve"> 3 (1991). 3.31</t>
    <phoneticPr fontId="1"/>
  </si>
  <si>
    <t xml:space="preserve"> 7 (1995). 3.31</t>
    <phoneticPr fontId="1"/>
  </si>
  <si>
    <t>11 (1999). 3.31</t>
    <phoneticPr fontId="1"/>
  </si>
  <si>
    <t>15 (2003). 3.31</t>
    <phoneticPr fontId="1"/>
  </si>
  <si>
    <t>16 (2004).12.28</t>
    <phoneticPr fontId="1"/>
  </si>
  <si>
    <t>20 (2008).12.31</t>
    <phoneticPr fontId="1"/>
  </si>
  <si>
    <t>26 (1951).12.26</t>
    <phoneticPr fontId="1"/>
  </si>
  <si>
    <t>30 (1955). 5.20</t>
    <phoneticPr fontId="1"/>
  </si>
  <si>
    <t>32 (1957). 5.21</t>
    <phoneticPr fontId="1"/>
  </si>
  <si>
    <t>33 (1958). 5. 7</t>
    <phoneticPr fontId="1"/>
  </si>
  <si>
    <t>34 (1959). 5.20</t>
    <phoneticPr fontId="1"/>
  </si>
  <si>
    <t>35 (1960). 5.30</t>
    <phoneticPr fontId="1"/>
  </si>
  <si>
    <t>36 (1961). 6. 6</t>
    <phoneticPr fontId="1"/>
  </si>
  <si>
    <t>37 (1962). 6.11</t>
    <phoneticPr fontId="1"/>
  </si>
  <si>
    <t>44 (1969). 6.18</t>
    <phoneticPr fontId="1"/>
  </si>
  <si>
    <t>44 (1969). 9.11</t>
    <phoneticPr fontId="1"/>
  </si>
  <si>
    <t>46 (1971). 6. 7</t>
    <phoneticPr fontId="1"/>
  </si>
  <si>
    <t>48 (1973). 6. 8</t>
    <phoneticPr fontId="1"/>
  </si>
  <si>
    <t>52 (1977). 6.13</t>
    <phoneticPr fontId="1"/>
  </si>
  <si>
    <t>54 (1979). 5.22</t>
    <phoneticPr fontId="1"/>
  </si>
  <si>
    <t>56 (1981). 6.18</t>
    <phoneticPr fontId="1"/>
  </si>
  <si>
    <t>60 (1985). 6.19</t>
    <phoneticPr fontId="1"/>
  </si>
  <si>
    <t>元 (1989). 6.13</t>
    <rPh sb="0" eb="1">
      <t>ゲン</t>
    </rPh>
    <phoneticPr fontId="1"/>
  </si>
  <si>
    <t xml:space="preserve"> 3 (1991). 5.20</t>
    <phoneticPr fontId="1"/>
  </si>
  <si>
    <t xml:space="preserve"> 5 (1993). 6.10</t>
    <phoneticPr fontId="1"/>
  </si>
  <si>
    <t xml:space="preserve"> 9 (1997). 6. 9</t>
    <phoneticPr fontId="1"/>
  </si>
  <si>
    <t>11 (1999). 5.19</t>
    <phoneticPr fontId="1"/>
  </si>
  <si>
    <t>13 (2001). 6.11</t>
    <phoneticPr fontId="1"/>
  </si>
  <si>
    <t>17 (2005). 6.17</t>
    <phoneticPr fontId="1"/>
  </si>
  <si>
    <t>19 (2007). 5.21</t>
    <phoneticPr fontId="1"/>
  </si>
  <si>
    <t>21 (2009). 6. 8</t>
    <phoneticPr fontId="1"/>
  </si>
  <si>
    <t>23 (2011). 5.23</t>
    <phoneticPr fontId="1"/>
  </si>
  <si>
    <t>25 (2013). 6. 5</t>
    <phoneticPr fontId="1"/>
  </si>
  <si>
    <t>27 (2015). 5.22</t>
    <phoneticPr fontId="1"/>
  </si>
  <si>
    <t>29 (2017). 6. 5</t>
    <phoneticPr fontId="1"/>
  </si>
  <si>
    <t>30 (1955). 4.30</t>
    <phoneticPr fontId="1"/>
  </si>
  <si>
    <t>15 (2003). 4.30</t>
    <phoneticPr fontId="1"/>
  </si>
  <si>
    <t>19 (2007). 4.30</t>
    <phoneticPr fontId="1"/>
  </si>
  <si>
    <t>25 (1950). 1.27</t>
    <phoneticPr fontId="1"/>
  </si>
  <si>
    <t>27 (1952).12.17</t>
    <phoneticPr fontId="1"/>
  </si>
  <si>
    <t xml:space="preserve"> 7 (1995).10.30</t>
    <phoneticPr fontId="1"/>
  </si>
  <si>
    <t>11 (1999).10.30</t>
    <phoneticPr fontId="1"/>
  </si>
  <si>
    <t>15 (2003).10.30</t>
    <phoneticPr fontId="1"/>
  </si>
  <si>
    <t>28 (1953). 3 31</t>
    <phoneticPr fontId="1"/>
  </si>
  <si>
    <t>35 (1960). 9.30</t>
    <phoneticPr fontId="1"/>
  </si>
  <si>
    <t>42 (1967).10.29</t>
    <phoneticPr fontId="1"/>
  </si>
  <si>
    <t>44 (1969).12.10</t>
    <phoneticPr fontId="1"/>
  </si>
  <si>
    <t xml:space="preserve"> 3 (1991).10.29</t>
    <phoneticPr fontId="1"/>
  </si>
  <si>
    <t>15 (2003).10.29</t>
    <phoneticPr fontId="1"/>
  </si>
  <si>
    <t>27 (2015).10.29</t>
    <phoneticPr fontId="1"/>
  </si>
  <si>
    <t>笠原晴彦</t>
    <rPh sb="0" eb="2">
      <t>カサハラ</t>
    </rPh>
    <rPh sb="2" eb="4">
      <t>ハルヒコ</t>
    </rPh>
    <phoneticPr fontId="1"/>
  </si>
  <si>
    <t>30 (2018).12.26</t>
  </si>
  <si>
    <t>30 (2018).12.26</t>
    <phoneticPr fontId="1"/>
  </si>
  <si>
    <t>星野正仁</t>
    <rPh sb="0" eb="2">
      <t>ホシノ</t>
    </rPh>
    <rPh sb="2" eb="4">
      <t>マサヒト</t>
    </rPh>
    <phoneticPr fontId="1"/>
  </si>
  <si>
    <t>31 (2019). 3.31</t>
    <phoneticPr fontId="1"/>
  </si>
  <si>
    <t>近藤喜祐</t>
    <rPh sb="0" eb="2">
      <t>コンドウ</t>
    </rPh>
    <rPh sb="2" eb="4">
      <t>ヨシマサ</t>
    </rPh>
    <phoneticPr fontId="1"/>
  </si>
  <si>
    <t>元 (2019). 7.21</t>
    <rPh sb="0" eb="1">
      <t>ガン</t>
    </rPh>
    <phoneticPr fontId="1"/>
  </si>
  <si>
    <t>鯨波コミュニティセンター</t>
    <rPh sb="0" eb="2">
      <t>クジラナミ</t>
    </rPh>
    <phoneticPr fontId="3"/>
  </si>
  <si>
    <t>　 課　  名</t>
  </si>
  <si>
    <t>人　　数</t>
  </si>
  <si>
    <t>教育委員会</t>
  </si>
  <si>
    <t>教育総務課</t>
  </si>
  <si>
    <t>学校教育課</t>
  </si>
  <si>
    <t>水球のまち推進室</t>
  </si>
  <si>
    <t>資料　人事課</t>
    <rPh sb="0" eb="2">
      <t>シリョウ</t>
    </rPh>
    <rPh sb="3" eb="6">
      <t>ジンジカ</t>
    </rPh>
    <phoneticPr fontId="4"/>
  </si>
  <si>
    <t>令和</t>
    <rPh sb="0" eb="1">
      <t>レイ</t>
    </rPh>
    <rPh sb="1" eb="2">
      <t>ワ</t>
    </rPh>
    <phoneticPr fontId="1"/>
  </si>
  <si>
    <t>元 (2019). 5.24</t>
    <rPh sb="0" eb="1">
      <t>ガン</t>
    </rPh>
    <phoneticPr fontId="1"/>
  </si>
  <si>
    <t>31 (2019). 4.30</t>
  </si>
  <si>
    <t>１７－３　投票所別選挙投票状況</t>
    <rPh sb="5" eb="7">
      <t>トウヒョウ</t>
    </rPh>
    <rPh sb="7" eb="8">
      <t>ジョ</t>
    </rPh>
    <rPh sb="8" eb="9">
      <t>ベツ</t>
    </rPh>
    <rPh sb="9" eb="11">
      <t>センキョ</t>
    </rPh>
    <rPh sb="11" eb="13">
      <t>トウヒョウ</t>
    </rPh>
    <rPh sb="13" eb="15">
      <t>ジョウキョウ</t>
    </rPh>
    <phoneticPr fontId="1"/>
  </si>
  <si>
    <t>１７－４　市職員数</t>
    <rPh sb="5" eb="8">
      <t>シショクイン</t>
    </rPh>
    <rPh sb="8" eb="9">
      <t>スウ</t>
    </rPh>
    <phoneticPr fontId="1"/>
  </si>
  <si>
    <t>１７－５　歴代市長</t>
    <phoneticPr fontId="1"/>
  </si>
  <si>
    <t>１７－６　歴代助役・副市長</t>
    <phoneticPr fontId="1"/>
  </si>
  <si>
    <t>１７－７　歴代収入役</t>
    <rPh sb="5" eb="6">
      <t>レキ</t>
    </rPh>
    <rPh sb="6" eb="7">
      <t>ダイ</t>
    </rPh>
    <rPh sb="7" eb="8">
      <t>オサム</t>
    </rPh>
    <rPh sb="8" eb="9">
      <t>イ</t>
    </rPh>
    <rPh sb="9" eb="10">
      <t>ヤク</t>
    </rPh>
    <phoneticPr fontId="1"/>
  </si>
  <si>
    <t>１７－８　歴代市議会議長</t>
    <rPh sb="5" eb="6">
      <t>レキ</t>
    </rPh>
    <rPh sb="6" eb="7">
      <t>ダイ</t>
    </rPh>
    <rPh sb="7" eb="8">
      <t>シ</t>
    </rPh>
    <rPh sb="8" eb="9">
      <t>ギ</t>
    </rPh>
    <rPh sb="9" eb="10">
      <t>カイ</t>
    </rPh>
    <rPh sb="10" eb="11">
      <t>ギ</t>
    </rPh>
    <rPh sb="11" eb="12">
      <t>チョウ</t>
    </rPh>
    <phoneticPr fontId="1"/>
  </si>
  <si>
    <t>１７－９　歴代市議会副議長</t>
    <rPh sb="5" eb="7">
      <t>レキダイ</t>
    </rPh>
    <rPh sb="7" eb="8">
      <t>シ</t>
    </rPh>
    <rPh sb="8" eb="10">
      <t>ギカイ</t>
    </rPh>
    <rPh sb="10" eb="13">
      <t>フクギチョウ</t>
    </rPh>
    <phoneticPr fontId="1"/>
  </si>
  <si>
    <t>１７－１０　歴代教育長</t>
    <rPh sb="6" eb="7">
      <t>レキ</t>
    </rPh>
    <rPh sb="7" eb="8">
      <t>ダイ</t>
    </rPh>
    <rPh sb="8" eb="9">
      <t>キョウ</t>
    </rPh>
    <rPh sb="9" eb="10">
      <t>イク</t>
    </rPh>
    <rPh sb="10" eb="11">
      <t>チョウ</t>
    </rPh>
    <phoneticPr fontId="1"/>
  </si>
  <si>
    <t>4月1日現在（市長、副市長及び教育長を除く）</t>
    <rPh sb="10" eb="13">
      <t>フクシチョウ</t>
    </rPh>
    <rPh sb="13" eb="14">
      <t>オヨ</t>
    </rPh>
    <rPh sb="15" eb="18">
      <t>キョウイクチョウ</t>
    </rPh>
    <phoneticPr fontId="6"/>
  </si>
  <si>
    <t>17</t>
    <phoneticPr fontId="10"/>
  </si>
  <si>
    <t>佐藤和典</t>
    <rPh sb="0" eb="2">
      <t>サトウ</t>
    </rPh>
    <rPh sb="2" eb="4">
      <t>カズノリ</t>
    </rPh>
    <phoneticPr fontId="1"/>
  </si>
  <si>
    <t>子どもの発達支援課</t>
    <rPh sb="0" eb="1">
      <t>コ</t>
    </rPh>
    <rPh sb="4" eb="6">
      <t>ハッタツ</t>
    </rPh>
    <rPh sb="6" eb="8">
      <t>シエン</t>
    </rPh>
    <rPh sb="8" eb="9">
      <t>カ</t>
    </rPh>
    <phoneticPr fontId="1"/>
  </si>
  <si>
    <t>27 (1952).11. 1</t>
    <phoneticPr fontId="1"/>
  </si>
  <si>
    <t>50 (1975).10.30</t>
    <phoneticPr fontId="1"/>
  </si>
  <si>
    <t>54 (1979).10.30</t>
    <phoneticPr fontId="1"/>
  </si>
  <si>
    <t>本間敏博</t>
    <rPh sb="2" eb="4">
      <t>トシヒロ</t>
    </rPh>
    <phoneticPr fontId="1"/>
  </si>
  <si>
    <t xml:space="preserve"> 令和 2 (2020)  </t>
    <rPh sb="1" eb="3">
      <t>レイワ</t>
    </rPh>
    <phoneticPr fontId="1"/>
  </si>
  <si>
    <t>会計課（会計管理者を含む。）</t>
    <rPh sb="3" eb="5">
      <t>カイケイ</t>
    </rPh>
    <rPh sb="5" eb="8">
      <t>カンリシャ</t>
    </rPh>
    <phoneticPr fontId="4"/>
  </si>
  <si>
    <t>小計（部長を含む。）</t>
    <rPh sb="0" eb="2">
      <t>ショウケイ</t>
    </rPh>
    <rPh sb="3" eb="5">
      <t>ブチョウ</t>
    </rPh>
    <phoneticPr fontId="4"/>
  </si>
  <si>
    <t>道路維持課</t>
    <rPh sb="0" eb="2">
      <t>ドウロ</t>
    </rPh>
    <phoneticPr fontId="4"/>
  </si>
  <si>
    <t>鵜川ダム事業室</t>
    <rPh sb="0" eb="2">
      <t>ウカワ</t>
    </rPh>
    <rPh sb="4" eb="6">
      <t>ジギョウ</t>
    </rPh>
    <rPh sb="6" eb="7">
      <t>シツ</t>
    </rPh>
    <phoneticPr fontId="4"/>
  </si>
  <si>
    <t>道路河川課</t>
    <rPh sb="0" eb="2">
      <t>ドウロ</t>
    </rPh>
    <rPh sb="2" eb="4">
      <t>カセン</t>
    </rPh>
    <rPh sb="4" eb="5">
      <t>カ</t>
    </rPh>
    <phoneticPr fontId="4"/>
  </si>
  <si>
    <t>都市計画課</t>
    <rPh sb="2" eb="4">
      <t>ケイカク</t>
    </rPh>
    <rPh sb="4" eb="5">
      <t>カ</t>
    </rPh>
    <phoneticPr fontId="4"/>
  </si>
  <si>
    <t>都市整備部</t>
    <rPh sb="0" eb="2">
      <t>トシ</t>
    </rPh>
    <rPh sb="2" eb="4">
      <t>セイビ</t>
    </rPh>
    <rPh sb="4" eb="5">
      <t>ブ</t>
    </rPh>
    <phoneticPr fontId="4"/>
  </si>
  <si>
    <t>ものづくり振興課</t>
    <rPh sb="5" eb="7">
      <t>シンコウ</t>
    </rPh>
    <rPh sb="7" eb="8">
      <t>カ</t>
    </rPh>
    <phoneticPr fontId="2"/>
  </si>
  <si>
    <t>商業観光課</t>
    <rPh sb="0" eb="2">
      <t>ショウギョウ</t>
    </rPh>
    <rPh sb="2" eb="5">
      <t>カンコウカ</t>
    </rPh>
    <phoneticPr fontId="2"/>
  </si>
  <si>
    <t>産業振興部</t>
    <rPh sb="0" eb="2">
      <t>サンギョウ</t>
    </rPh>
    <rPh sb="2" eb="4">
      <t>シンコウ</t>
    </rPh>
    <rPh sb="4" eb="5">
      <t>ブ</t>
    </rPh>
    <phoneticPr fontId="4"/>
  </si>
  <si>
    <t>診療所</t>
    <rPh sb="0" eb="3">
      <t>シンリョウジョ</t>
    </rPh>
    <phoneticPr fontId="4"/>
  </si>
  <si>
    <t>国保医療課</t>
    <rPh sb="0" eb="2">
      <t>コクホ</t>
    </rPh>
    <rPh sb="2" eb="4">
      <t>イリョウ</t>
    </rPh>
    <phoneticPr fontId="4"/>
  </si>
  <si>
    <t>介護高齢課</t>
    <rPh sb="0" eb="2">
      <t>カイゴ</t>
    </rPh>
    <rPh sb="2" eb="4">
      <t>コウレイ</t>
    </rPh>
    <rPh sb="4" eb="5">
      <t>カ</t>
    </rPh>
    <phoneticPr fontId="4"/>
  </si>
  <si>
    <t>福祉保健部</t>
    <rPh sb="0" eb="2">
      <t>フクシ</t>
    </rPh>
    <rPh sb="2" eb="4">
      <t>ホケン</t>
    </rPh>
    <rPh sb="4" eb="5">
      <t>ブ</t>
    </rPh>
    <phoneticPr fontId="4"/>
  </si>
  <si>
    <t>小計（危機管理監を含む。）</t>
    <rPh sb="0" eb="2">
      <t>ショウケイ</t>
    </rPh>
    <rPh sb="3" eb="5">
      <t>キキ</t>
    </rPh>
    <rPh sb="5" eb="7">
      <t>カンリ</t>
    </rPh>
    <rPh sb="7" eb="8">
      <t>カン</t>
    </rPh>
    <phoneticPr fontId="4"/>
  </si>
  <si>
    <t>防災・原子力課</t>
    <rPh sb="3" eb="6">
      <t>ゲンシリョク</t>
    </rPh>
    <rPh sb="6" eb="7">
      <t>カ</t>
    </rPh>
    <phoneticPr fontId="4"/>
  </si>
  <si>
    <t>危機管理部</t>
    <rPh sb="0" eb="2">
      <t>キキ</t>
    </rPh>
    <rPh sb="2" eb="4">
      <t>カンリ</t>
    </rPh>
    <rPh sb="4" eb="5">
      <t>ブ</t>
    </rPh>
    <phoneticPr fontId="4"/>
  </si>
  <si>
    <t>環境課</t>
    <rPh sb="2" eb="3">
      <t>カ</t>
    </rPh>
    <phoneticPr fontId="4"/>
  </si>
  <si>
    <t>市民活動支援課</t>
    <rPh sb="0" eb="2">
      <t>シミン</t>
    </rPh>
    <rPh sb="2" eb="4">
      <t>カツドウ</t>
    </rPh>
    <rPh sb="4" eb="6">
      <t>シエン</t>
    </rPh>
    <rPh sb="6" eb="7">
      <t>カ</t>
    </rPh>
    <phoneticPr fontId="4"/>
  </si>
  <si>
    <t>市民生活部</t>
    <rPh sb="0" eb="2">
      <t>シミン</t>
    </rPh>
    <rPh sb="2" eb="4">
      <t>セイカツ</t>
    </rPh>
    <rPh sb="4" eb="5">
      <t>ブ</t>
    </rPh>
    <phoneticPr fontId="4"/>
  </si>
  <si>
    <t>税務課</t>
    <rPh sb="0" eb="2">
      <t>ゼイム</t>
    </rPh>
    <rPh sb="2" eb="3">
      <t>カ</t>
    </rPh>
    <phoneticPr fontId="4"/>
  </si>
  <si>
    <t>契約検査課</t>
    <rPh sb="0" eb="2">
      <t>ケイヤク</t>
    </rPh>
    <rPh sb="2" eb="4">
      <t>ケンサ</t>
    </rPh>
    <rPh sb="4" eb="5">
      <t>カ</t>
    </rPh>
    <phoneticPr fontId="4"/>
  </si>
  <si>
    <t>財政管理課</t>
    <rPh sb="0" eb="2">
      <t>ザイセイ</t>
    </rPh>
    <rPh sb="2" eb="4">
      <t>カンリ</t>
    </rPh>
    <rPh sb="4" eb="5">
      <t>カ</t>
    </rPh>
    <phoneticPr fontId="4"/>
  </si>
  <si>
    <t>財務部</t>
    <rPh sb="0" eb="3">
      <t>ザイムブ</t>
    </rPh>
    <phoneticPr fontId="4"/>
  </si>
  <si>
    <t>元気発信課</t>
    <rPh sb="0" eb="2">
      <t>ゲンキ</t>
    </rPh>
    <rPh sb="2" eb="4">
      <t>ハッシン</t>
    </rPh>
    <rPh sb="4" eb="5">
      <t>カ</t>
    </rPh>
    <phoneticPr fontId="4"/>
  </si>
  <si>
    <t>人権啓発・男女共同参画室</t>
    <rPh sb="0" eb="2">
      <t>ジンケン</t>
    </rPh>
    <rPh sb="2" eb="4">
      <t>ケイハツ</t>
    </rPh>
    <rPh sb="5" eb="7">
      <t>ダンジョ</t>
    </rPh>
    <rPh sb="7" eb="9">
      <t>キョウドウ</t>
    </rPh>
    <rPh sb="9" eb="11">
      <t>サンカク</t>
    </rPh>
    <rPh sb="11" eb="12">
      <t>シツ</t>
    </rPh>
    <phoneticPr fontId="4"/>
  </si>
  <si>
    <t>総務課</t>
    <rPh sb="0" eb="2">
      <t>ソウム</t>
    </rPh>
    <rPh sb="2" eb="3">
      <t>カ</t>
    </rPh>
    <phoneticPr fontId="4"/>
  </si>
  <si>
    <t>総合企画部</t>
    <rPh sb="1" eb="2">
      <t>ゴウ</t>
    </rPh>
    <rPh sb="2" eb="4">
      <t>キカク</t>
    </rPh>
    <phoneticPr fontId="4"/>
  </si>
  <si>
    <t>(1)市長事務部局</t>
    <rPh sb="3" eb="5">
      <t>シチョウ</t>
    </rPh>
    <rPh sb="5" eb="7">
      <t>ジム</t>
    </rPh>
    <rPh sb="7" eb="9">
      <t>ブキョク</t>
    </rPh>
    <phoneticPr fontId="4"/>
  </si>
  <si>
    <t>　令和 2（2020）　</t>
    <rPh sb="1" eb="3">
      <t>レイワ</t>
    </rPh>
    <phoneticPr fontId="4"/>
  </si>
  <si>
    <t>　     3（2021）　</t>
  </si>
  <si>
    <t>人事課</t>
  </si>
  <si>
    <t>企画政策課</t>
  </si>
  <si>
    <t>電源エネルギー戦略室</t>
  </si>
  <si>
    <t>福祉課</t>
  </si>
  <si>
    <t>健康推進課</t>
  </si>
  <si>
    <t>農林水産課</t>
  </si>
  <si>
    <t>(2)上下水道局</t>
    <rPh sb="3" eb="5">
      <t>ジョウゲ</t>
    </rPh>
    <rPh sb="5" eb="8">
      <t>スイドウキョク</t>
    </rPh>
    <phoneticPr fontId="13"/>
  </si>
  <si>
    <t>経営企画課</t>
    <rPh sb="0" eb="2">
      <t>ケイエイ</t>
    </rPh>
    <rPh sb="2" eb="4">
      <t>キカク</t>
    </rPh>
    <rPh sb="4" eb="5">
      <t>カ</t>
    </rPh>
    <phoneticPr fontId="13"/>
  </si>
  <si>
    <t>建設課</t>
    <rPh sb="0" eb="2">
      <t>ケンセツ</t>
    </rPh>
    <rPh sb="2" eb="3">
      <t>カ</t>
    </rPh>
    <phoneticPr fontId="13"/>
  </si>
  <si>
    <t>施設維持課</t>
    <rPh sb="0" eb="2">
      <t>シセツ</t>
    </rPh>
    <rPh sb="2" eb="4">
      <t>イジ</t>
    </rPh>
    <rPh sb="4" eb="5">
      <t>カ</t>
    </rPh>
    <phoneticPr fontId="13"/>
  </si>
  <si>
    <t>赤坂山浄水場</t>
    <rPh sb="0" eb="2">
      <t>アカサカ</t>
    </rPh>
    <rPh sb="2" eb="3">
      <t>ヤマ</t>
    </rPh>
    <rPh sb="3" eb="6">
      <t>ジョウスイジョウ</t>
    </rPh>
    <phoneticPr fontId="13"/>
  </si>
  <si>
    <t>自然環境浄化センター</t>
    <rPh sb="0" eb="2">
      <t>シゼン</t>
    </rPh>
    <rPh sb="2" eb="4">
      <t>カンキョウ</t>
    </rPh>
    <rPh sb="4" eb="6">
      <t>ジョウカ</t>
    </rPh>
    <phoneticPr fontId="13"/>
  </si>
  <si>
    <t>小計（局長を含む。）</t>
    <rPh sb="0" eb="2">
      <t>ショウケイ</t>
    </rPh>
    <rPh sb="3" eb="5">
      <t>キョクチョウ</t>
    </rPh>
    <rPh sb="6" eb="7">
      <t>フク</t>
    </rPh>
    <phoneticPr fontId="13"/>
  </si>
  <si>
    <t>(3)消防本部</t>
    <rPh sb="3" eb="5">
      <t>ショウボウ</t>
    </rPh>
    <rPh sb="5" eb="7">
      <t>ホンブ</t>
    </rPh>
    <phoneticPr fontId="13"/>
  </si>
  <si>
    <t>消防本部・消防署</t>
    <rPh sb="0" eb="2">
      <t>ショウボウ</t>
    </rPh>
    <rPh sb="2" eb="4">
      <t>ホンブ</t>
    </rPh>
    <rPh sb="5" eb="8">
      <t>ショウボウショ</t>
    </rPh>
    <phoneticPr fontId="13"/>
  </si>
  <si>
    <t>(4)その他の部局</t>
    <rPh sb="5" eb="6">
      <t>タ</t>
    </rPh>
    <rPh sb="7" eb="9">
      <t>ブキョク</t>
    </rPh>
    <phoneticPr fontId="13"/>
  </si>
  <si>
    <t>教育センター</t>
    <rPh sb="0" eb="2">
      <t>キョウイク</t>
    </rPh>
    <phoneticPr fontId="13"/>
  </si>
  <si>
    <t>文化・生涯学習課</t>
    <rPh sb="0" eb="2">
      <t>ブンカ</t>
    </rPh>
    <rPh sb="3" eb="5">
      <t>ショウガイ</t>
    </rPh>
    <rPh sb="5" eb="7">
      <t>ガクシュウ</t>
    </rPh>
    <rPh sb="7" eb="8">
      <t>カ</t>
    </rPh>
    <phoneticPr fontId="13"/>
  </si>
  <si>
    <t>スポーツ振興課</t>
    <rPh sb="4" eb="6">
      <t>シンコウ</t>
    </rPh>
    <rPh sb="6" eb="7">
      <t>カ</t>
    </rPh>
    <phoneticPr fontId="13"/>
  </si>
  <si>
    <t>小計（教育部長を含む。）</t>
    <rPh sb="0" eb="2">
      <t>ショウケイ</t>
    </rPh>
    <rPh sb="3" eb="5">
      <t>キョウイク</t>
    </rPh>
    <rPh sb="5" eb="7">
      <t>ブチョウ</t>
    </rPh>
    <rPh sb="8" eb="9">
      <t>フク</t>
    </rPh>
    <phoneticPr fontId="13"/>
  </si>
  <si>
    <t>28 (2016).12. 6</t>
  </si>
  <si>
    <t>令和</t>
    <rPh sb="0" eb="2">
      <t>レイワ</t>
    </rPh>
    <phoneticPr fontId="1"/>
  </si>
  <si>
    <t xml:space="preserve"> 2 (2020).12. 5</t>
    <phoneticPr fontId="1"/>
  </si>
  <si>
    <t xml:space="preserve"> 2 (2020).12. 6</t>
    <phoneticPr fontId="1"/>
  </si>
  <si>
    <t>29 (2017). 1.14</t>
  </si>
  <si>
    <t xml:space="preserve"> 3 (2021). 1.13</t>
    <phoneticPr fontId="1"/>
  </si>
  <si>
    <t xml:space="preserve"> 3 (2021). 1.14</t>
    <phoneticPr fontId="1"/>
  </si>
  <si>
    <t>就任年月日</t>
    <phoneticPr fontId="1"/>
  </si>
  <si>
    <t>退任年月日</t>
    <phoneticPr fontId="1"/>
  </si>
  <si>
    <t>摘要</t>
    <phoneticPr fontId="1"/>
  </si>
  <si>
    <t>昭和</t>
    <phoneticPr fontId="1"/>
  </si>
  <si>
    <t>教育委員会発足</t>
    <phoneticPr fontId="1"/>
  </si>
  <si>
    <t>28 (1953). 4. 1</t>
    <phoneticPr fontId="1"/>
  </si>
  <si>
    <t>31 (1956). 9.30</t>
    <phoneticPr fontId="1"/>
  </si>
  <si>
    <t>31 (1956).10. 1</t>
    <phoneticPr fontId="1"/>
  </si>
  <si>
    <t>34 (1959). 9.30</t>
    <phoneticPr fontId="1"/>
  </si>
  <si>
    <t>34 (1959).10.30</t>
    <phoneticPr fontId="1"/>
  </si>
  <si>
    <t>35 (1960).11.10</t>
    <phoneticPr fontId="1"/>
  </si>
  <si>
    <t>38 (1963).10.29</t>
    <phoneticPr fontId="1"/>
  </si>
  <si>
    <t>38 (1963).10.30</t>
    <phoneticPr fontId="1"/>
  </si>
  <si>
    <t>42 (1967).10.30</t>
    <phoneticPr fontId="1"/>
  </si>
  <si>
    <t>44 (1969).12.18</t>
    <phoneticPr fontId="1"/>
  </si>
  <si>
    <t>46 (1971).10.29</t>
    <phoneticPr fontId="1"/>
  </si>
  <si>
    <t>46 (1971).10.30</t>
    <phoneticPr fontId="1"/>
  </si>
  <si>
    <t>50 (1975).10.29</t>
    <phoneticPr fontId="1"/>
  </si>
  <si>
    <t>54 (1979).10.29</t>
    <phoneticPr fontId="1"/>
  </si>
  <si>
    <t>58 (1983).10.29</t>
    <phoneticPr fontId="1"/>
  </si>
  <si>
    <t>58 (1983).10.30</t>
    <phoneticPr fontId="1"/>
  </si>
  <si>
    <t>62 (1987).10.29</t>
    <phoneticPr fontId="1"/>
  </si>
  <si>
    <t>62 (1987).10.30</t>
    <phoneticPr fontId="1"/>
  </si>
  <si>
    <t>平成</t>
    <phoneticPr fontId="1"/>
  </si>
  <si>
    <t xml:space="preserve"> 3 (1991).10.30</t>
    <phoneticPr fontId="1"/>
  </si>
  <si>
    <t xml:space="preserve"> 7 (1995).10.29</t>
    <phoneticPr fontId="1"/>
  </si>
  <si>
    <t>11 (1999).10.29</t>
    <phoneticPr fontId="1"/>
  </si>
  <si>
    <t>19 (2007).10.29</t>
    <phoneticPr fontId="1"/>
  </si>
  <si>
    <t>19 (2007).10.30</t>
    <phoneticPr fontId="1"/>
  </si>
  <si>
    <t>23 (2011).10.29</t>
    <phoneticPr fontId="1"/>
  </si>
  <si>
    <t>23 (2011).10.30</t>
    <phoneticPr fontId="1"/>
  </si>
  <si>
    <t>27 (2015).10.30</t>
    <phoneticPr fontId="1"/>
  </si>
  <si>
    <t>31 (2019). 4. 1</t>
    <phoneticPr fontId="1"/>
  </si>
  <si>
    <t xml:space="preserve"> 3 (2021).10.29</t>
    <phoneticPr fontId="1"/>
  </si>
  <si>
    <t xml:space="preserve"> 3 (2021).10.30</t>
    <phoneticPr fontId="1"/>
  </si>
  <si>
    <t>15 (1940). 9.16</t>
    <phoneticPr fontId="1"/>
  </si>
  <si>
    <t>22 (1947). 4.29</t>
    <phoneticPr fontId="1"/>
  </si>
  <si>
    <t>22 (1947). 5.15</t>
    <phoneticPr fontId="1"/>
  </si>
  <si>
    <t>26 (1951). 4.29</t>
    <phoneticPr fontId="1"/>
  </si>
  <si>
    <t>31 (1956). 5.21</t>
    <phoneticPr fontId="1"/>
  </si>
  <si>
    <t>32 (1957). 5.20</t>
    <phoneticPr fontId="1"/>
  </si>
  <si>
    <t>34 (1959). 4. 8</t>
    <phoneticPr fontId="1"/>
  </si>
  <si>
    <t>38 (1963). 4.30</t>
    <phoneticPr fontId="1"/>
  </si>
  <si>
    <t>38 (1963). 5.22</t>
    <phoneticPr fontId="1"/>
  </si>
  <si>
    <t>40 (1965). 6.10</t>
    <phoneticPr fontId="1"/>
  </si>
  <si>
    <t>42 (1967). 3.31</t>
    <phoneticPr fontId="1"/>
  </si>
  <si>
    <t>42 (1967). 5.22</t>
    <phoneticPr fontId="1"/>
  </si>
  <si>
    <t>44 (1969). 7.16</t>
    <phoneticPr fontId="1"/>
  </si>
  <si>
    <t>50 (1975). 5.23</t>
    <phoneticPr fontId="1"/>
  </si>
  <si>
    <t>58 (1983). 5.24</t>
    <phoneticPr fontId="1"/>
  </si>
  <si>
    <t>62 (1987). 5.25</t>
    <phoneticPr fontId="1"/>
  </si>
  <si>
    <t xml:space="preserve"> 4 (1992).11.29</t>
    <phoneticPr fontId="1"/>
  </si>
  <si>
    <t xml:space="preserve"> 4 (1992).12.14</t>
    <phoneticPr fontId="1"/>
  </si>
  <si>
    <t xml:space="preserve"> 7 (1995). 4.30</t>
    <phoneticPr fontId="1"/>
  </si>
  <si>
    <t xml:space="preserve"> 7 (1995). 5.22</t>
    <phoneticPr fontId="1"/>
  </si>
  <si>
    <t>11 (1999). 4.30</t>
    <phoneticPr fontId="1"/>
  </si>
  <si>
    <t>15 (2003). 5.20</t>
    <phoneticPr fontId="1"/>
  </si>
  <si>
    <t>23 (2011). 4.30</t>
    <phoneticPr fontId="1"/>
  </si>
  <si>
    <t>27 (2015). 4.30</t>
    <phoneticPr fontId="1"/>
  </si>
  <si>
    <t>30 (2018).10. 9</t>
    <phoneticPr fontId="1"/>
  </si>
  <si>
    <t>30 (2018).10.10</t>
    <phoneticPr fontId="1"/>
  </si>
  <si>
    <t>30 (2018).12.21</t>
    <phoneticPr fontId="1"/>
  </si>
  <si>
    <t>真貝維義</t>
    <phoneticPr fontId="1"/>
  </si>
  <si>
    <t xml:space="preserve"> 3 (2021). 6. 7</t>
    <phoneticPr fontId="1"/>
  </si>
  <si>
    <t>34 (1959). 4.30</t>
    <phoneticPr fontId="1"/>
  </si>
  <si>
    <t>柄沢　　　均</t>
    <rPh sb="0" eb="2">
      <t>カラサワ</t>
    </rPh>
    <rPh sb="5" eb="6">
      <t>ヒトシ</t>
    </rPh>
    <phoneticPr fontId="1"/>
  </si>
  <si>
    <t>１７－２　選挙執行状況</t>
    <phoneticPr fontId="1"/>
  </si>
  <si>
    <t>衆議院議員総選挙（小選挙区）</t>
    <rPh sb="0" eb="5">
      <t>シュウギインギイン</t>
    </rPh>
    <rPh sb="5" eb="6">
      <t>ソウ</t>
    </rPh>
    <rPh sb="6" eb="8">
      <t>センキョ</t>
    </rPh>
    <phoneticPr fontId="1"/>
  </si>
  <si>
    <t>衆議院議員総選挙（比例代表）</t>
    <rPh sb="0" eb="5">
      <t>シュウギインギイン</t>
    </rPh>
    <rPh sb="5" eb="6">
      <t>ソウ</t>
    </rPh>
    <rPh sb="6" eb="8">
      <t>センキョ</t>
    </rPh>
    <phoneticPr fontId="1"/>
  </si>
  <si>
    <t>12月5日（令和2 (2020)年12月1日選任制廃止）</t>
    <rPh sb="6" eb="8">
      <t>レイワ</t>
    </rPh>
    <rPh sb="22" eb="24">
      <t>センニン</t>
    </rPh>
    <rPh sb="24" eb="25">
      <t>セイ</t>
    </rPh>
    <phoneticPr fontId="1"/>
  </si>
  <si>
    <t>比角小学校</t>
    <rPh sb="0" eb="2">
      <t>ヒスミ</t>
    </rPh>
    <rPh sb="2" eb="5">
      <t>ショウガッコウ</t>
    </rPh>
    <phoneticPr fontId="1"/>
  </si>
  <si>
    <t>半田コミュニティセンター</t>
    <rPh sb="0" eb="1">
      <t>ハンダ</t>
    </rPh>
    <phoneticPr fontId="3"/>
  </si>
  <si>
    <t>槇原小学校</t>
    <rPh sb="0" eb="2">
      <t>マキハラ</t>
    </rPh>
    <rPh sb="2" eb="5">
      <t>ショウガッコウ</t>
    </rPh>
    <phoneticPr fontId="1"/>
  </si>
  <si>
    <t>高田コミュニティセンター</t>
    <rPh sb="0" eb="2">
      <t>タカダ</t>
    </rPh>
    <phoneticPr fontId="1"/>
  </si>
  <si>
    <t>米山コミュニティセンター</t>
    <rPh sb="0" eb="2">
      <t>ヨネヤマ</t>
    </rPh>
    <phoneticPr fontId="1"/>
  </si>
  <si>
    <t>高浜コミュニティセンター</t>
    <rPh sb="0" eb="2">
      <t>タカハマ</t>
    </rPh>
    <phoneticPr fontId="2"/>
  </si>
  <si>
    <t>中鯖石コミュニティセンター</t>
    <rPh sb="0" eb="1">
      <t>ナカ</t>
    </rPh>
    <rPh sb="1" eb="3">
      <t>サバイシ</t>
    </rPh>
    <phoneticPr fontId="1"/>
  </si>
  <si>
    <t>野田コミュニティセンター</t>
    <rPh sb="0" eb="2">
      <t>ノタ</t>
    </rPh>
    <phoneticPr fontId="2"/>
  </si>
  <si>
    <t>北条コミュニティセンター</t>
    <rPh sb="0" eb="2">
      <t>キタジョウ</t>
    </rPh>
    <phoneticPr fontId="1"/>
  </si>
  <si>
    <t>高柳コミュニティセンター</t>
    <rPh sb="0" eb="2">
      <t>タカヤナギ</t>
    </rPh>
    <phoneticPr fontId="1"/>
  </si>
  <si>
    <t>門出集落センター</t>
    <rPh sb="0" eb="2">
      <t>カドイデ</t>
    </rPh>
    <rPh sb="2" eb="4">
      <t>シュウラク</t>
    </rPh>
    <phoneticPr fontId="1"/>
  </si>
  <si>
    <t>二田小学校</t>
    <rPh sb="0" eb="2">
      <t>フタダ</t>
    </rPh>
    <rPh sb="2" eb="5">
      <t>ショウガッコウ</t>
    </rPh>
    <phoneticPr fontId="1"/>
  </si>
  <si>
    <t>内郷小学校</t>
    <rPh sb="0" eb="1">
      <t>ナイ</t>
    </rPh>
    <rPh sb="1" eb="2">
      <t>ゴウ</t>
    </rPh>
    <rPh sb="2" eb="5">
      <t>ショウガッコウ</t>
    </rPh>
    <phoneticPr fontId="1"/>
  </si>
  <si>
    <t>※第1投票区(指定投票区）の有権者数及び投票者数には、全市の在外投票が含まれています。</t>
    <rPh sb="1" eb="2">
      <t>ダイ</t>
    </rPh>
    <rPh sb="3" eb="5">
      <t>トウヒョウ</t>
    </rPh>
    <rPh sb="5" eb="6">
      <t>ク</t>
    </rPh>
    <rPh sb="7" eb="9">
      <t>シテイ</t>
    </rPh>
    <rPh sb="9" eb="11">
      <t>トウヒョウ</t>
    </rPh>
    <rPh sb="11" eb="12">
      <t>ク</t>
    </rPh>
    <rPh sb="14" eb="16">
      <t>ユウケン</t>
    </rPh>
    <rPh sb="16" eb="17">
      <t>シャ</t>
    </rPh>
    <rPh sb="17" eb="18">
      <t>スウ</t>
    </rPh>
    <rPh sb="18" eb="19">
      <t>オヨ</t>
    </rPh>
    <rPh sb="20" eb="23">
      <t>トウヒョウシャ</t>
    </rPh>
    <rPh sb="23" eb="24">
      <t>スウ</t>
    </rPh>
    <rPh sb="27" eb="29">
      <t>ゼンシ</t>
    </rPh>
    <rPh sb="30" eb="32">
      <t>ザイガイ</t>
    </rPh>
    <rPh sb="32" eb="34">
      <t>トウヒョウ</t>
    </rPh>
    <rPh sb="35" eb="36">
      <t>フク</t>
    </rPh>
    <phoneticPr fontId="1"/>
  </si>
  <si>
    <t>地域事務所</t>
    <rPh sb="0" eb="2">
      <t>チイキ</t>
    </rPh>
    <rPh sb="2" eb="4">
      <t>ジム</t>
    </rPh>
    <rPh sb="4" eb="5">
      <t>ショ</t>
    </rPh>
    <phoneticPr fontId="4"/>
  </si>
  <si>
    <t>永久選挙人名簿</t>
    <phoneticPr fontId="1"/>
  </si>
  <si>
    <t>海区漁業調整委員会委員選挙人名簿</t>
    <phoneticPr fontId="1"/>
  </si>
  <si>
    <t>名簿調製期日</t>
    <phoneticPr fontId="1"/>
  </si>
  <si>
    <t>12月1日（平成28 (2016)年度までは12月2日）</t>
    <phoneticPr fontId="1"/>
  </si>
  <si>
    <t>資料　選挙管理委員会</t>
    <phoneticPr fontId="1"/>
  </si>
  <si>
    <t>選挙別</t>
    <phoneticPr fontId="1"/>
  </si>
  <si>
    <t>22 (2010). 7.11</t>
    <phoneticPr fontId="1"/>
  </si>
  <si>
    <t>23 (2011). 4.10</t>
    <phoneticPr fontId="1"/>
  </si>
  <si>
    <t>23 (2011). 4.24</t>
    <phoneticPr fontId="1"/>
  </si>
  <si>
    <t>24 (2012).10.21</t>
    <phoneticPr fontId="1"/>
  </si>
  <si>
    <t>24 (2012).11.18</t>
    <phoneticPr fontId="1"/>
  </si>
  <si>
    <t>24 (2012).12.16</t>
    <phoneticPr fontId="1"/>
  </si>
  <si>
    <t>25 (2013). 7.21</t>
    <phoneticPr fontId="1"/>
  </si>
  <si>
    <t>26 (2014).12.14</t>
    <phoneticPr fontId="1"/>
  </si>
  <si>
    <t>27 (2015). 4.26</t>
    <phoneticPr fontId="1"/>
  </si>
  <si>
    <t>28 (2016). 7.10</t>
    <phoneticPr fontId="1"/>
  </si>
  <si>
    <t>28 (2016).10.16</t>
    <phoneticPr fontId="1"/>
  </si>
  <si>
    <t>28 (2016).11.20</t>
    <phoneticPr fontId="1"/>
  </si>
  <si>
    <t>衆議院議員総選挙（小選挙区）</t>
    <phoneticPr fontId="1"/>
  </si>
  <si>
    <t>衆議院議員総選挙（比例代表）</t>
    <phoneticPr fontId="1"/>
  </si>
  <si>
    <t>31 (2019). 4. 7</t>
    <phoneticPr fontId="1"/>
  </si>
  <si>
    <t>31 (2019). 4.21</t>
    <phoneticPr fontId="1"/>
  </si>
  <si>
    <t xml:space="preserve"> 2 (2020).11.15</t>
    <phoneticPr fontId="1"/>
  </si>
  <si>
    <t xml:space="preserve"> 3 (2021).10.31</t>
    <phoneticPr fontId="1"/>
  </si>
  <si>
    <t xml:space="preserve"> 4 (2022). 5.29</t>
    <phoneticPr fontId="1"/>
  </si>
  <si>
    <t xml:space="preserve"> 4 (2022). 7.10</t>
    <phoneticPr fontId="1"/>
  </si>
  <si>
    <t>開票所</t>
    <phoneticPr fontId="6"/>
  </si>
  <si>
    <t>柏崎市役所</t>
    <phoneticPr fontId="1"/>
  </si>
  <si>
    <t>北園町公営住宅集会所</t>
    <phoneticPr fontId="1"/>
  </si>
  <si>
    <t>第二中学校</t>
    <phoneticPr fontId="1"/>
  </si>
  <si>
    <t>大洲小学校</t>
    <phoneticPr fontId="1"/>
  </si>
  <si>
    <t>剣野小学校</t>
    <phoneticPr fontId="1"/>
  </si>
  <si>
    <t>枇杷島コミュニティセンター</t>
    <phoneticPr fontId="1"/>
  </si>
  <si>
    <t>上米山コミュニティセンター</t>
    <phoneticPr fontId="1"/>
  </si>
  <si>
    <t>荒浜コミュニティセンター</t>
    <phoneticPr fontId="1"/>
  </si>
  <si>
    <t>北鯖石コミュニティセンター</t>
    <phoneticPr fontId="1"/>
  </si>
  <si>
    <t>安田保育園</t>
    <phoneticPr fontId="1"/>
  </si>
  <si>
    <t>田尻コミュニティセンター</t>
    <rPh sb="0" eb="2">
      <t>タジリ</t>
    </rPh>
    <phoneticPr fontId="1"/>
  </si>
  <si>
    <t>中通コミュニティセンター</t>
    <phoneticPr fontId="1"/>
  </si>
  <si>
    <t>笠島ふれあいセンター</t>
    <phoneticPr fontId="1"/>
  </si>
  <si>
    <t>青海川集落開発センター</t>
    <phoneticPr fontId="1"/>
  </si>
  <si>
    <t>上条コミュニティセンター</t>
    <phoneticPr fontId="1"/>
  </si>
  <si>
    <t>南鯖石コミュニティセンター</t>
    <phoneticPr fontId="1"/>
  </si>
  <si>
    <t>別俣コミュニティセンター</t>
    <phoneticPr fontId="1"/>
  </si>
  <si>
    <t>北条小学校</t>
    <phoneticPr fontId="1"/>
  </si>
  <si>
    <t>西山総合体育館</t>
    <rPh sb="0" eb="4">
      <t>ニシヤマソウゴウ</t>
    </rPh>
    <rPh sb="4" eb="7">
      <t>タイイクカン</t>
    </rPh>
    <phoneticPr fontId="1"/>
  </si>
  <si>
    <t>西山町事務所</t>
    <rPh sb="0" eb="2">
      <t>ニシヤマ</t>
    </rPh>
    <rPh sb="2" eb="3">
      <t>マチ</t>
    </rPh>
    <rPh sb="3" eb="5">
      <t>ジム</t>
    </rPh>
    <rPh sb="5" eb="6">
      <t>ショ</t>
    </rPh>
    <phoneticPr fontId="1"/>
  </si>
  <si>
    <t>投票率</t>
    <phoneticPr fontId="1"/>
  </si>
  <si>
    <t>旧石地コミュニティセンター</t>
    <rPh sb="0" eb="1">
      <t>キュウ</t>
    </rPh>
    <rPh sb="1" eb="3">
      <t>イシジ</t>
    </rPh>
    <phoneticPr fontId="1"/>
  </si>
  <si>
    <t>　平成31（2019）年度</t>
    <rPh sb="1" eb="3">
      <t>ヘイセイ</t>
    </rPh>
    <rPh sb="11" eb="13">
      <t>ネンド</t>
    </rPh>
    <phoneticPr fontId="4"/>
  </si>
  <si>
    <t>　     4（2022）　</t>
  </si>
  <si>
    <t>　     5（2023）　</t>
    <phoneticPr fontId="1"/>
  </si>
  <si>
    <t>道の駅「風の丘米山」整備推進室</t>
    <phoneticPr fontId="1"/>
  </si>
  <si>
    <t xml:space="preserve"> 5 (2023). 4.30</t>
    <phoneticPr fontId="1"/>
  </si>
  <si>
    <t>柄沢　　　均</t>
    <phoneticPr fontId="1"/>
  </si>
  <si>
    <t xml:space="preserve"> 5 (2023). 5.26</t>
    <phoneticPr fontId="1"/>
  </si>
  <si>
    <t>重野正毅</t>
    <rPh sb="0" eb="2">
      <t>シゲノ</t>
    </rPh>
    <rPh sb="2" eb="4">
      <t>マサタケ</t>
    </rPh>
    <phoneticPr fontId="1"/>
  </si>
  <si>
    <t xml:space="preserve"> 平成31 (2019)年</t>
    <rPh sb="1" eb="2">
      <t>タイラ</t>
    </rPh>
    <rPh sb="2" eb="3">
      <t>シゲル</t>
    </rPh>
    <rPh sb="12" eb="13">
      <t>ネン</t>
    </rPh>
    <phoneticPr fontId="1"/>
  </si>
  <si>
    <t xml:space="preserve"> 　   3 (2021)　</t>
  </si>
  <si>
    <t>　    4 (2022)　</t>
  </si>
  <si>
    <t>　    5 (2023)　</t>
    <phoneticPr fontId="1"/>
  </si>
  <si>
    <t xml:space="preserve"> 5 (2023). 4.23</t>
    <phoneticPr fontId="1"/>
  </si>
  <si>
    <t>令和5(2023)年4月23日執行　柏崎市議会議員一般選挙</t>
    <rPh sb="0" eb="2">
      <t>レイワ</t>
    </rPh>
    <rPh sb="18" eb="20">
      <t>カシワザキ</t>
    </rPh>
    <rPh sb="20" eb="21">
      <t>シ</t>
    </rPh>
    <rPh sb="21" eb="25">
      <t>ギカイギイン</t>
    </rPh>
    <rPh sb="25" eb="27">
      <t>イッパン</t>
    </rPh>
    <rPh sb="27" eb="29">
      <t>センキョ</t>
    </rPh>
    <phoneticPr fontId="4"/>
  </si>
  <si>
    <t>日吉小学校</t>
    <rPh sb="0" eb="2">
      <t>ヒヨシ</t>
    </rPh>
    <rPh sb="2" eb="5">
      <t>ショウガッコウ</t>
    </rPh>
    <phoneticPr fontId="1"/>
  </si>
  <si>
    <t>単位：人</t>
    <rPh sb="0" eb="2">
      <t>タンイ</t>
    </rPh>
    <rPh sb="3" eb="4">
      <t>ニン</t>
    </rPh>
    <phoneticPr fontId="1"/>
  </si>
  <si>
    <t>単位：人</t>
    <rPh sb="0" eb="2">
      <t>タンイ</t>
    </rPh>
    <rPh sb="3" eb="4">
      <t>ニン</t>
    </rPh>
    <phoneticPr fontId="1"/>
  </si>
  <si>
    <t>単位：人、％</t>
    <rPh sb="0" eb="2">
      <t>タンイ</t>
    </rPh>
    <rPh sb="3" eb="4">
      <t>ニン</t>
    </rPh>
    <phoneticPr fontId="1"/>
  </si>
  <si>
    <t>投票率</t>
    <rPh sb="0" eb="2">
      <t>トウヒョウ</t>
    </rPh>
    <rPh sb="2" eb="3">
      <t>リツ</t>
    </rPh>
    <phoneticPr fontId="1"/>
  </si>
  <si>
    <t>単位：人</t>
    <rPh sb="0" eb="2">
      <t>タンイ</t>
    </rPh>
    <rPh sb="3" eb="4">
      <t>ニン</t>
    </rPh>
    <phoneticPr fontId="1"/>
  </si>
  <si>
    <t>単位：人、％</t>
    <rPh sb="0" eb="2">
      <t>タンイ</t>
    </rPh>
    <rPh sb="3" eb="4">
      <t>ニン</t>
    </rPh>
    <phoneticPr fontId="1"/>
  </si>
  <si>
    <r>
      <t>柏崎総合体育館(メインアリ</t>
    </r>
    <r>
      <rPr>
        <sz val="11"/>
        <rFont val="ＭＳ Ｐ明朝"/>
        <family val="1"/>
        <charset val="128"/>
      </rPr>
      <t>ー</t>
    </r>
    <r>
      <rPr>
        <sz val="11"/>
        <rFont val="ＭＳ 明朝"/>
        <family val="1"/>
        <charset val="128"/>
      </rPr>
      <t>ナ)</t>
    </r>
    <rPh sb="0" eb="2">
      <t>カシワザキ</t>
    </rPh>
    <rPh sb="2" eb="4">
      <t>ソウゴウ</t>
    </rPh>
    <rPh sb="4" eb="7">
      <t>タイイクカン</t>
    </rPh>
    <phoneticPr fontId="6"/>
  </si>
  <si>
    <t>１７－１　永久選挙人名簿および海区漁業調整委員会委員選挙人名簿登録者数</t>
    <phoneticPr fontId="1"/>
  </si>
  <si>
    <t>平成
22 (2010). 7.11</t>
    <rPh sb="0" eb="2">
      <t>ヘイセイ</t>
    </rPh>
    <phoneticPr fontId="1"/>
  </si>
  <si>
    <t>令和
元 (2019). 7.21</t>
    <rPh sb="0" eb="2">
      <t>レイワ</t>
    </rPh>
    <rPh sb="3" eb="4">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</si>
</sst>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_ "/>
    <numFmt numFmtId="177" formatCode="#,##0;;&quot;－&quot;"/>
  </numFmts>
  <fonts count="36">
    <font>
      <sz val="11"/>
      <color theme="1"/>
      <name val="ＭＳ 明朝"/>
      <family val="2"/>
      <charset val="128"/>
      <scheme val="minor"/>
    </font>
    <font>
      <sz val="6"/>
      <name val="ＭＳ 明朝"/>
      <family val="2"/>
      <charset val="128"/>
      <scheme val="minor"/>
    </font>
    <font>
      <sz val="9"/>
      <color theme="1"/>
      <name val="ＭＳ 明朝"/>
      <family val="1"/>
      <charset val="128"/>
    </font>
    <font>
      <sz val="8"/>
      <color theme="1"/>
      <name val="ＭＳ 明朝"/>
      <family val="1"/>
      <charset val="128"/>
    </font>
    <font>
      <sz val="10"/>
      <color theme="1"/>
      <name val="ＭＳ 明朝"/>
      <family val="1"/>
      <charset val="128"/>
    </font>
    <font>
      <sz val="14"/>
      <name val="Terminal"/>
      <family val="3"/>
      <charset val="255"/>
    </font>
    <font>
      <sz val="7"/>
      <name val="Terminal"/>
      <family val="3"/>
      <charset val="255"/>
    </font>
    <font>
      <sz val="11"/>
      <name val="明朝"/>
      <family val="3"/>
      <charset val="128"/>
    </font>
    <font>
      <sz val="11"/>
      <name val="ＭＳ Ｐゴシック"/>
      <family val="3"/>
      <charset val="128"/>
    </font>
    <font>
      <b/>
      <sz val="36"/>
      <name val="ＭＳ Ｐゴシック"/>
      <family val="3"/>
      <charset val="128"/>
    </font>
    <font>
      <sz val="6"/>
      <name val="ＭＳ Ｐゴシック"/>
      <family val="3"/>
      <charset val="128"/>
    </font>
    <font>
      <sz val="11"/>
      <name val="明朝"/>
      <family val="1"/>
      <charset val="128"/>
    </font>
    <font>
      <sz val="11"/>
      <color theme="1"/>
      <name val="ＭＳ 明朝"/>
      <family val="2"/>
      <charset val="128"/>
      <scheme val="minor"/>
    </font>
    <font>
      <sz val="11"/>
      <name val="ＭＳ 明朝"/>
      <family val="2"/>
      <charset val="128"/>
      <scheme val="minor"/>
    </font>
    <font>
      <sz val="9"/>
      <name val="ＭＳ 明朝"/>
      <family val="1"/>
      <charset val="128"/>
    </font>
    <font>
      <sz val="11"/>
      <name val="ＭＳ 明朝"/>
      <family val="1"/>
      <charset val="128"/>
    </font>
    <font>
      <sz val="11"/>
      <name val="ＭＳ 明朝"/>
      <family val="1"/>
      <charset val="128"/>
      <scheme val="minor"/>
    </font>
    <font>
      <sz val="10"/>
      <name val="ＭＳ 明朝"/>
      <family val="1"/>
      <charset val="128"/>
      <scheme val="minor"/>
    </font>
    <font>
      <sz val="11"/>
      <name val="ＭＳ ゴシック"/>
      <family val="3"/>
      <charset val="128"/>
    </font>
    <font>
      <sz val="9"/>
      <name val="ＭＳ 明朝"/>
      <family val="1"/>
      <charset val="128"/>
      <scheme val="minor"/>
    </font>
    <font>
      <sz val="12"/>
      <name val="ＭＳ ゴシック"/>
      <family val="3"/>
      <charset val="128"/>
    </font>
    <font>
      <sz val="9"/>
      <name val="ＭＳ 明朝"/>
      <family val="2"/>
      <charset val="128"/>
      <scheme val="minor"/>
    </font>
    <font>
      <sz val="10"/>
      <name val="ＭＳ 明朝"/>
      <family val="1"/>
      <charset val="128"/>
    </font>
    <font>
      <sz val="10"/>
      <name val="ＭＳ ゴシック"/>
      <family val="3"/>
      <charset val="128"/>
    </font>
    <font>
      <sz val="12"/>
      <name val="ＭＳ ゴシック"/>
      <family val="3"/>
      <charset val="128"/>
      <scheme val="major"/>
    </font>
    <font>
      <sz val="10"/>
      <name val="ＭＳ 明朝"/>
      <family val="2"/>
      <charset val="128"/>
      <scheme val="minor"/>
    </font>
    <font>
      <sz val="8"/>
      <name val="ＭＳ 明朝"/>
      <family val="1"/>
      <charset val="128"/>
      <scheme val="minor"/>
    </font>
    <font>
      <sz val="8"/>
      <name val="ＭＳ ゴシック"/>
      <family val="3"/>
      <charset val="128"/>
      <scheme val="major"/>
    </font>
    <font>
      <sz val="10"/>
      <name val="Terminal"/>
      <family val="3"/>
      <charset val="255"/>
    </font>
    <font>
      <sz val="11"/>
      <name val="Terminal"/>
      <family val="3"/>
      <charset val="255"/>
    </font>
    <font>
      <sz val="11"/>
      <name val="ＭＳ Ｐ明朝"/>
      <family val="1"/>
      <charset val="128"/>
    </font>
    <font>
      <sz val="11"/>
      <name val="ＭＳ ゴシック"/>
      <family val="3"/>
      <charset val="128"/>
      <scheme val="major"/>
    </font>
    <font>
      <sz val="10"/>
      <name val="ＭＳ ゴシック"/>
      <family val="3"/>
      <charset val="128"/>
      <scheme val="major"/>
    </font>
    <font>
      <sz val="10.5"/>
      <name val="ＭＳ 明朝"/>
      <family val="1"/>
      <charset val="128"/>
    </font>
    <font>
      <sz val="10.5"/>
      <name val="ＭＳ 明朝"/>
      <family val="1"/>
      <charset val="128"/>
      <scheme val="minor"/>
    </font>
    <font>
      <sz val="9.6"/>
      <name val="ＭＳ 明朝"/>
      <family val="1"/>
      <charset val="128"/>
    </font>
  </fonts>
  <fills count="3">
    <fill>
      <patternFill patternType="none"/>
    </fill>
    <fill>
      <patternFill patternType="gray125"/>
    </fill>
    <fill>
      <patternFill patternType="solid">
        <fgColor indexed="5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medium">
        <color auto="1"/>
      </top>
      <bottom style="thin">
        <color auto="1"/>
      </bottom>
      <diagonal/>
    </border>
  </borders>
  <cellStyleXfs count="6">
    <xf numFmtId="0" fontId="0" fillId="0" borderId="0">
      <alignment vertical="center"/>
    </xf>
    <xf numFmtId="0" fontId="5" fillId="0" borderId="0"/>
    <xf numFmtId="38" fontId="7" fillId="0" borderId="0" applyFont="0" applyFill="0" applyBorder="0" applyAlignment="0" applyProtection="0"/>
    <xf numFmtId="0" fontId="8" fillId="0" borderId="0"/>
    <xf numFmtId="38" fontId="11" fillId="0" borderId="0" applyFont="0" applyFill="0" applyBorder="0" applyAlignment="0" applyProtection="0"/>
    <xf numFmtId="9" fontId="12" fillId="0" borderId="0" applyFont="0" applyFill="0" applyBorder="0" applyAlignment="0" applyProtection="0">
      <alignment vertical="center"/>
    </xf>
  </cellStyleXfs>
  <cellXfs count="295">
    <xf numFmtId="0" fontId="0" fillId="0" borderId="0" xfId="0">
      <alignment vertical="center"/>
    </xf>
    <xf numFmtId="0" fontId="9" fillId="2" borderId="0" xfId="3" applyFont="1" applyFill="1"/>
    <xf numFmtId="49" fontId="9" fillId="2" borderId="0" xfId="3" applyNumberFormat="1" applyFont="1" applyFill="1" applyAlignment="1">
      <alignment horizontal="center" vertical="center"/>
    </xf>
    <xf numFmtId="0" fontId="9" fillId="2" borderId="0" xfId="3" applyFont="1" applyFill="1" applyAlignment="1">
      <alignment horizontal="center" vertical="center"/>
    </xf>
    <xf numFmtId="0" fontId="9" fillId="2" borderId="0" xfId="3" applyFont="1" applyFill="1" applyAlignment="1">
      <alignment horizontal="distributed" vertical="center"/>
    </xf>
    <xf numFmtId="0" fontId="9" fillId="0" borderId="0" xfId="3" applyFont="1"/>
    <xf numFmtId="0" fontId="8" fillId="0" borderId="0" xfId="3"/>
    <xf numFmtId="0" fontId="8"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left" vertical="center"/>
    </xf>
    <xf numFmtId="49" fontId="14" fillId="0" borderId="0" xfId="0" applyNumberFormat="1" applyFont="1">
      <alignment vertical="center"/>
    </xf>
    <xf numFmtId="0" fontId="16" fillId="0" borderId="0" xfId="1" applyFont="1"/>
    <xf numFmtId="0" fontId="17" fillId="0" borderId="0" xfId="1" applyFont="1"/>
    <xf numFmtId="0" fontId="16" fillId="0" borderId="0" xfId="1" applyFont="1" applyAlignment="1">
      <alignment horizontal="left"/>
    </xf>
    <xf numFmtId="0" fontId="16" fillId="0" borderId="13" xfId="1" quotePrefix="1" applyFont="1" applyBorder="1" applyAlignment="1" applyProtection="1">
      <alignment horizontal="left"/>
      <protection locked="0"/>
    </xf>
    <xf numFmtId="0" fontId="16" fillId="0" borderId="13" xfId="1" applyFont="1" applyBorder="1" applyProtection="1">
      <protection locked="0"/>
    </xf>
    <xf numFmtId="0" fontId="16" fillId="0" borderId="5" xfId="1" applyFont="1" applyBorder="1" applyAlignment="1" applyProtection="1">
      <alignment horizontal="center"/>
      <protection locked="0"/>
    </xf>
    <xf numFmtId="0" fontId="18" fillId="0" borderId="6" xfId="1" applyFont="1" applyBorder="1" applyAlignment="1" applyProtection="1">
      <alignment horizontal="distributed" justifyLastLine="1"/>
      <protection locked="0"/>
    </xf>
    <xf numFmtId="38" fontId="16" fillId="0" borderId="0" xfId="2" applyFont="1" applyFill="1" applyBorder="1" applyProtection="1">
      <protection locked="0"/>
    </xf>
    <xf numFmtId="10" fontId="16" fillId="0" borderId="0" xfId="5" applyNumberFormat="1" applyFont="1" applyFill="1" applyBorder="1" applyAlignment="1" applyProtection="1">
      <alignment horizontal="right"/>
      <protection locked="0"/>
    </xf>
    <xf numFmtId="0" fontId="16" fillId="0" borderId="10" xfId="1" applyFont="1" applyBorder="1" applyAlignment="1" applyProtection="1">
      <alignment horizontal="center"/>
      <protection locked="0"/>
    </xf>
    <xf numFmtId="0" fontId="18" fillId="0" borderId="11" xfId="1" applyFont="1" applyBorder="1" applyAlignment="1" applyProtection="1">
      <alignment horizontal="distributed" justifyLastLine="1"/>
      <protection locked="0"/>
    </xf>
    <xf numFmtId="0" fontId="15" fillId="0" borderId="11" xfId="1" quotePrefix="1" applyFont="1" applyBorder="1" applyAlignment="1" applyProtection="1">
      <alignment horizontal="distributed"/>
      <protection locked="0"/>
    </xf>
    <xf numFmtId="0" fontId="15" fillId="0" borderId="11" xfId="1" applyFont="1" applyBorder="1" applyAlignment="1" applyProtection="1">
      <alignment horizontal="distributed"/>
      <protection locked="0"/>
    </xf>
    <xf numFmtId="0" fontId="15" fillId="0" borderId="11" xfId="1" applyFont="1" applyBorder="1" applyAlignment="1" applyProtection="1">
      <alignment horizontal="distributed" shrinkToFit="1"/>
      <protection locked="0"/>
    </xf>
    <xf numFmtId="4" fontId="16" fillId="0" borderId="0" xfId="1" applyNumberFormat="1" applyFont="1" applyAlignment="1" applyProtection="1">
      <alignment horizontal="right"/>
      <protection locked="0"/>
    </xf>
    <xf numFmtId="0" fontId="15" fillId="0" borderId="11" xfId="1" applyFont="1" applyBorder="1" applyAlignment="1" applyProtection="1">
      <alignment horizontal="centerContinuous" shrinkToFit="1"/>
      <protection locked="0"/>
    </xf>
    <xf numFmtId="0" fontId="15" fillId="0" borderId="11" xfId="1" applyFont="1" applyBorder="1" applyProtection="1">
      <protection locked="0"/>
    </xf>
    <xf numFmtId="38" fontId="16" fillId="0" borderId="13" xfId="2" applyFont="1" applyFill="1" applyBorder="1" applyProtection="1">
      <protection locked="0"/>
    </xf>
    <xf numFmtId="4" fontId="16" fillId="0" borderId="13" xfId="1" applyNumberFormat="1" applyFont="1" applyBorder="1" applyAlignment="1" applyProtection="1">
      <alignment horizontal="right"/>
      <protection locked="0"/>
    </xf>
    <xf numFmtId="0" fontId="16" fillId="0" borderId="15" xfId="1" applyFont="1" applyBorder="1" applyAlignment="1" applyProtection="1">
      <alignment horizontal="center"/>
      <protection locked="0"/>
    </xf>
    <xf numFmtId="0" fontId="15" fillId="0" borderId="14" xfId="1" applyFont="1" applyBorder="1"/>
    <xf numFmtId="38" fontId="16" fillId="0" borderId="0" xfId="1" applyNumberFormat="1" applyFont="1"/>
    <xf numFmtId="0" fontId="19" fillId="0" borderId="0" xfId="1" applyFont="1" applyAlignment="1">
      <alignment horizontal="right" vertical="center"/>
    </xf>
    <xf numFmtId="10" fontId="16" fillId="0" borderId="11" xfId="5" applyNumberFormat="1" applyFont="1" applyFill="1" applyBorder="1" applyAlignment="1" applyProtection="1">
      <alignment horizontal="right"/>
      <protection locked="0"/>
    </xf>
    <xf numFmtId="0" fontId="19" fillId="0" borderId="13" xfId="1" applyFont="1" applyBorder="1" applyAlignment="1" applyProtection="1">
      <alignment horizontal="right"/>
      <protection locked="0"/>
    </xf>
    <xf numFmtId="0" fontId="21" fillId="0" borderId="0" xfId="0" applyFont="1" applyAlignment="1">
      <alignment horizontal="right" vertical="center"/>
    </xf>
    <xf numFmtId="0" fontId="15" fillId="0" borderId="0" xfId="0" applyFont="1">
      <alignment vertical="center"/>
    </xf>
    <xf numFmtId="0" fontId="14" fillId="0" borderId="16" xfId="0" applyFont="1" applyBorder="1">
      <alignment vertical="center"/>
    </xf>
    <xf numFmtId="49" fontId="14" fillId="0" borderId="16" xfId="0" applyNumberFormat="1" applyFont="1" applyBorder="1">
      <alignment vertical="center"/>
    </xf>
    <xf numFmtId="0" fontId="14" fillId="0" borderId="16" xfId="0" applyFont="1" applyBorder="1" applyAlignment="1">
      <alignment horizontal="right" vertical="center"/>
    </xf>
    <xf numFmtId="0" fontId="16" fillId="0" borderId="0" xfId="0" applyFont="1">
      <alignment vertical="center"/>
    </xf>
    <xf numFmtId="0" fontId="22" fillId="0" borderId="0" xfId="1" applyFont="1"/>
    <xf numFmtId="0" fontId="28" fillId="0" borderId="0" xfId="1" applyFont="1"/>
    <xf numFmtId="0" fontId="23" fillId="0" borderId="0" xfId="1" applyFont="1" applyAlignment="1">
      <alignment horizontal="right"/>
    </xf>
    <xf numFmtId="0" fontId="15" fillId="0" borderId="13" xfId="1" applyFont="1" applyBorder="1" applyAlignment="1" applyProtection="1">
      <alignment horizontal="left"/>
      <protection locked="0"/>
    </xf>
    <xf numFmtId="0" fontId="14" fillId="0" borderId="13" xfId="1" applyFont="1" applyBorder="1" applyAlignment="1" applyProtection="1">
      <alignment horizontal="right"/>
      <protection locked="0"/>
    </xf>
    <xf numFmtId="0" fontId="15" fillId="0" borderId="5" xfId="1" applyFont="1" applyBorder="1" applyAlignment="1" applyProtection="1">
      <alignment horizontal="centerContinuous" vertical="center"/>
      <protection locked="0"/>
    </xf>
    <xf numFmtId="0" fontId="15" fillId="0" borderId="4" xfId="1" applyFont="1" applyBorder="1" applyAlignment="1" applyProtection="1">
      <alignment horizontal="centerContinuous" vertical="center"/>
      <protection locked="0"/>
    </xf>
    <xf numFmtId="0" fontId="15" fillId="0" borderId="6" xfId="1" applyFont="1" applyBorder="1" applyAlignment="1" applyProtection="1">
      <alignment horizontal="centerContinuous" vertical="center"/>
      <protection locked="0"/>
    </xf>
    <xf numFmtId="0" fontId="15" fillId="0" borderId="5" xfId="1" applyFont="1" applyBorder="1" applyAlignment="1" applyProtection="1">
      <alignment horizontal="distributed" vertical="center" justifyLastLine="1"/>
      <protection locked="0"/>
    </xf>
    <xf numFmtId="0" fontId="15" fillId="0" borderId="5" xfId="1" applyFont="1" applyBorder="1" applyAlignment="1" applyProtection="1">
      <alignment horizontal="distributed" vertical="center"/>
      <protection locked="0"/>
    </xf>
    <xf numFmtId="0" fontId="15" fillId="0" borderId="2" xfId="1" applyFont="1" applyBorder="1" applyAlignment="1" applyProtection="1">
      <alignment horizontal="distributed" vertical="center"/>
      <protection locked="0"/>
    </xf>
    <xf numFmtId="0" fontId="18" fillId="0" borderId="5" xfId="1" applyFont="1" applyBorder="1" applyAlignment="1" applyProtection="1">
      <alignment horizontal="center"/>
      <protection locked="0"/>
    </xf>
    <xf numFmtId="0" fontId="18" fillId="0" borderId="2" xfId="1" applyFont="1" applyBorder="1" applyAlignment="1" applyProtection="1">
      <alignment horizontal="distributed" justifyLastLine="1"/>
      <protection locked="0"/>
    </xf>
    <xf numFmtId="38" fontId="31" fillId="0" borderId="5" xfId="2" applyFont="1" applyFill="1" applyBorder="1" applyProtection="1">
      <protection locked="0"/>
    </xf>
    <xf numFmtId="38" fontId="31" fillId="0" borderId="4" xfId="2" applyFont="1" applyFill="1" applyBorder="1" applyProtection="1">
      <protection locked="0"/>
    </xf>
    <xf numFmtId="0" fontId="18" fillId="0" borderId="10" xfId="1" applyFont="1" applyBorder="1" applyAlignment="1" applyProtection="1">
      <alignment horizontal="center"/>
      <protection locked="0"/>
    </xf>
    <xf numFmtId="0" fontId="18" fillId="0" borderId="23" xfId="1" applyFont="1" applyBorder="1" applyAlignment="1" applyProtection="1">
      <alignment horizontal="distributed" justifyLastLine="1"/>
      <protection locked="0"/>
    </xf>
    <xf numFmtId="38" fontId="18" fillId="0" borderId="10" xfId="2" applyFont="1" applyFill="1" applyBorder="1"/>
    <xf numFmtId="38" fontId="18" fillId="0" borderId="0" xfId="2" applyFont="1" applyFill="1" applyBorder="1" applyProtection="1">
      <protection locked="0"/>
    </xf>
    <xf numFmtId="0" fontId="16" fillId="0" borderId="23" xfId="1" applyFont="1" applyBorder="1" applyAlignment="1" applyProtection="1">
      <alignment horizontal="distributed" justifyLastLine="1"/>
      <protection locked="0"/>
    </xf>
    <xf numFmtId="0" fontId="15" fillId="0" borderId="10" xfId="1" applyFont="1" applyBorder="1" applyAlignment="1" applyProtection="1">
      <alignment horizontal="center"/>
      <protection locked="0"/>
    </xf>
    <xf numFmtId="0" fontId="15" fillId="0" borderId="23" xfId="1" quotePrefix="1" applyFont="1" applyBorder="1" applyAlignment="1" applyProtection="1">
      <alignment horizontal="distributed"/>
      <protection locked="0"/>
    </xf>
    <xf numFmtId="38" fontId="15" fillId="0" borderId="10" xfId="2" applyFont="1" applyFill="1" applyBorder="1"/>
    <xf numFmtId="38" fontId="15" fillId="0" borderId="0" xfId="2" applyFont="1" applyFill="1" applyBorder="1" applyProtection="1">
      <protection locked="0"/>
    </xf>
    <xf numFmtId="0" fontId="23" fillId="0" borderId="0" xfId="1" applyFont="1"/>
    <xf numFmtId="0" fontId="15" fillId="0" borderId="23" xfId="1" applyFont="1" applyBorder="1" applyAlignment="1" applyProtection="1">
      <alignment horizontal="distributed"/>
      <protection locked="0"/>
    </xf>
    <xf numFmtId="3" fontId="22" fillId="0" borderId="0" xfId="1" applyNumberFormat="1" applyFont="1" applyProtection="1">
      <protection locked="0"/>
    </xf>
    <xf numFmtId="0" fontId="15" fillId="0" borderId="23" xfId="1" applyFont="1" applyBorder="1" applyAlignment="1" applyProtection="1">
      <alignment horizontal="distributed" shrinkToFit="1"/>
      <protection locked="0"/>
    </xf>
    <xf numFmtId="0" fontId="15" fillId="0" borderId="10" xfId="1" quotePrefix="1" applyFont="1" applyBorder="1" applyAlignment="1" applyProtection="1">
      <alignment horizontal="center"/>
      <protection locked="0"/>
    </xf>
    <xf numFmtId="0" fontId="15" fillId="0" borderId="23" xfId="1" applyFont="1" applyBorder="1" applyAlignment="1" applyProtection="1">
      <alignment horizontal="centerContinuous" shrinkToFit="1"/>
      <protection locked="0"/>
    </xf>
    <xf numFmtId="0" fontId="15" fillId="0" borderId="0" xfId="1" applyFont="1"/>
    <xf numFmtId="0" fontId="15" fillId="0" borderId="23" xfId="1" applyFont="1" applyBorder="1" applyProtection="1">
      <protection locked="0"/>
    </xf>
    <xf numFmtId="38" fontId="15" fillId="0" borderId="10" xfId="1" applyNumberFormat="1" applyFont="1" applyBorder="1"/>
    <xf numFmtId="38" fontId="15" fillId="0" borderId="0" xfId="1" applyNumberFormat="1" applyFont="1"/>
    <xf numFmtId="0" fontId="15" fillId="0" borderId="13" xfId="1" applyFont="1" applyBorder="1" applyProtection="1">
      <protection locked="0"/>
    </xf>
    <xf numFmtId="0" fontId="15" fillId="0" borderId="19" xfId="1" applyFont="1" applyBorder="1"/>
    <xf numFmtId="0" fontId="15" fillId="0" borderId="15" xfId="1" applyFont="1" applyBorder="1"/>
    <xf numFmtId="0" fontId="15" fillId="0" borderId="13" xfId="1" applyFont="1" applyBorder="1"/>
    <xf numFmtId="38" fontId="19" fillId="0" borderId="0" xfId="1" applyNumberFormat="1" applyFont="1"/>
    <xf numFmtId="0" fontId="16" fillId="0" borderId="24" xfId="1" applyFont="1" applyBorder="1" applyAlignment="1" applyProtection="1">
      <alignment horizontal="centerContinuous" vertical="center"/>
      <protection locked="0"/>
    </xf>
    <xf numFmtId="0" fontId="16" fillId="0" borderId="8" xfId="1" applyFont="1" applyBorder="1" applyAlignment="1" applyProtection="1">
      <alignment horizontal="centerContinuous" vertical="center"/>
      <protection locked="0"/>
    </xf>
    <xf numFmtId="0" fontId="16" fillId="0" borderId="9" xfId="1" applyFont="1" applyBorder="1" applyAlignment="1" applyProtection="1">
      <alignment horizontal="centerContinuous" vertical="center"/>
      <protection locked="0"/>
    </xf>
    <xf numFmtId="0" fontId="16" fillId="0" borderId="3" xfId="1" applyFont="1" applyBorder="1" applyAlignment="1" applyProtection="1">
      <alignment horizontal="distributed" vertical="center" justifyLastLine="1"/>
      <protection locked="0"/>
    </xf>
    <xf numFmtId="0" fontId="16" fillId="0" borderId="11" xfId="1" applyFont="1" applyBorder="1" applyAlignment="1" applyProtection="1">
      <alignment horizontal="distributed" vertical="center"/>
      <protection locked="0"/>
    </xf>
    <xf numFmtId="0" fontId="16" fillId="0" borderId="1" xfId="1" applyFont="1" applyBorder="1" applyAlignment="1" applyProtection="1">
      <alignment horizontal="distributed" vertical="center"/>
      <protection locked="0"/>
    </xf>
    <xf numFmtId="0" fontId="16" fillId="0" borderId="12" xfId="1" applyFont="1" applyBorder="1" applyAlignment="1" applyProtection="1">
      <alignment horizontal="distributed" vertical="center"/>
      <protection locked="0"/>
    </xf>
    <xf numFmtId="0" fontId="16" fillId="0" borderId="9" xfId="1" applyFont="1" applyBorder="1" applyAlignment="1" applyProtection="1">
      <alignment horizontal="distributed" vertical="center"/>
      <protection locked="0"/>
    </xf>
    <xf numFmtId="10" fontId="31" fillId="0" borderId="4" xfId="5" applyNumberFormat="1" applyFont="1" applyFill="1" applyBorder="1" applyAlignment="1" applyProtection="1">
      <alignment horizontal="right"/>
      <protection locked="0"/>
    </xf>
    <xf numFmtId="10" fontId="31" fillId="0" borderId="6" xfId="5" applyNumberFormat="1" applyFont="1" applyFill="1" applyBorder="1" applyAlignment="1" applyProtection="1">
      <alignment horizontal="right"/>
      <protection locked="0"/>
    </xf>
    <xf numFmtId="0" fontId="8" fillId="0" borderId="0" xfId="1" applyFont="1"/>
    <xf numFmtId="0" fontId="23" fillId="0" borderId="13" xfId="1" applyFont="1" applyBorder="1" applyAlignment="1" applyProtection="1">
      <alignment vertical="top"/>
      <protection locked="0"/>
    </xf>
    <xf numFmtId="0" fontId="23" fillId="0" borderId="0" xfId="1" applyFont="1" applyAlignment="1" applyProtection="1">
      <alignment horizontal="centerContinuous"/>
      <protection locked="0"/>
    </xf>
    <xf numFmtId="0" fontId="28" fillId="0" borderId="0" xfId="1" applyFont="1" applyAlignment="1">
      <alignment horizontal="centerContinuous"/>
    </xf>
    <xf numFmtId="0" fontId="22" fillId="0" borderId="0" xfId="1" applyFont="1" applyAlignment="1">
      <alignment horizontal="centerContinuous"/>
    </xf>
    <xf numFmtId="0" fontId="22" fillId="0" borderId="27" xfId="1" applyFont="1" applyBorder="1" applyAlignment="1" applyProtection="1">
      <alignment vertical="center"/>
      <protection locked="0"/>
    </xf>
    <xf numFmtId="0" fontId="22" fillId="0" borderId="27" xfId="1" applyFont="1" applyBorder="1" applyAlignment="1" applyProtection="1">
      <alignment horizontal="left" vertical="center"/>
      <protection locked="0"/>
    </xf>
    <xf numFmtId="0" fontId="22" fillId="0" borderId="20" xfId="1" applyFont="1" applyBorder="1" applyAlignment="1" applyProtection="1">
      <alignment horizontal="center" vertical="center"/>
      <protection locked="0"/>
    </xf>
    <xf numFmtId="0" fontId="22" fillId="0" borderId="22"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0" xfId="1" applyFont="1" applyAlignment="1">
      <alignment vertical="center"/>
    </xf>
    <xf numFmtId="0" fontId="22" fillId="0" borderId="0" xfId="1" applyFont="1" applyAlignment="1" applyProtection="1">
      <alignment horizontal="left"/>
      <protection locked="0"/>
    </xf>
    <xf numFmtId="41" fontId="22" fillId="0" borderId="10" xfId="2" applyNumberFormat="1" applyFont="1" applyFill="1" applyBorder="1"/>
    <xf numFmtId="41" fontId="22" fillId="0" borderId="0" xfId="2" applyNumberFormat="1" applyFont="1" applyFill="1" applyBorder="1"/>
    <xf numFmtId="0" fontId="22" fillId="0" borderId="0" xfId="1" quotePrefix="1" applyFont="1" applyAlignment="1" applyProtection="1">
      <alignment horizontal="left"/>
      <protection locked="0"/>
    </xf>
    <xf numFmtId="0" fontId="17" fillId="0" borderId="0" xfId="1" quotePrefix="1" applyFont="1" applyAlignment="1" applyProtection="1">
      <alignment horizontal="left"/>
      <protection locked="0"/>
    </xf>
    <xf numFmtId="41" fontId="17" fillId="0" borderId="10" xfId="2" applyNumberFormat="1" applyFont="1" applyFill="1" applyBorder="1"/>
    <xf numFmtId="41" fontId="17" fillId="0" borderId="0" xfId="2" applyNumberFormat="1" applyFont="1" applyFill="1" applyBorder="1"/>
    <xf numFmtId="0" fontId="23" fillId="0" borderId="0" xfId="1" quotePrefix="1" applyFont="1" applyAlignment="1" applyProtection="1">
      <alignment horizontal="left"/>
      <protection locked="0"/>
    </xf>
    <xf numFmtId="41" fontId="23" fillId="0" borderId="10" xfId="2" applyNumberFormat="1" applyFont="1" applyFill="1" applyBorder="1"/>
    <xf numFmtId="41" fontId="23" fillId="0" borderId="0" xfId="2" applyNumberFormat="1" applyFont="1" applyFill="1" applyBorder="1"/>
    <xf numFmtId="42" fontId="23" fillId="0" borderId="0" xfId="1" applyNumberFormat="1" applyFont="1"/>
    <xf numFmtId="41" fontId="23" fillId="0" borderId="10" xfId="2" applyNumberFormat="1" applyFont="1" applyFill="1" applyBorder="1" applyProtection="1">
      <protection locked="0"/>
    </xf>
    <xf numFmtId="0" fontId="22" fillId="0" borderId="0" xfId="1" applyFont="1" applyAlignment="1" applyProtection="1">
      <alignment horizontal="distributed"/>
      <protection locked="0"/>
    </xf>
    <xf numFmtId="177" fontId="22" fillId="0" borderId="10" xfId="2" applyNumberFormat="1" applyFont="1" applyFill="1" applyBorder="1"/>
    <xf numFmtId="177" fontId="22" fillId="0" borderId="0" xfId="2" applyNumberFormat="1" applyFont="1" applyFill="1" applyBorder="1"/>
    <xf numFmtId="177" fontId="22" fillId="0" borderId="0" xfId="1" applyNumberFormat="1" applyFont="1" applyAlignment="1">
      <alignment horizontal="right"/>
    </xf>
    <xf numFmtId="0" fontId="22" fillId="0" borderId="0" xfId="1" applyFont="1" applyAlignment="1">
      <alignment horizontal="left"/>
    </xf>
    <xf numFmtId="0" fontId="22" fillId="0" borderId="0" xfId="1" applyFont="1" applyProtection="1">
      <protection locked="0"/>
    </xf>
    <xf numFmtId="0" fontId="22" fillId="0" borderId="0" xfId="1" applyFont="1" applyAlignment="1" applyProtection="1">
      <alignment horizontal="right"/>
      <protection locked="0"/>
    </xf>
    <xf numFmtId="177" fontId="22" fillId="0" borderId="0" xfId="2" applyNumberFormat="1" applyFont="1" applyFill="1" applyBorder="1" applyAlignment="1">
      <alignment horizontal="right"/>
    </xf>
    <xf numFmtId="177" fontId="22" fillId="0" borderId="10" xfId="1" applyNumberFormat="1" applyFont="1" applyBorder="1" applyAlignment="1">
      <alignment horizontal="right"/>
    </xf>
    <xf numFmtId="177" fontId="22" fillId="0" borderId="10" xfId="2" applyNumberFormat="1" applyFont="1" applyFill="1" applyBorder="1" applyAlignment="1">
      <alignment horizontal="right"/>
    </xf>
    <xf numFmtId="0" fontId="22" fillId="0" borderId="13" xfId="1" applyFont="1" applyBorder="1" applyProtection="1">
      <protection locked="0"/>
    </xf>
    <xf numFmtId="177" fontId="22" fillId="0" borderId="15" xfId="1" applyNumberFormat="1" applyFont="1" applyBorder="1" applyAlignment="1">
      <alignment horizontal="right"/>
    </xf>
    <xf numFmtId="177" fontId="22" fillId="0" borderId="13" xfId="2" applyNumberFormat="1" applyFont="1" applyFill="1" applyBorder="1"/>
    <xf numFmtId="177" fontId="22" fillId="0" borderId="13" xfId="1" applyNumberFormat="1" applyFont="1" applyBorder="1" applyAlignment="1">
      <alignment horizontal="right"/>
    </xf>
    <xf numFmtId="0" fontId="14" fillId="0" borderId="0" xfId="1" applyFont="1" applyAlignment="1" applyProtection="1">
      <alignment vertical="center"/>
      <protection locked="0"/>
    </xf>
    <xf numFmtId="38" fontId="22" fillId="0" borderId="0" xfId="1" applyNumberFormat="1" applyFont="1"/>
    <xf numFmtId="0" fontId="8" fillId="0" borderId="0" xfId="1" applyFont="1" applyAlignment="1" applyProtection="1">
      <alignment horizontal="center"/>
      <protection locked="0"/>
    </xf>
    <xf numFmtId="0" fontId="23" fillId="0" borderId="0" xfId="1" applyFont="1" applyAlignment="1" applyProtection="1">
      <alignment horizontal="center"/>
      <protection locked="0"/>
    </xf>
    <xf numFmtId="0" fontId="22" fillId="0" borderId="26" xfId="1" applyFont="1" applyBorder="1" applyAlignment="1" applyProtection="1">
      <alignment vertical="center"/>
      <protection locked="0"/>
    </xf>
    <xf numFmtId="0" fontId="22" fillId="0" borderId="26" xfId="1" applyFont="1" applyBorder="1" applyAlignment="1" applyProtection="1">
      <alignment horizontal="left" vertical="center"/>
      <protection locked="0"/>
    </xf>
    <xf numFmtId="0" fontId="22" fillId="0" borderId="1" xfId="1" applyFont="1" applyBorder="1" applyAlignment="1" applyProtection="1">
      <alignment horizontal="center" vertical="center"/>
      <protection locked="0"/>
    </xf>
    <xf numFmtId="0" fontId="22" fillId="0" borderId="12" xfId="1" applyFont="1" applyBorder="1" applyAlignment="1" applyProtection="1">
      <alignment horizontal="center" vertical="center"/>
      <protection locked="0"/>
    </xf>
    <xf numFmtId="0" fontId="22" fillId="0" borderId="26" xfId="1" applyFont="1" applyBorder="1" applyAlignment="1" applyProtection="1">
      <alignment horizontal="center" vertical="center"/>
      <protection locked="0"/>
    </xf>
    <xf numFmtId="38" fontId="23" fillId="0" borderId="10" xfId="2" applyFont="1" applyFill="1" applyBorder="1" applyProtection="1">
      <protection locked="0"/>
    </xf>
    <xf numFmtId="38" fontId="23" fillId="0" borderId="0" xfId="2" applyFont="1" applyFill="1" applyBorder="1"/>
    <xf numFmtId="0" fontId="32" fillId="0" borderId="0" xfId="1" applyFont="1" applyProtection="1">
      <protection locked="0"/>
    </xf>
    <xf numFmtId="0" fontId="23" fillId="0" borderId="0" xfId="1" applyFont="1" applyAlignment="1" applyProtection="1">
      <alignment horizontal="left"/>
      <protection locked="0"/>
    </xf>
    <xf numFmtId="0" fontId="17" fillId="0" borderId="0" xfId="1" applyFont="1" applyProtection="1">
      <protection locked="0"/>
    </xf>
    <xf numFmtId="0" fontId="22" fillId="0" borderId="11" xfId="1" applyFont="1" applyBorder="1" applyProtection="1">
      <protection locked="0"/>
    </xf>
    <xf numFmtId="0" fontId="22" fillId="0" borderId="13" xfId="1" quotePrefix="1" applyFont="1" applyBorder="1" applyAlignment="1" applyProtection="1">
      <alignment horizontal="left"/>
      <protection locked="0"/>
    </xf>
    <xf numFmtId="0" fontId="22" fillId="0" borderId="14" xfId="1" applyFont="1" applyBorder="1" applyProtection="1">
      <protection locked="0"/>
    </xf>
    <xf numFmtId="177" fontId="22" fillId="0" borderId="0" xfId="1" applyNumberFormat="1" applyFont="1"/>
    <xf numFmtId="0" fontId="14" fillId="0" borderId="0" xfId="1" applyFont="1" applyAlignment="1">
      <alignment horizontal="right" vertical="center"/>
    </xf>
    <xf numFmtId="0" fontId="22" fillId="0" borderId="0" xfId="1" applyFont="1" applyAlignment="1">
      <alignment horizontal="right"/>
    </xf>
    <xf numFmtId="0" fontId="22" fillId="0" borderId="4" xfId="0" applyFont="1" applyBorder="1">
      <alignment vertical="center"/>
    </xf>
    <xf numFmtId="0" fontId="22" fillId="0" borderId="0" xfId="0" applyFont="1">
      <alignment vertical="center"/>
    </xf>
    <xf numFmtId="0" fontId="22" fillId="0" borderId="13" xfId="0" applyFont="1" applyBorder="1">
      <alignment vertical="center"/>
    </xf>
    <xf numFmtId="0" fontId="22" fillId="0" borderId="16" xfId="0" applyFont="1" applyBorder="1">
      <alignment vertical="center"/>
    </xf>
    <xf numFmtId="0" fontId="34" fillId="0" borderId="16" xfId="0" applyFont="1" applyBorder="1">
      <alignment vertical="center"/>
    </xf>
    <xf numFmtId="0" fontId="33" fillId="0" borderId="16" xfId="0" applyFont="1" applyBorder="1">
      <alignment vertical="center"/>
    </xf>
    <xf numFmtId="0" fontId="14" fillId="0" borderId="0" xfId="0" applyFont="1" applyAlignment="1">
      <alignment horizontal="right" vertical="center"/>
    </xf>
    <xf numFmtId="0" fontId="34" fillId="0" borderId="0" xfId="0" applyFont="1">
      <alignment vertical="center"/>
    </xf>
    <xf numFmtId="0" fontId="33" fillId="0" borderId="0" xfId="0" applyFont="1">
      <alignment vertical="center"/>
    </xf>
    <xf numFmtId="57" fontId="22" fillId="0" borderId="0" xfId="0" applyNumberFormat="1" applyFont="1">
      <alignment vertical="center"/>
    </xf>
    <xf numFmtId="57" fontId="22" fillId="0" borderId="4" xfId="0" applyNumberFormat="1" applyFont="1" applyBorder="1">
      <alignment vertical="center"/>
    </xf>
    <xf numFmtId="0" fontId="23" fillId="0" borderId="0" xfId="0" applyFont="1">
      <alignment vertical="center"/>
    </xf>
    <xf numFmtId="0" fontId="32" fillId="0" borderId="0" xfId="0" applyFont="1">
      <alignment vertical="center"/>
    </xf>
    <xf numFmtId="0" fontId="32" fillId="0" borderId="13" xfId="0" applyFont="1" applyBorder="1">
      <alignment vertical="center"/>
    </xf>
    <xf numFmtId="57" fontId="22" fillId="0" borderId="13" xfId="0" applyNumberFormat="1" applyFont="1" applyBorder="1">
      <alignment vertical="center"/>
    </xf>
    <xf numFmtId="0" fontId="13" fillId="0" borderId="0" xfId="0" applyFont="1" applyAlignment="1">
      <alignment horizontal="right" vertical="center"/>
    </xf>
    <xf numFmtId="0" fontId="32" fillId="0" borderId="0" xfId="1" applyFont="1" applyAlignment="1" applyProtection="1">
      <alignment horizontal="left"/>
      <protection locked="0"/>
    </xf>
    <xf numFmtId="177" fontId="32" fillId="0" borderId="10" xfId="2" applyNumberFormat="1" applyFont="1" applyFill="1" applyBorder="1"/>
    <xf numFmtId="177" fontId="32" fillId="0" borderId="0" xfId="2" applyNumberFormat="1" applyFont="1" applyFill="1" applyBorder="1"/>
    <xf numFmtId="177" fontId="32" fillId="0" borderId="10" xfId="2" applyNumberFormat="1" applyFont="1" applyFill="1" applyBorder="1" applyAlignment="1">
      <alignment horizontal="right"/>
    </xf>
    <xf numFmtId="177" fontId="32" fillId="0" borderId="0" xfId="1" applyNumberFormat="1" applyFont="1" applyAlignment="1">
      <alignment horizontal="right"/>
    </xf>
    <xf numFmtId="177" fontId="17" fillId="0" borderId="10" xfId="2" applyNumberFormat="1" applyFont="1" applyFill="1" applyBorder="1" applyAlignment="1">
      <alignment horizontal="right"/>
    </xf>
    <xf numFmtId="177" fontId="17" fillId="0" borderId="0" xfId="1" applyNumberFormat="1" applyFont="1" applyAlignment="1">
      <alignment horizontal="right"/>
    </xf>
    <xf numFmtId="177" fontId="17" fillId="0" borderId="0" xfId="2" applyNumberFormat="1" applyFont="1" applyFill="1" applyBorder="1" applyAlignment="1">
      <alignment horizontal="right"/>
    </xf>
    <xf numFmtId="4" fontId="27" fillId="0" borderId="13" xfId="0" applyNumberFormat="1" applyFont="1" applyBorder="1">
      <alignment vertical="center"/>
    </xf>
    <xf numFmtId="0" fontId="27" fillId="0" borderId="13" xfId="0" applyFont="1" applyBorder="1">
      <alignment vertical="center"/>
    </xf>
    <xf numFmtId="3" fontId="27" fillId="0" borderId="13" xfId="0" applyNumberFormat="1" applyFont="1" applyBorder="1" applyAlignment="1">
      <alignment horizontal="right" vertical="center"/>
    </xf>
    <xf numFmtId="0" fontId="27" fillId="0" borderId="15" xfId="0" applyFont="1" applyBorder="1">
      <alignment vertical="center"/>
    </xf>
    <xf numFmtId="4" fontId="26" fillId="0" borderId="0" xfId="0" applyNumberFormat="1" applyFont="1">
      <alignment vertical="center"/>
    </xf>
    <xf numFmtId="0" fontId="26" fillId="0" borderId="0" xfId="0" applyFont="1">
      <alignment vertical="center"/>
    </xf>
    <xf numFmtId="0" fontId="26" fillId="0" borderId="11" xfId="0" applyFont="1" applyBorder="1">
      <alignment vertical="center"/>
    </xf>
    <xf numFmtId="3" fontId="26" fillId="0" borderId="0" xfId="0" applyNumberFormat="1" applyFont="1" applyAlignment="1">
      <alignment horizontal="right" vertical="center"/>
    </xf>
    <xf numFmtId="0" fontId="26" fillId="0" borderId="10" xfId="0" applyFont="1" applyBorder="1">
      <alignment vertical="center"/>
    </xf>
    <xf numFmtId="3" fontId="26" fillId="0" borderId="0" xfId="0" applyNumberFormat="1" applyFont="1">
      <alignment vertical="center"/>
    </xf>
    <xf numFmtId="0" fontId="17" fillId="0" borderId="25" xfId="0" applyFont="1" applyBorder="1" applyAlignment="1">
      <alignment horizontal="center" vertical="center" justifyLastLine="1"/>
    </xf>
    <xf numFmtId="0" fontId="17" fillId="0" borderId="26" xfId="0" applyFont="1" applyBorder="1" applyAlignment="1">
      <alignment horizontal="center" vertical="center" justifyLastLine="1"/>
    </xf>
    <xf numFmtId="0" fontId="17" fillId="0" borderId="12" xfId="0" applyFont="1" applyBorder="1" applyAlignment="1">
      <alignment horizontal="center" vertical="center" justifyLastLine="1"/>
    </xf>
    <xf numFmtId="0" fontId="17" fillId="0" borderId="24" xfId="0" applyFont="1" applyBorder="1" applyAlignment="1">
      <alignment horizontal="center" vertical="center"/>
    </xf>
    <xf numFmtId="0" fontId="17" fillId="0" borderId="27" xfId="0" applyFont="1" applyBorder="1" applyAlignment="1">
      <alignment horizontal="center" vertical="center"/>
    </xf>
    <xf numFmtId="0" fontId="26" fillId="0" borderId="5" xfId="0" applyFont="1" applyBorder="1" applyAlignment="1">
      <alignment vertical="center" wrapText="1"/>
    </xf>
    <xf numFmtId="0" fontId="26" fillId="0" borderId="4" xfId="0" applyFont="1" applyBorder="1" applyAlignment="1">
      <alignment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0" xfId="0" quotePrefix="1"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2" fillId="0" borderId="12" xfId="0" applyFont="1" applyBorder="1" applyAlignment="1">
      <alignment horizontal="center" vertical="center"/>
    </xf>
    <xf numFmtId="0" fontId="22" fillId="0" borderId="1" xfId="0" applyFont="1" applyBorder="1" applyAlignment="1">
      <alignment horizontal="center" vertical="center"/>
    </xf>
    <xf numFmtId="0" fontId="23" fillId="0" borderId="13" xfId="0" quotePrefix="1"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5" fillId="0" borderId="16" xfId="0" applyFont="1" applyBorder="1" applyAlignment="1">
      <alignment horizontal="center" vertical="center" justifyLastLine="1"/>
    </xf>
    <xf numFmtId="0" fontId="25" fillId="0" borderId="18" xfId="0" applyFont="1" applyBorder="1" applyAlignment="1">
      <alignment horizontal="center" vertical="center" justifyLastLine="1"/>
    </xf>
    <xf numFmtId="0" fontId="25" fillId="0" borderId="8" xfId="0" applyFont="1" applyBorder="1" applyAlignment="1">
      <alignment horizontal="center" vertical="center" justifyLastLine="1"/>
    </xf>
    <xf numFmtId="0" fontId="25" fillId="0" borderId="9" xfId="0" applyFont="1" applyBorder="1" applyAlignment="1">
      <alignment horizontal="center" vertical="center" justifyLastLine="1"/>
    </xf>
    <xf numFmtId="0" fontId="24" fillId="0" borderId="0" xfId="0" applyFont="1" applyAlignment="1">
      <alignment horizontal="center" vertical="center"/>
    </xf>
    <xf numFmtId="0" fontId="17" fillId="0" borderId="20" xfId="0" applyFont="1" applyBorder="1" applyAlignment="1">
      <alignment horizontal="center" vertical="center"/>
    </xf>
    <xf numFmtId="0" fontId="17" fillId="0" borderId="25" xfId="0" applyFont="1" applyBorder="1" applyAlignment="1">
      <alignment horizontal="distributed" vertical="center" justifyLastLine="1"/>
    </xf>
    <xf numFmtId="0" fontId="17" fillId="0" borderId="26" xfId="0" applyFont="1" applyBorder="1" applyAlignment="1">
      <alignment horizontal="distributed" vertical="center" justifyLastLine="1"/>
    </xf>
    <xf numFmtId="0" fontId="17" fillId="0" borderId="12" xfId="0" applyFont="1" applyBorder="1" applyAlignment="1">
      <alignment horizontal="distributed" vertical="center" justifyLastLine="1"/>
    </xf>
    <xf numFmtId="0" fontId="17" fillId="0" borderId="1"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12" xfId="0" applyFont="1" applyBorder="1" applyAlignment="1">
      <alignment horizontal="center" vertical="center"/>
    </xf>
    <xf numFmtId="0" fontId="14" fillId="0" borderId="24" xfId="0" applyFont="1" applyBorder="1" applyAlignment="1">
      <alignment horizontal="center" vertical="center"/>
    </xf>
    <xf numFmtId="0" fontId="14" fillId="0" borderId="27" xfId="0" applyFont="1" applyBorder="1" applyAlignment="1">
      <alignment horizontal="center" vertic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justifyLastLine="1"/>
    </xf>
    <xf numFmtId="0" fontId="22" fillId="0" borderId="26" xfId="0" applyFont="1" applyBorder="1" applyAlignment="1">
      <alignment horizontal="center" vertical="center" justifyLastLine="1"/>
    </xf>
    <xf numFmtId="0" fontId="22" fillId="0" borderId="12" xfId="0" applyFont="1" applyBorder="1" applyAlignment="1">
      <alignment horizontal="center" vertical="center" justifyLastLine="1"/>
    </xf>
    <xf numFmtId="176" fontId="22" fillId="0" borderId="4" xfId="0" applyNumberFormat="1" applyFont="1" applyBorder="1" applyAlignment="1">
      <alignment vertical="center" wrapText="1"/>
    </xf>
    <xf numFmtId="177" fontId="22" fillId="0" borderId="0" xfId="0" applyNumberFormat="1" applyFont="1" applyAlignment="1">
      <alignment vertical="center" wrapText="1"/>
    </xf>
    <xf numFmtId="177" fontId="23" fillId="0" borderId="13" xfId="0" applyNumberFormat="1" applyFont="1" applyBorder="1" applyAlignment="1">
      <alignment vertical="center" wrapText="1"/>
    </xf>
    <xf numFmtId="176" fontId="22" fillId="0" borderId="0" xfId="0" applyNumberFormat="1" applyFont="1" applyAlignment="1">
      <alignment vertical="center" wrapText="1"/>
    </xf>
    <xf numFmtId="176" fontId="23" fillId="0" borderId="13" xfId="0" applyNumberFormat="1" applyFont="1" applyBorder="1" applyAlignment="1">
      <alignment vertical="center" wrapText="1"/>
    </xf>
    <xf numFmtId="176" fontId="22" fillId="0" borderId="5" xfId="0" applyNumberFormat="1" applyFont="1" applyBorder="1" applyAlignment="1">
      <alignment vertical="center" wrapText="1"/>
    </xf>
    <xf numFmtId="176" fontId="22" fillId="0" borderId="10" xfId="0" applyNumberFormat="1" applyFont="1" applyBorder="1" applyAlignment="1">
      <alignment vertical="center" wrapText="1"/>
    </xf>
    <xf numFmtId="176" fontId="23" fillId="0" borderId="15" xfId="0" applyNumberFormat="1" applyFont="1" applyBorder="1" applyAlignment="1">
      <alignment vertical="center" wrapText="1"/>
    </xf>
    <xf numFmtId="0" fontId="26" fillId="0" borderId="10" xfId="0" applyFont="1" applyBorder="1" applyAlignment="1">
      <alignment vertical="center" wrapText="1"/>
    </xf>
    <xf numFmtId="0" fontId="26" fillId="0" borderId="0" xfId="0" applyFont="1" applyAlignment="1">
      <alignment vertical="center" wrapText="1"/>
    </xf>
    <xf numFmtId="0" fontId="24" fillId="0" borderId="0" xfId="1" applyFont="1" applyAlignment="1">
      <alignment horizontal="center" vertical="center"/>
    </xf>
    <xf numFmtId="0" fontId="15" fillId="0" borderId="18" xfId="1" applyFont="1" applyBorder="1" applyAlignment="1" applyProtection="1">
      <alignment horizontal="distributed" vertical="center" justifyLastLine="1"/>
      <protection locked="0"/>
    </xf>
    <xf numFmtId="0" fontId="29" fillId="0" borderId="9" xfId="1" applyFont="1" applyBorder="1" applyAlignment="1">
      <alignment horizontal="distributed" vertical="center"/>
    </xf>
    <xf numFmtId="0" fontId="15" fillId="0" borderId="21" xfId="1" applyFont="1" applyBorder="1" applyAlignment="1" applyProtection="1">
      <alignment horizontal="distributed" vertical="center" justifyLastLine="1"/>
      <protection locked="0"/>
    </xf>
    <xf numFmtId="0" fontId="29" fillId="0" borderId="3" xfId="1" applyFont="1" applyBorder="1" applyAlignment="1">
      <alignment horizontal="distributed" vertical="center"/>
    </xf>
    <xf numFmtId="0" fontId="15" fillId="0" borderId="6" xfId="1" applyFont="1" applyBorder="1" applyAlignment="1" applyProtection="1">
      <alignment horizontal="center" vertical="top" textRotation="255" wrapText="1"/>
      <protection locked="0"/>
    </xf>
    <xf numFmtId="0" fontId="15" fillId="0" borderId="11" xfId="1" applyFont="1" applyBorder="1" applyAlignment="1" applyProtection="1">
      <alignment horizontal="center" vertical="top" textRotation="255" wrapText="1"/>
      <protection locked="0"/>
    </xf>
    <xf numFmtId="0" fontId="16" fillId="0" borderId="17" xfId="1" applyFont="1" applyBorder="1" applyAlignment="1" applyProtection="1">
      <alignment horizontal="distributed" vertical="center" justifyLastLine="1"/>
      <protection locked="0"/>
    </xf>
    <xf numFmtId="0" fontId="16" fillId="0" borderId="7" xfId="1" applyFont="1" applyBorder="1" applyAlignment="1" applyProtection="1">
      <alignment horizontal="distributed" vertical="center" justifyLastLine="1"/>
      <protection locked="0"/>
    </xf>
    <xf numFmtId="0" fontId="22" fillId="0" borderId="0" xfId="0" applyFont="1">
      <alignment vertical="center"/>
    </xf>
    <xf numFmtId="0" fontId="22" fillId="0" borderId="13" xfId="0" applyFont="1" applyBorder="1" applyAlignment="1">
      <alignment horizontal="distributed" vertical="center"/>
    </xf>
    <xf numFmtId="0" fontId="22" fillId="0" borderId="15" xfId="0" applyFont="1" applyBorder="1">
      <alignment vertical="center"/>
    </xf>
    <xf numFmtId="0" fontId="22" fillId="0" borderId="13" xfId="0" applyFont="1" applyBorder="1">
      <alignment vertical="center"/>
    </xf>
    <xf numFmtId="0" fontId="22" fillId="0" borderId="0" xfId="0" applyFont="1" applyAlignment="1">
      <alignment horizontal="distributed" vertical="center"/>
    </xf>
    <xf numFmtId="0" fontId="22" fillId="0" borderId="10" xfId="0" applyFont="1" applyBorder="1">
      <alignment vertical="center"/>
    </xf>
    <xf numFmtId="0" fontId="22" fillId="0" borderId="22" xfId="0" applyFont="1" applyBorder="1" applyAlignment="1">
      <alignment horizontal="distributed" vertical="center" justifyLastLine="1"/>
    </xf>
    <xf numFmtId="0" fontId="22" fillId="0" borderId="20" xfId="0" applyFont="1" applyBorder="1" applyAlignment="1">
      <alignment horizontal="distributed" vertical="center" justifyLastLine="1"/>
    </xf>
    <xf numFmtId="0" fontId="22" fillId="0" borderId="5" xfId="0" applyFont="1" applyBorder="1">
      <alignment vertical="center"/>
    </xf>
    <xf numFmtId="0" fontId="22" fillId="0" borderId="4" xfId="0" applyFont="1" applyBorder="1">
      <alignment vertical="center"/>
    </xf>
    <xf numFmtId="0" fontId="22" fillId="0" borderId="24" xfId="0" applyFont="1" applyBorder="1" applyAlignment="1">
      <alignment horizontal="distributed" vertical="center" justifyLastLine="1"/>
    </xf>
    <xf numFmtId="0" fontId="22" fillId="0" borderId="27" xfId="0" applyFont="1" applyBorder="1" applyAlignment="1">
      <alignment horizontal="distributed" vertical="center" justifyLastLine="1"/>
    </xf>
    <xf numFmtId="0" fontId="33" fillId="0" borderId="0" xfId="0" applyFont="1">
      <alignment vertical="center"/>
    </xf>
    <xf numFmtId="0" fontId="33" fillId="0" borderId="4" xfId="0" applyFont="1" applyBorder="1">
      <alignment vertical="center"/>
    </xf>
    <xf numFmtId="0" fontId="34" fillId="0" borderId="0" xfId="0" applyFont="1">
      <alignment vertical="center"/>
    </xf>
    <xf numFmtId="0" fontId="33" fillId="0" borderId="13" xfId="0" applyFont="1" applyBorder="1">
      <alignment vertical="center"/>
    </xf>
    <xf numFmtId="0" fontId="34" fillId="0" borderId="13" xfId="0" applyFont="1" applyBorder="1">
      <alignment vertical="center"/>
    </xf>
    <xf numFmtId="0" fontId="25" fillId="0" borderId="22" xfId="0" applyFont="1" applyBorder="1" applyAlignment="1">
      <alignment horizontal="distributed" vertical="center" justifyLastLine="1"/>
    </xf>
    <xf numFmtId="0" fontId="17" fillId="0" borderId="20" xfId="0" applyFont="1" applyBorder="1" applyAlignment="1">
      <alignment horizontal="distributed" vertical="center" justifyLastLine="1"/>
    </xf>
    <xf numFmtId="0" fontId="17" fillId="0" borderId="24" xfId="0" applyFont="1" applyBorder="1" applyAlignment="1">
      <alignment horizontal="distributed" vertical="center" justifyLastLine="1"/>
    </xf>
    <xf numFmtId="0" fontId="17" fillId="0" borderId="27" xfId="0" applyFont="1" applyBorder="1" applyAlignment="1">
      <alignment horizontal="distributed" vertical="center" justifyLastLine="1"/>
    </xf>
    <xf numFmtId="0" fontId="22" fillId="0" borderId="0" xfId="0" applyFont="1" applyAlignment="1">
      <alignment horizontal="left" vertical="center"/>
    </xf>
    <xf numFmtId="57" fontId="22" fillId="0" borderId="10" xfId="0" applyNumberFormat="1" applyFont="1" applyBorder="1">
      <alignment vertical="center"/>
    </xf>
    <xf numFmtId="57" fontId="22" fillId="0" borderId="0" xfId="0" applyNumberFormat="1" applyFont="1">
      <alignment vertical="center"/>
    </xf>
    <xf numFmtId="0" fontId="22" fillId="0" borderId="13" xfId="0" applyFont="1" applyBorder="1" applyAlignment="1">
      <alignment horizontal="center" vertical="center"/>
    </xf>
    <xf numFmtId="0" fontId="35" fillId="0" borderId="13" xfId="0" applyFont="1" applyBorder="1" applyAlignment="1">
      <alignment horizontal="left" vertical="center"/>
    </xf>
    <xf numFmtId="0" fontId="17" fillId="0" borderId="13" xfId="0" applyFont="1" applyBorder="1" applyAlignment="1">
      <alignment horizontal="distributed" vertical="center"/>
    </xf>
    <xf numFmtId="0" fontId="17" fillId="0" borderId="14" xfId="0" applyFont="1" applyBorder="1" applyAlignment="1">
      <alignment horizontal="distributed" vertical="center"/>
    </xf>
    <xf numFmtId="0" fontId="17" fillId="0" borderId="15" xfId="0" applyFont="1" applyBorder="1">
      <alignment vertical="center"/>
    </xf>
    <xf numFmtId="0" fontId="17" fillId="0" borderId="13" xfId="0" applyFont="1" applyBorder="1">
      <alignment vertical="center"/>
    </xf>
    <xf numFmtId="0" fontId="32" fillId="0" borderId="13" xfId="0" applyFont="1" applyBorder="1">
      <alignment vertical="center"/>
    </xf>
    <xf numFmtId="0" fontId="17" fillId="0" borderId="0" xfId="0" applyFont="1" applyAlignment="1">
      <alignment horizontal="distributed" vertical="center"/>
    </xf>
    <xf numFmtId="0" fontId="17" fillId="0" borderId="11" xfId="0" applyFont="1" applyBorder="1" applyAlignment="1">
      <alignment horizontal="distributed" vertical="center"/>
    </xf>
    <xf numFmtId="0" fontId="17" fillId="0" borderId="10" xfId="0" applyFont="1" applyBorder="1">
      <alignment vertical="center"/>
    </xf>
    <xf numFmtId="0" fontId="17" fillId="0" borderId="0" xfId="0" applyFont="1">
      <alignment vertical="center"/>
    </xf>
    <xf numFmtId="0" fontId="32" fillId="0" borderId="0" xfId="0" applyFont="1">
      <alignment vertical="center"/>
    </xf>
    <xf numFmtId="0" fontId="32" fillId="0" borderId="13" xfId="0" applyFont="1" applyBorder="1" applyAlignment="1">
      <alignment horizontal="center" vertical="center"/>
    </xf>
    <xf numFmtId="57" fontId="22" fillId="0" borderId="4" xfId="0" applyNumberFormat="1" applyFont="1" applyBorder="1">
      <alignment vertical="center"/>
    </xf>
    <xf numFmtId="0" fontId="23" fillId="0" borderId="0" xfId="0" applyFont="1">
      <alignment vertical="center"/>
    </xf>
    <xf numFmtId="0" fontId="32" fillId="0" borderId="10" xfId="0" applyFont="1" applyBorder="1">
      <alignment vertical="center"/>
    </xf>
    <xf numFmtId="0" fontId="15" fillId="0" borderId="22" xfId="0" applyFont="1" applyBorder="1" applyAlignment="1">
      <alignment horizontal="distributed" vertical="center" justifyLastLine="1"/>
    </xf>
    <xf numFmtId="0" fontId="15" fillId="0" borderId="20" xfId="0" applyFont="1" applyBorder="1" applyAlignment="1">
      <alignment horizontal="distributed" vertical="center" justifyLastLine="1"/>
    </xf>
    <xf numFmtId="0" fontId="15" fillId="0" borderId="24" xfId="0" applyFont="1" applyBorder="1" applyAlignment="1">
      <alignment horizontal="distributed" vertical="center" justifyLastLine="1"/>
    </xf>
    <xf numFmtId="57" fontId="22" fillId="0" borderId="5" xfId="0" applyNumberFormat="1" applyFont="1" applyBorder="1">
      <alignment vertical="center"/>
    </xf>
    <xf numFmtId="57" fontId="22" fillId="0" borderId="15" xfId="0" applyNumberFormat="1" applyFont="1" applyBorder="1">
      <alignment vertical="center"/>
    </xf>
    <xf numFmtId="57" fontId="22" fillId="0" borderId="13" xfId="0" applyNumberFormat="1" applyFont="1" applyBorder="1">
      <alignment vertical="center"/>
    </xf>
  </cellXfs>
  <cellStyles count="6">
    <cellStyle name="パーセント" xfId="5" builtinId="5"/>
    <cellStyle name="桁区切り 2" xfId="2" xr:uid="{00000000-0005-0000-0000-000001000000}"/>
    <cellStyle name="桁区切り 3" xfId="4"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
  <sheetViews>
    <sheetView tabSelected="1" zoomScale="75" zoomScaleNormal="75" workbookViewId="0"/>
  </sheetViews>
  <sheetFormatPr defaultRowHeight="13.2"/>
  <cols>
    <col min="1" max="1" width="18.6640625" style="6" customWidth="1"/>
    <col min="2" max="2" width="3.6640625" style="6" customWidth="1"/>
    <col min="3" max="3" width="9" style="6"/>
    <col min="4" max="4" width="5.6640625" style="6" customWidth="1"/>
    <col min="5" max="5" width="60.6640625" style="6" customWidth="1"/>
    <col min="6" max="6" width="3.6640625" style="6" customWidth="1"/>
    <col min="7" max="7" width="13.6640625" style="6" customWidth="1"/>
    <col min="8" max="256" width="9" style="6"/>
    <col min="257" max="257" width="18.6640625" style="6" customWidth="1"/>
    <col min="258" max="258" width="3.6640625" style="6" customWidth="1"/>
    <col min="259" max="259" width="9" style="6"/>
    <col min="260" max="260" width="5.6640625" style="6" customWidth="1"/>
    <col min="261" max="261" width="60.6640625" style="6" customWidth="1"/>
    <col min="262" max="262" width="3.6640625" style="6" customWidth="1"/>
    <col min="263" max="263" width="13.6640625" style="6" customWidth="1"/>
    <col min="264" max="512" width="9" style="6"/>
    <col min="513" max="513" width="18.6640625" style="6" customWidth="1"/>
    <col min="514" max="514" width="3.6640625" style="6" customWidth="1"/>
    <col min="515" max="515" width="9" style="6"/>
    <col min="516" max="516" width="5.6640625" style="6" customWidth="1"/>
    <col min="517" max="517" width="60.6640625" style="6" customWidth="1"/>
    <col min="518" max="518" width="3.6640625" style="6" customWidth="1"/>
    <col min="519" max="519" width="13.6640625" style="6" customWidth="1"/>
    <col min="520" max="768" width="9" style="6"/>
    <col min="769" max="769" width="18.6640625" style="6" customWidth="1"/>
    <col min="770" max="770" width="3.6640625" style="6" customWidth="1"/>
    <col min="771" max="771" width="9" style="6"/>
    <col min="772" max="772" width="5.6640625" style="6" customWidth="1"/>
    <col min="773" max="773" width="60.6640625" style="6" customWidth="1"/>
    <col min="774" max="774" width="3.6640625" style="6" customWidth="1"/>
    <col min="775" max="775" width="13.6640625" style="6" customWidth="1"/>
    <col min="776" max="1024" width="9" style="6"/>
    <col min="1025" max="1025" width="18.6640625" style="6" customWidth="1"/>
    <col min="1026" max="1026" width="3.6640625" style="6" customWidth="1"/>
    <col min="1027" max="1027" width="9" style="6"/>
    <col min="1028" max="1028" width="5.6640625" style="6" customWidth="1"/>
    <col min="1029" max="1029" width="60.6640625" style="6" customWidth="1"/>
    <col min="1030" max="1030" width="3.6640625" style="6" customWidth="1"/>
    <col min="1031" max="1031" width="13.6640625" style="6" customWidth="1"/>
    <col min="1032" max="1280" width="9" style="6"/>
    <col min="1281" max="1281" width="18.6640625" style="6" customWidth="1"/>
    <col min="1282" max="1282" width="3.6640625" style="6" customWidth="1"/>
    <col min="1283" max="1283" width="9" style="6"/>
    <col min="1284" max="1284" width="5.6640625" style="6" customWidth="1"/>
    <col min="1285" max="1285" width="60.6640625" style="6" customWidth="1"/>
    <col min="1286" max="1286" width="3.6640625" style="6" customWidth="1"/>
    <col min="1287" max="1287" width="13.6640625" style="6" customWidth="1"/>
    <col min="1288" max="1536" width="9" style="6"/>
    <col min="1537" max="1537" width="18.6640625" style="6" customWidth="1"/>
    <col min="1538" max="1538" width="3.6640625" style="6" customWidth="1"/>
    <col min="1539" max="1539" width="9" style="6"/>
    <col min="1540" max="1540" width="5.6640625" style="6" customWidth="1"/>
    <col min="1541" max="1541" width="60.6640625" style="6" customWidth="1"/>
    <col min="1542" max="1542" width="3.6640625" style="6" customWidth="1"/>
    <col min="1543" max="1543" width="13.6640625" style="6" customWidth="1"/>
    <col min="1544" max="1792" width="9" style="6"/>
    <col min="1793" max="1793" width="18.6640625" style="6" customWidth="1"/>
    <col min="1794" max="1794" width="3.6640625" style="6" customWidth="1"/>
    <col min="1795" max="1795" width="9" style="6"/>
    <col min="1796" max="1796" width="5.6640625" style="6" customWidth="1"/>
    <col min="1797" max="1797" width="60.6640625" style="6" customWidth="1"/>
    <col min="1798" max="1798" width="3.6640625" style="6" customWidth="1"/>
    <col min="1799" max="1799" width="13.6640625" style="6" customWidth="1"/>
    <col min="1800" max="2048" width="9" style="6"/>
    <col min="2049" max="2049" width="18.6640625" style="6" customWidth="1"/>
    <col min="2050" max="2050" width="3.6640625" style="6" customWidth="1"/>
    <col min="2051" max="2051" width="9" style="6"/>
    <col min="2052" max="2052" width="5.6640625" style="6" customWidth="1"/>
    <col min="2053" max="2053" width="60.6640625" style="6" customWidth="1"/>
    <col min="2054" max="2054" width="3.6640625" style="6" customWidth="1"/>
    <col min="2055" max="2055" width="13.6640625" style="6" customWidth="1"/>
    <col min="2056" max="2304" width="9" style="6"/>
    <col min="2305" max="2305" width="18.6640625" style="6" customWidth="1"/>
    <col min="2306" max="2306" width="3.6640625" style="6" customWidth="1"/>
    <col min="2307" max="2307" width="9" style="6"/>
    <col min="2308" max="2308" width="5.6640625" style="6" customWidth="1"/>
    <col min="2309" max="2309" width="60.6640625" style="6" customWidth="1"/>
    <col min="2310" max="2310" width="3.6640625" style="6" customWidth="1"/>
    <col min="2311" max="2311" width="13.6640625" style="6" customWidth="1"/>
    <col min="2312" max="2560" width="9" style="6"/>
    <col min="2561" max="2561" width="18.6640625" style="6" customWidth="1"/>
    <col min="2562" max="2562" width="3.6640625" style="6" customWidth="1"/>
    <col min="2563" max="2563" width="9" style="6"/>
    <col min="2564" max="2564" width="5.6640625" style="6" customWidth="1"/>
    <col min="2565" max="2565" width="60.6640625" style="6" customWidth="1"/>
    <col min="2566" max="2566" width="3.6640625" style="6" customWidth="1"/>
    <col min="2567" max="2567" width="13.6640625" style="6" customWidth="1"/>
    <col min="2568" max="2816" width="9" style="6"/>
    <col min="2817" max="2817" width="18.6640625" style="6" customWidth="1"/>
    <col min="2818" max="2818" width="3.6640625" style="6" customWidth="1"/>
    <col min="2819" max="2819" width="9" style="6"/>
    <col min="2820" max="2820" width="5.6640625" style="6" customWidth="1"/>
    <col min="2821" max="2821" width="60.6640625" style="6" customWidth="1"/>
    <col min="2822" max="2822" width="3.6640625" style="6" customWidth="1"/>
    <col min="2823" max="2823" width="13.6640625" style="6" customWidth="1"/>
    <col min="2824" max="3072" width="9" style="6"/>
    <col min="3073" max="3073" width="18.6640625" style="6" customWidth="1"/>
    <col min="3074" max="3074" width="3.6640625" style="6" customWidth="1"/>
    <col min="3075" max="3075" width="9" style="6"/>
    <col min="3076" max="3076" width="5.6640625" style="6" customWidth="1"/>
    <col min="3077" max="3077" width="60.6640625" style="6" customWidth="1"/>
    <col min="3078" max="3078" width="3.6640625" style="6" customWidth="1"/>
    <col min="3079" max="3079" width="13.6640625" style="6" customWidth="1"/>
    <col min="3080" max="3328" width="9" style="6"/>
    <col min="3329" max="3329" width="18.6640625" style="6" customWidth="1"/>
    <col min="3330" max="3330" width="3.6640625" style="6" customWidth="1"/>
    <col min="3331" max="3331" width="9" style="6"/>
    <col min="3332" max="3332" width="5.6640625" style="6" customWidth="1"/>
    <col min="3333" max="3333" width="60.6640625" style="6" customWidth="1"/>
    <col min="3334" max="3334" width="3.6640625" style="6" customWidth="1"/>
    <col min="3335" max="3335" width="13.6640625" style="6" customWidth="1"/>
    <col min="3336" max="3584" width="9" style="6"/>
    <col min="3585" max="3585" width="18.6640625" style="6" customWidth="1"/>
    <col min="3586" max="3586" width="3.6640625" style="6" customWidth="1"/>
    <col min="3587" max="3587" width="9" style="6"/>
    <col min="3588" max="3588" width="5.6640625" style="6" customWidth="1"/>
    <col min="3589" max="3589" width="60.6640625" style="6" customWidth="1"/>
    <col min="3590" max="3590" width="3.6640625" style="6" customWidth="1"/>
    <col min="3591" max="3591" width="13.6640625" style="6" customWidth="1"/>
    <col min="3592" max="3840" width="9" style="6"/>
    <col min="3841" max="3841" width="18.6640625" style="6" customWidth="1"/>
    <col min="3842" max="3842" width="3.6640625" style="6" customWidth="1"/>
    <col min="3843" max="3843" width="9" style="6"/>
    <col min="3844" max="3844" width="5.6640625" style="6" customWidth="1"/>
    <col min="3845" max="3845" width="60.6640625" style="6" customWidth="1"/>
    <col min="3846" max="3846" width="3.6640625" style="6" customWidth="1"/>
    <col min="3847" max="3847" width="13.6640625" style="6" customWidth="1"/>
    <col min="3848" max="4096" width="9" style="6"/>
    <col min="4097" max="4097" width="18.6640625" style="6" customWidth="1"/>
    <col min="4098" max="4098" width="3.6640625" style="6" customWidth="1"/>
    <col min="4099" max="4099" width="9" style="6"/>
    <col min="4100" max="4100" width="5.6640625" style="6" customWidth="1"/>
    <col min="4101" max="4101" width="60.6640625" style="6" customWidth="1"/>
    <col min="4102" max="4102" width="3.6640625" style="6" customWidth="1"/>
    <col min="4103" max="4103" width="13.6640625" style="6" customWidth="1"/>
    <col min="4104" max="4352" width="9" style="6"/>
    <col min="4353" max="4353" width="18.6640625" style="6" customWidth="1"/>
    <col min="4354" max="4354" width="3.6640625" style="6" customWidth="1"/>
    <col min="4355" max="4355" width="9" style="6"/>
    <col min="4356" max="4356" width="5.6640625" style="6" customWidth="1"/>
    <col min="4357" max="4357" width="60.6640625" style="6" customWidth="1"/>
    <col min="4358" max="4358" width="3.6640625" style="6" customWidth="1"/>
    <col min="4359" max="4359" width="13.6640625" style="6" customWidth="1"/>
    <col min="4360" max="4608" width="9" style="6"/>
    <col min="4609" max="4609" width="18.6640625" style="6" customWidth="1"/>
    <col min="4610" max="4610" width="3.6640625" style="6" customWidth="1"/>
    <col min="4611" max="4611" width="9" style="6"/>
    <col min="4612" max="4612" width="5.6640625" style="6" customWidth="1"/>
    <col min="4613" max="4613" width="60.6640625" style="6" customWidth="1"/>
    <col min="4614" max="4614" width="3.6640625" style="6" customWidth="1"/>
    <col min="4615" max="4615" width="13.6640625" style="6" customWidth="1"/>
    <col min="4616" max="4864" width="9" style="6"/>
    <col min="4865" max="4865" width="18.6640625" style="6" customWidth="1"/>
    <col min="4866" max="4866" width="3.6640625" style="6" customWidth="1"/>
    <col min="4867" max="4867" width="9" style="6"/>
    <col min="4868" max="4868" width="5.6640625" style="6" customWidth="1"/>
    <col min="4869" max="4869" width="60.6640625" style="6" customWidth="1"/>
    <col min="4870" max="4870" width="3.6640625" style="6" customWidth="1"/>
    <col min="4871" max="4871" width="13.6640625" style="6" customWidth="1"/>
    <col min="4872" max="5120" width="9" style="6"/>
    <col min="5121" max="5121" width="18.6640625" style="6" customWidth="1"/>
    <col min="5122" max="5122" width="3.6640625" style="6" customWidth="1"/>
    <col min="5123" max="5123" width="9" style="6"/>
    <col min="5124" max="5124" width="5.6640625" style="6" customWidth="1"/>
    <col min="5125" max="5125" width="60.6640625" style="6" customWidth="1"/>
    <col min="5126" max="5126" width="3.6640625" style="6" customWidth="1"/>
    <col min="5127" max="5127" width="13.6640625" style="6" customWidth="1"/>
    <col min="5128" max="5376" width="9" style="6"/>
    <col min="5377" max="5377" width="18.6640625" style="6" customWidth="1"/>
    <col min="5378" max="5378" width="3.6640625" style="6" customWidth="1"/>
    <col min="5379" max="5379" width="9" style="6"/>
    <col min="5380" max="5380" width="5.6640625" style="6" customWidth="1"/>
    <col min="5381" max="5381" width="60.6640625" style="6" customWidth="1"/>
    <col min="5382" max="5382" width="3.6640625" style="6" customWidth="1"/>
    <col min="5383" max="5383" width="13.6640625" style="6" customWidth="1"/>
    <col min="5384" max="5632" width="9" style="6"/>
    <col min="5633" max="5633" width="18.6640625" style="6" customWidth="1"/>
    <col min="5634" max="5634" width="3.6640625" style="6" customWidth="1"/>
    <col min="5635" max="5635" width="9" style="6"/>
    <col min="5636" max="5636" width="5.6640625" style="6" customWidth="1"/>
    <col min="5637" max="5637" width="60.6640625" style="6" customWidth="1"/>
    <col min="5638" max="5638" width="3.6640625" style="6" customWidth="1"/>
    <col min="5639" max="5639" width="13.6640625" style="6" customWidth="1"/>
    <col min="5640" max="5888" width="9" style="6"/>
    <col min="5889" max="5889" width="18.6640625" style="6" customWidth="1"/>
    <col min="5890" max="5890" width="3.6640625" style="6" customWidth="1"/>
    <col min="5891" max="5891" width="9" style="6"/>
    <col min="5892" max="5892" width="5.6640625" style="6" customWidth="1"/>
    <col min="5893" max="5893" width="60.6640625" style="6" customWidth="1"/>
    <col min="5894" max="5894" width="3.6640625" style="6" customWidth="1"/>
    <col min="5895" max="5895" width="13.6640625" style="6" customWidth="1"/>
    <col min="5896" max="6144" width="9" style="6"/>
    <col min="6145" max="6145" width="18.6640625" style="6" customWidth="1"/>
    <col min="6146" max="6146" width="3.6640625" style="6" customWidth="1"/>
    <col min="6147" max="6147" width="9" style="6"/>
    <col min="6148" max="6148" width="5.6640625" style="6" customWidth="1"/>
    <col min="6149" max="6149" width="60.6640625" style="6" customWidth="1"/>
    <col min="6150" max="6150" width="3.6640625" style="6" customWidth="1"/>
    <col min="6151" max="6151" width="13.6640625" style="6" customWidth="1"/>
    <col min="6152" max="6400" width="9" style="6"/>
    <col min="6401" max="6401" width="18.6640625" style="6" customWidth="1"/>
    <col min="6402" max="6402" width="3.6640625" style="6" customWidth="1"/>
    <col min="6403" max="6403" width="9" style="6"/>
    <col min="6404" max="6404" width="5.6640625" style="6" customWidth="1"/>
    <col min="6405" max="6405" width="60.6640625" style="6" customWidth="1"/>
    <col min="6406" max="6406" width="3.6640625" style="6" customWidth="1"/>
    <col min="6407" max="6407" width="13.6640625" style="6" customWidth="1"/>
    <col min="6408" max="6656" width="9" style="6"/>
    <col min="6657" max="6657" width="18.6640625" style="6" customWidth="1"/>
    <col min="6658" max="6658" width="3.6640625" style="6" customWidth="1"/>
    <col min="6659" max="6659" width="9" style="6"/>
    <col min="6660" max="6660" width="5.6640625" style="6" customWidth="1"/>
    <col min="6661" max="6661" width="60.6640625" style="6" customWidth="1"/>
    <col min="6662" max="6662" width="3.6640625" style="6" customWidth="1"/>
    <col min="6663" max="6663" width="13.6640625" style="6" customWidth="1"/>
    <col min="6664" max="6912" width="9" style="6"/>
    <col min="6913" max="6913" width="18.6640625" style="6" customWidth="1"/>
    <col min="6914" max="6914" width="3.6640625" style="6" customWidth="1"/>
    <col min="6915" max="6915" width="9" style="6"/>
    <col min="6916" max="6916" width="5.6640625" style="6" customWidth="1"/>
    <col min="6917" max="6917" width="60.6640625" style="6" customWidth="1"/>
    <col min="6918" max="6918" width="3.6640625" style="6" customWidth="1"/>
    <col min="6919" max="6919" width="13.6640625" style="6" customWidth="1"/>
    <col min="6920" max="7168" width="9" style="6"/>
    <col min="7169" max="7169" width="18.6640625" style="6" customWidth="1"/>
    <col min="7170" max="7170" width="3.6640625" style="6" customWidth="1"/>
    <col min="7171" max="7171" width="9" style="6"/>
    <col min="7172" max="7172" width="5.6640625" style="6" customWidth="1"/>
    <col min="7173" max="7173" width="60.6640625" style="6" customWidth="1"/>
    <col min="7174" max="7174" width="3.6640625" style="6" customWidth="1"/>
    <col min="7175" max="7175" width="13.6640625" style="6" customWidth="1"/>
    <col min="7176" max="7424" width="9" style="6"/>
    <col min="7425" max="7425" width="18.6640625" style="6" customWidth="1"/>
    <col min="7426" max="7426" width="3.6640625" style="6" customWidth="1"/>
    <col min="7427" max="7427" width="9" style="6"/>
    <col min="7428" max="7428" width="5.6640625" style="6" customWidth="1"/>
    <col min="7429" max="7429" width="60.6640625" style="6" customWidth="1"/>
    <col min="7430" max="7430" width="3.6640625" style="6" customWidth="1"/>
    <col min="7431" max="7431" width="13.6640625" style="6" customWidth="1"/>
    <col min="7432" max="7680" width="9" style="6"/>
    <col min="7681" max="7681" width="18.6640625" style="6" customWidth="1"/>
    <col min="7682" max="7682" width="3.6640625" style="6" customWidth="1"/>
    <col min="7683" max="7683" width="9" style="6"/>
    <col min="7684" max="7684" width="5.6640625" style="6" customWidth="1"/>
    <col min="7685" max="7685" width="60.6640625" style="6" customWidth="1"/>
    <col min="7686" max="7686" width="3.6640625" style="6" customWidth="1"/>
    <col min="7687" max="7687" width="13.6640625" style="6" customWidth="1"/>
    <col min="7688" max="7936" width="9" style="6"/>
    <col min="7937" max="7937" width="18.6640625" style="6" customWidth="1"/>
    <col min="7938" max="7938" width="3.6640625" style="6" customWidth="1"/>
    <col min="7939" max="7939" width="9" style="6"/>
    <col min="7940" max="7940" width="5.6640625" style="6" customWidth="1"/>
    <col min="7941" max="7941" width="60.6640625" style="6" customWidth="1"/>
    <col min="7942" max="7942" width="3.6640625" style="6" customWidth="1"/>
    <col min="7943" max="7943" width="13.6640625" style="6" customWidth="1"/>
    <col min="7944" max="8192" width="9" style="6"/>
    <col min="8193" max="8193" width="18.6640625" style="6" customWidth="1"/>
    <col min="8194" max="8194" width="3.6640625" style="6" customWidth="1"/>
    <col min="8195" max="8195" width="9" style="6"/>
    <col min="8196" max="8196" width="5.6640625" style="6" customWidth="1"/>
    <col min="8197" max="8197" width="60.6640625" style="6" customWidth="1"/>
    <col min="8198" max="8198" width="3.6640625" style="6" customWidth="1"/>
    <col min="8199" max="8199" width="13.6640625" style="6" customWidth="1"/>
    <col min="8200" max="8448" width="9" style="6"/>
    <col min="8449" max="8449" width="18.6640625" style="6" customWidth="1"/>
    <col min="8450" max="8450" width="3.6640625" style="6" customWidth="1"/>
    <col min="8451" max="8451" width="9" style="6"/>
    <col min="8452" max="8452" width="5.6640625" style="6" customWidth="1"/>
    <col min="8453" max="8453" width="60.6640625" style="6" customWidth="1"/>
    <col min="8454" max="8454" width="3.6640625" style="6" customWidth="1"/>
    <col min="8455" max="8455" width="13.6640625" style="6" customWidth="1"/>
    <col min="8456" max="8704" width="9" style="6"/>
    <col min="8705" max="8705" width="18.6640625" style="6" customWidth="1"/>
    <col min="8706" max="8706" width="3.6640625" style="6" customWidth="1"/>
    <col min="8707" max="8707" width="9" style="6"/>
    <col min="8708" max="8708" width="5.6640625" style="6" customWidth="1"/>
    <col min="8709" max="8709" width="60.6640625" style="6" customWidth="1"/>
    <col min="8710" max="8710" width="3.6640625" style="6" customWidth="1"/>
    <col min="8711" max="8711" width="13.6640625" style="6" customWidth="1"/>
    <col min="8712" max="8960" width="9" style="6"/>
    <col min="8961" max="8961" width="18.6640625" style="6" customWidth="1"/>
    <col min="8962" max="8962" width="3.6640625" style="6" customWidth="1"/>
    <col min="8963" max="8963" width="9" style="6"/>
    <col min="8964" max="8964" width="5.6640625" style="6" customWidth="1"/>
    <col min="8965" max="8965" width="60.6640625" style="6" customWidth="1"/>
    <col min="8966" max="8966" width="3.6640625" style="6" customWidth="1"/>
    <col min="8967" max="8967" width="13.6640625" style="6" customWidth="1"/>
    <col min="8968" max="9216" width="9" style="6"/>
    <col min="9217" max="9217" width="18.6640625" style="6" customWidth="1"/>
    <col min="9218" max="9218" width="3.6640625" style="6" customWidth="1"/>
    <col min="9219" max="9219" width="9" style="6"/>
    <col min="9220" max="9220" width="5.6640625" style="6" customWidth="1"/>
    <col min="9221" max="9221" width="60.6640625" style="6" customWidth="1"/>
    <col min="9222" max="9222" width="3.6640625" style="6" customWidth="1"/>
    <col min="9223" max="9223" width="13.6640625" style="6" customWidth="1"/>
    <col min="9224" max="9472" width="9" style="6"/>
    <col min="9473" max="9473" width="18.6640625" style="6" customWidth="1"/>
    <col min="9474" max="9474" width="3.6640625" style="6" customWidth="1"/>
    <col min="9475" max="9475" width="9" style="6"/>
    <col min="9476" max="9476" width="5.6640625" style="6" customWidth="1"/>
    <col min="9477" max="9477" width="60.6640625" style="6" customWidth="1"/>
    <col min="9478" max="9478" width="3.6640625" style="6" customWidth="1"/>
    <col min="9479" max="9479" width="13.6640625" style="6" customWidth="1"/>
    <col min="9480" max="9728" width="9" style="6"/>
    <col min="9729" max="9729" width="18.6640625" style="6" customWidth="1"/>
    <col min="9730" max="9730" width="3.6640625" style="6" customWidth="1"/>
    <col min="9731" max="9731" width="9" style="6"/>
    <col min="9732" max="9732" width="5.6640625" style="6" customWidth="1"/>
    <col min="9733" max="9733" width="60.6640625" style="6" customWidth="1"/>
    <col min="9734" max="9734" width="3.6640625" style="6" customWidth="1"/>
    <col min="9735" max="9735" width="13.6640625" style="6" customWidth="1"/>
    <col min="9736" max="9984" width="9" style="6"/>
    <col min="9985" max="9985" width="18.6640625" style="6" customWidth="1"/>
    <col min="9986" max="9986" width="3.6640625" style="6" customWidth="1"/>
    <col min="9987" max="9987" width="9" style="6"/>
    <col min="9988" max="9988" width="5.6640625" style="6" customWidth="1"/>
    <col min="9989" max="9989" width="60.6640625" style="6" customWidth="1"/>
    <col min="9990" max="9990" width="3.6640625" style="6" customWidth="1"/>
    <col min="9991" max="9991" width="13.6640625" style="6" customWidth="1"/>
    <col min="9992" max="10240" width="9" style="6"/>
    <col min="10241" max="10241" width="18.6640625" style="6" customWidth="1"/>
    <col min="10242" max="10242" width="3.6640625" style="6" customWidth="1"/>
    <col min="10243" max="10243" width="9" style="6"/>
    <col min="10244" max="10244" width="5.6640625" style="6" customWidth="1"/>
    <col min="10245" max="10245" width="60.6640625" style="6" customWidth="1"/>
    <col min="10246" max="10246" width="3.6640625" style="6" customWidth="1"/>
    <col min="10247" max="10247" width="13.6640625" style="6" customWidth="1"/>
    <col min="10248" max="10496" width="9" style="6"/>
    <col min="10497" max="10497" width="18.6640625" style="6" customWidth="1"/>
    <col min="10498" max="10498" width="3.6640625" style="6" customWidth="1"/>
    <col min="10499" max="10499" width="9" style="6"/>
    <col min="10500" max="10500" width="5.6640625" style="6" customWidth="1"/>
    <col min="10501" max="10501" width="60.6640625" style="6" customWidth="1"/>
    <col min="10502" max="10502" width="3.6640625" style="6" customWidth="1"/>
    <col min="10503" max="10503" width="13.6640625" style="6" customWidth="1"/>
    <col min="10504" max="10752" width="9" style="6"/>
    <col min="10753" max="10753" width="18.6640625" style="6" customWidth="1"/>
    <col min="10754" max="10754" width="3.6640625" style="6" customWidth="1"/>
    <col min="10755" max="10755" width="9" style="6"/>
    <col min="10756" max="10756" width="5.6640625" style="6" customWidth="1"/>
    <col min="10757" max="10757" width="60.6640625" style="6" customWidth="1"/>
    <col min="10758" max="10758" width="3.6640625" style="6" customWidth="1"/>
    <col min="10759" max="10759" width="13.6640625" style="6" customWidth="1"/>
    <col min="10760" max="11008" width="9" style="6"/>
    <col min="11009" max="11009" width="18.6640625" style="6" customWidth="1"/>
    <col min="11010" max="11010" width="3.6640625" style="6" customWidth="1"/>
    <col min="11011" max="11011" width="9" style="6"/>
    <col min="11012" max="11012" width="5.6640625" style="6" customWidth="1"/>
    <col min="11013" max="11013" width="60.6640625" style="6" customWidth="1"/>
    <col min="11014" max="11014" width="3.6640625" style="6" customWidth="1"/>
    <col min="11015" max="11015" width="13.6640625" style="6" customWidth="1"/>
    <col min="11016" max="11264" width="9" style="6"/>
    <col min="11265" max="11265" width="18.6640625" style="6" customWidth="1"/>
    <col min="11266" max="11266" width="3.6640625" style="6" customWidth="1"/>
    <col min="11267" max="11267" width="9" style="6"/>
    <col min="11268" max="11268" width="5.6640625" style="6" customWidth="1"/>
    <col min="11269" max="11269" width="60.6640625" style="6" customWidth="1"/>
    <col min="11270" max="11270" width="3.6640625" style="6" customWidth="1"/>
    <col min="11271" max="11271" width="13.6640625" style="6" customWidth="1"/>
    <col min="11272" max="11520" width="9" style="6"/>
    <col min="11521" max="11521" width="18.6640625" style="6" customWidth="1"/>
    <col min="11522" max="11522" width="3.6640625" style="6" customWidth="1"/>
    <col min="11523" max="11523" width="9" style="6"/>
    <col min="11524" max="11524" width="5.6640625" style="6" customWidth="1"/>
    <col min="11525" max="11525" width="60.6640625" style="6" customWidth="1"/>
    <col min="11526" max="11526" width="3.6640625" style="6" customWidth="1"/>
    <col min="11527" max="11527" width="13.6640625" style="6" customWidth="1"/>
    <col min="11528" max="11776" width="9" style="6"/>
    <col min="11777" max="11777" width="18.6640625" style="6" customWidth="1"/>
    <col min="11778" max="11778" width="3.6640625" style="6" customWidth="1"/>
    <col min="11779" max="11779" width="9" style="6"/>
    <col min="11780" max="11780" width="5.6640625" style="6" customWidth="1"/>
    <col min="11781" max="11781" width="60.6640625" style="6" customWidth="1"/>
    <col min="11782" max="11782" width="3.6640625" style="6" customWidth="1"/>
    <col min="11783" max="11783" width="13.6640625" style="6" customWidth="1"/>
    <col min="11784" max="12032" width="9" style="6"/>
    <col min="12033" max="12033" width="18.6640625" style="6" customWidth="1"/>
    <col min="12034" max="12034" width="3.6640625" style="6" customWidth="1"/>
    <col min="12035" max="12035" width="9" style="6"/>
    <col min="12036" max="12036" width="5.6640625" style="6" customWidth="1"/>
    <col min="12037" max="12037" width="60.6640625" style="6" customWidth="1"/>
    <col min="12038" max="12038" width="3.6640625" style="6" customWidth="1"/>
    <col min="12039" max="12039" width="13.6640625" style="6" customWidth="1"/>
    <col min="12040" max="12288" width="9" style="6"/>
    <col min="12289" max="12289" width="18.6640625" style="6" customWidth="1"/>
    <col min="12290" max="12290" width="3.6640625" style="6" customWidth="1"/>
    <col min="12291" max="12291" width="9" style="6"/>
    <col min="12292" max="12292" width="5.6640625" style="6" customWidth="1"/>
    <col min="12293" max="12293" width="60.6640625" style="6" customWidth="1"/>
    <col min="12294" max="12294" width="3.6640625" style="6" customWidth="1"/>
    <col min="12295" max="12295" width="13.6640625" style="6" customWidth="1"/>
    <col min="12296" max="12544" width="9" style="6"/>
    <col min="12545" max="12545" width="18.6640625" style="6" customWidth="1"/>
    <col min="12546" max="12546" width="3.6640625" style="6" customWidth="1"/>
    <col min="12547" max="12547" width="9" style="6"/>
    <col min="12548" max="12548" width="5.6640625" style="6" customWidth="1"/>
    <col min="12549" max="12549" width="60.6640625" style="6" customWidth="1"/>
    <col min="12550" max="12550" width="3.6640625" style="6" customWidth="1"/>
    <col min="12551" max="12551" width="13.6640625" style="6" customWidth="1"/>
    <col min="12552" max="12800" width="9" style="6"/>
    <col min="12801" max="12801" width="18.6640625" style="6" customWidth="1"/>
    <col min="12802" max="12802" width="3.6640625" style="6" customWidth="1"/>
    <col min="12803" max="12803" width="9" style="6"/>
    <col min="12804" max="12804" width="5.6640625" style="6" customWidth="1"/>
    <col min="12805" max="12805" width="60.6640625" style="6" customWidth="1"/>
    <col min="12806" max="12806" width="3.6640625" style="6" customWidth="1"/>
    <col min="12807" max="12807" width="13.6640625" style="6" customWidth="1"/>
    <col min="12808" max="13056" width="9" style="6"/>
    <col min="13057" max="13057" width="18.6640625" style="6" customWidth="1"/>
    <col min="13058" max="13058" width="3.6640625" style="6" customWidth="1"/>
    <col min="13059" max="13059" width="9" style="6"/>
    <col min="13060" max="13060" width="5.6640625" style="6" customWidth="1"/>
    <col min="13061" max="13061" width="60.6640625" style="6" customWidth="1"/>
    <col min="13062" max="13062" width="3.6640625" style="6" customWidth="1"/>
    <col min="13063" max="13063" width="13.6640625" style="6" customWidth="1"/>
    <col min="13064" max="13312" width="9" style="6"/>
    <col min="13313" max="13313" width="18.6640625" style="6" customWidth="1"/>
    <col min="13314" max="13314" width="3.6640625" style="6" customWidth="1"/>
    <col min="13315" max="13315" width="9" style="6"/>
    <col min="13316" max="13316" width="5.6640625" style="6" customWidth="1"/>
    <col min="13317" max="13317" width="60.6640625" style="6" customWidth="1"/>
    <col min="13318" max="13318" width="3.6640625" style="6" customWidth="1"/>
    <col min="13319" max="13319" width="13.6640625" style="6" customWidth="1"/>
    <col min="13320" max="13568" width="9" style="6"/>
    <col min="13569" max="13569" width="18.6640625" style="6" customWidth="1"/>
    <col min="13570" max="13570" width="3.6640625" style="6" customWidth="1"/>
    <col min="13571" max="13571" width="9" style="6"/>
    <col min="13572" max="13572" width="5.6640625" style="6" customWidth="1"/>
    <col min="13573" max="13573" width="60.6640625" style="6" customWidth="1"/>
    <col min="13574" max="13574" width="3.6640625" style="6" customWidth="1"/>
    <col min="13575" max="13575" width="13.6640625" style="6" customWidth="1"/>
    <col min="13576" max="13824" width="9" style="6"/>
    <col min="13825" max="13825" width="18.6640625" style="6" customWidth="1"/>
    <col min="13826" max="13826" width="3.6640625" style="6" customWidth="1"/>
    <col min="13827" max="13827" width="9" style="6"/>
    <col min="13828" max="13828" width="5.6640625" style="6" customWidth="1"/>
    <col min="13829" max="13829" width="60.6640625" style="6" customWidth="1"/>
    <col min="13830" max="13830" width="3.6640625" style="6" customWidth="1"/>
    <col min="13831" max="13831" width="13.6640625" style="6" customWidth="1"/>
    <col min="13832" max="14080" width="9" style="6"/>
    <col min="14081" max="14081" width="18.6640625" style="6" customWidth="1"/>
    <col min="14082" max="14082" width="3.6640625" style="6" customWidth="1"/>
    <col min="14083" max="14083" width="9" style="6"/>
    <col min="14084" max="14084" width="5.6640625" style="6" customWidth="1"/>
    <col min="14085" max="14085" width="60.6640625" style="6" customWidth="1"/>
    <col min="14086" max="14086" width="3.6640625" style="6" customWidth="1"/>
    <col min="14087" max="14087" width="13.6640625" style="6" customWidth="1"/>
    <col min="14088" max="14336" width="9" style="6"/>
    <col min="14337" max="14337" width="18.6640625" style="6" customWidth="1"/>
    <col min="14338" max="14338" width="3.6640625" style="6" customWidth="1"/>
    <col min="14339" max="14339" width="9" style="6"/>
    <col min="14340" max="14340" width="5.6640625" style="6" customWidth="1"/>
    <col min="14341" max="14341" width="60.6640625" style="6" customWidth="1"/>
    <col min="14342" max="14342" width="3.6640625" style="6" customWidth="1"/>
    <col min="14343" max="14343" width="13.6640625" style="6" customWidth="1"/>
    <col min="14344" max="14592" width="9" style="6"/>
    <col min="14593" max="14593" width="18.6640625" style="6" customWidth="1"/>
    <col min="14594" max="14594" width="3.6640625" style="6" customWidth="1"/>
    <col min="14595" max="14595" width="9" style="6"/>
    <col min="14596" max="14596" width="5.6640625" style="6" customWidth="1"/>
    <col min="14597" max="14597" width="60.6640625" style="6" customWidth="1"/>
    <col min="14598" max="14598" width="3.6640625" style="6" customWidth="1"/>
    <col min="14599" max="14599" width="13.6640625" style="6" customWidth="1"/>
    <col min="14600" max="14848" width="9" style="6"/>
    <col min="14849" max="14849" width="18.6640625" style="6" customWidth="1"/>
    <col min="14850" max="14850" width="3.6640625" style="6" customWidth="1"/>
    <col min="14851" max="14851" width="9" style="6"/>
    <col min="14852" max="14852" width="5.6640625" style="6" customWidth="1"/>
    <col min="14853" max="14853" width="60.6640625" style="6" customWidth="1"/>
    <col min="14854" max="14854" width="3.6640625" style="6" customWidth="1"/>
    <col min="14855" max="14855" width="13.6640625" style="6" customWidth="1"/>
    <col min="14856" max="15104" width="9" style="6"/>
    <col min="15105" max="15105" width="18.6640625" style="6" customWidth="1"/>
    <col min="15106" max="15106" width="3.6640625" style="6" customWidth="1"/>
    <col min="15107" max="15107" width="9" style="6"/>
    <col min="15108" max="15108" width="5.6640625" style="6" customWidth="1"/>
    <col min="15109" max="15109" width="60.6640625" style="6" customWidth="1"/>
    <col min="15110" max="15110" width="3.6640625" style="6" customWidth="1"/>
    <col min="15111" max="15111" width="13.6640625" style="6" customWidth="1"/>
    <col min="15112" max="15360" width="9" style="6"/>
    <col min="15361" max="15361" width="18.6640625" style="6" customWidth="1"/>
    <col min="15362" max="15362" width="3.6640625" style="6" customWidth="1"/>
    <col min="15363" max="15363" width="9" style="6"/>
    <col min="15364" max="15364" width="5.6640625" style="6" customWidth="1"/>
    <col min="15365" max="15365" width="60.6640625" style="6" customWidth="1"/>
    <col min="15366" max="15366" width="3.6640625" style="6" customWidth="1"/>
    <col min="15367" max="15367" width="13.6640625" style="6" customWidth="1"/>
    <col min="15368" max="15616" width="9" style="6"/>
    <col min="15617" max="15617" width="18.6640625" style="6" customWidth="1"/>
    <col min="15618" max="15618" width="3.6640625" style="6" customWidth="1"/>
    <col min="15619" max="15619" width="9" style="6"/>
    <col min="15620" max="15620" width="5.6640625" style="6" customWidth="1"/>
    <col min="15621" max="15621" width="60.6640625" style="6" customWidth="1"/>
    <col min="15622" max="15622" width="3.6640625" style="6" customWidth="1"/>
    <col min="15623" max="15623" width="13.6640625" style="6" customWidth="1"/>
    <col min="15624" max="15872" width="9" style="6"/>
    <col min="15873" max="15873" width="18.6640625" style="6" customWidth="1"/>
    <col min="15874" max="15874" width="3.6640625" style="6" customWidth="1"/>
    <col min="15875" max="15875" width="9" style="6"/>
    <col min="15876" max="15876" width="5.6640625" style="6" customWidth="1"/>
    <col min="15877" max="15877" width="60.6640625" style="6" customWidth="1"/>
    <col min="15878" max="15878" width="3.6640625" style="6" customWidth="1"/>
    <col min="15879" max="15879" width="13.6640625" style="6" customWidth="1"/>
    <col min="15880" max="16128" width="9" style="6"/>
    <col min="16129" max="16129" width="18.6640625" style="6" customWidth="1"/>
    <col min="16130" max="16130" width="3.6640625" style="6" customWidth="1"/>
    <col min="16131" max="16131" width="9" style="6"/>
    <col min="16132" max="16132" width="5.6640625" style="6" customWidth="1"/>
    <col min="16133" max="16133" width="60.6640625" style="6" customWidth="1"/>
    <col min="16134" max="16134" width="3.6640625" style="6" customWidth="1"/>
    <col min="16135" max="16135" width="13.6640625" style="6" customWidth="1"/>
    <col min="16136" max="16384" width="9" style="6"/>
  </cols>
  <sheetData>
    <row r="1" spans="2:6" ht="50.1" customHeight="1"/>
    <row r="2" spans="2:6" ht="50.1" customHeight="1"/>
    <row r="3" spans="2:6" ht="50.1" customHeight="1"/>
    <row r="4" spans="2:6" ht="50.1" customHeight="1"/>
    <row r="5" spans="2:6" s="5" customFormat="1" ht="50.1" customHeight="1">
      <c r="B5" s="1"/>
      <c r="C5" s="2" t="s">
        <v>384</v>
      </c>
      <c r="D5" s="3"/>
      <c r="E5" s="4" t="s">
        <v>167</v>
      </c>
      <c r="F5" s="4"/>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 xml:space="preserve">&amp;L&amp;14 168　選挙・市の機関&amp;R&amp;"明朝,標準"&amp;14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O53"/>
  <sheetViews>
    <sheetView zoomScaleNormal="100" workbookViewId="0"/>
  </sheetViews>
  <sheetFormatPr defaultColWidth="1.33203125" defaultRowHeight="15" customHeight="1"/>
  <cols>
    <col min="1" max="67" width="1.44140625" style="8" customWidth="1"/>
    <col min="68" max="16384" width="1.33203125" style="8"/>
  </cols>
  <sheetData>
    <row r="1" spans="1:67" ht="15" customHeight="1">
      <c r="A1" s="7"/>
    </row>
    <row r="2" spans="1:67" ht="16.5" customHeight="1"/>
    <row r="3" spans="1:67" ht="16.5" customHeight="1">
      <c r="A3" s="200" t="s">
        <v>381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row>
    <row r="4" spans="1:67" ht="16.5" customHeight="1" thickBot="1"/>
    <row r="5" spans="1:67" ht="16.5" customHeight="1">
      <c r="A5" s="289" t="s">
        <v>56</v>
      </c>
      <c r="B5" s="290"/>
      <c r="C5" s="290"/>
      <c r="D5" s="290"/>
      <c r="E5" s="290"/>
      <c r="F5" s="290"/>
      <c r="G5" s="290"/>
      <c r="H5" s="290"/>
      <c r="I5" s="290"/>
      <c r="J5" s="290"/>
      <c r="K5" s="290"/>
      <c r="L5" s="290"/>
      <c r="M5" s="290"/>
      <c r="N5" s="290" t="s">
        <v>84</v>
      </c>
      <c r="O5" s="290"/>
      <c r="P5" s="290"/>
      <c r="Q5" s="290"/>
      <c r="R5" s="290"/>
      <c r="S5" s="290"/>
      <c r="T5" s="290"/>
      <c r="U5" s="290"/>
      <c r="V5" s="290"/>
      <c r="W5" s="290"/>
      <c r="X5" s="290"/>
      <c r="Y5" s="290"/>
      <c r="Z5" s="290"/>
      <c r="AA5" s="290"/>
      <c r="AB5" s="290"/>
      <c r="AC5" s="290"/>
      <c r="AD5" s="290" t="s">
        <v>85</v>
      </c>
      <c r="AE5" s="290"/>
      <c r="AF5" s="290"/>
      <c r="AG5" s="290"/>
      <c r="AH5" s="290"/>
      <c r="AI5" s="290"/>
      <c r="AJ5" s="290"/>
      <c r="AK5" s="290"/>
      <c r="AL5" s="290"/>
      <c r="AM5" s="290"/>
      <c r="AN5" s="290"/>
      <c r="AO5" s="290"/>
      <c r="AP5" s="290"/>
      <c r="AQ5" s="290"/>
      <c r="AR5" s="290"/>
      <c r="AS5" s="290"/>
      <c r="AT5" s="290" t="s">
        <v>86</v>
      </c>
      <c r="AU5" s="290"/>
      <c r="AV5" s="290"/>
      <c r="AW5" s="290"/>
      <c r="AX5" s="290"/>
      <c r="AY5" s="290"/>
      <c r="AZ5" s="290"/>
      <c r="BA5" s="290"/>
      <c r="BB5" s="290"/>
      <c r="BC5" s="290"/>
      <c r="BD5" s="290"/>
      <c r="BE5" s="290"/>
      <c r="BF5" s="290"/>
      <c r="BG5" s="290"/>
      <c r="BH5" s="290"/>
      <c r="BI5" s="290"/>
      <c r="BJ5" s="290"/>
      <c r="BK5" s="290"/>
      <c r="BL5" s="290"/>
      <c r="BM5" s="290"/>
      <c r="BN5" s="290"/>
      <c r="BO5" s="291"/>
    </row>
    <row r="6" spans="1:67" ht="16.5" customHeight="1">
      <c r="A6" s="253" t="s">
        <v>126</v>
      </c>
      <c r="B6" s="253"/>
      <c r="C6" s="253"/>
      <c r="D6" s="253"/>
      <c r="E6" s="253"/>
      <c r="F6" s="253"/>
      <c r="G6" s="253"/>
      <c r="H6" s="253"/>
      <c r="I6" s="253"/>
      <c r="J6" s="253"/>
      <c r="K6" s="253"/>
      <c r="L6" s="253"/>
      <c r="M6" s="253"/>
      <c r="N6" s="257" t="s">
        <v>213</v>
      </c>
      <c r="O6" s="258"/>
      <c r="P6" s="258"/>
      <c r="Q6" s="258" t="s">
        <v>485</v>
      </c>
      <c r="R6" s="258"/>
      <c r="S6" s="258"/>
      <c r="T6" s="258"/>
      <c r="U6" s="258"/>
      <c r="V6" s="258"/>
      <c r="W6" s="258"/>
      <c r="X6" s="258"/>
      <c r="Y6" s="258"/>
      <c r="Z6" s="258"/>
      <c r="AA6" s="258"/>
      <c r="AB6" s="149"/>
      <c r="AC6" s="149"/>
      <c r="AD6" s="258" t="s">
        <v>213</v>
      </c>
      <c r="AE6" s="258"/>
      <c r="AF6" s="258"/>
      <c r="AG6" s="258" t="s">
        <v>486</v>
      </c>
      <c r="AH6" s="258"/>
      <c r="AI6" s="258"/>
      <c r="AJ6" s="258"/>
      <c r="AK6" s="258"/>
      <c r="AL6" s="258"/>
      <c r="AM6" s="258"/>
      <c r="AN6" s="258"/>
      <c r="AO6" s="258"/>
      <c r="AP6" s="258"/>
      <c r="AQ6" s="258"/>
      <c r="AR6" s="149"/>
      <c r="AS6" s="149"/>
      <c r="AT6" s="196"/>
      <c r="AU6" s="196"/>
      <c r="AV6" s="196"/>
      <c r="AW6" s="196"/>
      <c r="AX6" s="196"/>
      <c r="AY6" s="196"/>
      <c r="AZ6" s="196"/>
      <c r="BA6" s="196"/>
      <c r="BB6" s="196"/>
      <c r="BC6" s="196"/>
      <c r="BD6" s="196"/>
      <c r="BE6" s="196"/>
      <c r="BF6" s="196"/>
      <c r="BG6" s="196"/>
      <c r="BH6" s="196"/>
      <c r="BI6" s="196"/>
      <c r="BJ6" s="196"/>
      <c r="BK6" s="196"/>
      <c r="BL6" s="196"/>
      <c r="BM6" s="196"/>
      <c r="BN6" s="196"/>
      <c r="BO6" s="196"/>
    </row>
    <row r="7" spans="1:67" ht="16.5" customHeight="1">
      <c r="A7" s="253" t="s">
        <v>127</v>
      </c>
      <c r="B7" s="253"/>
      <c r="C7" s="253"/>
      <c r="D7" s="253"/>
      <c r="E7" s="253"/>
      <c r="F7" s="253"/>
      <c r="G7" s="253"/>
      <c r="H7" s="253"/>
      <c r="I7" s="253"/>
      <c r="J7" s="253"/>
      <c r="K7" s="253"/>
      <c r="L7" s="253"/>
      <c r="M7" s="253"/>
      <c r="N7" s="254"/>
      <c r="O7" s="249"/>
      <c r="P7" s="249"/>
      <c r="Q7" s="249" t="s">
        <v>487</v>
      </c>
      <c r="R7" s="249"/>
      <c r="S7" s="249"/>
      <c r="T7" s="249"/>
      <c r="U7" s="249"/>
      <c r="V7" s="249"/>
      <c r="W7" s="249"/>
      <c r="X7" s="249"/>
      <c r="Y7" s="249"/>
      <c r="Z7" s="249"/>
      <c r="AA7" s="249"/>
      <c r="AB7" s="150"/>
      <c r="AC7" s="150"/>
      <c r="AD7" s="249"/>
      <c r="AE7" s="249"/>
      <c r="AF7" s="249"/>
      <c r="AG7" s="249" t="s">
        <v>345</v>
      </c>
      <c r="AH7" s="249"/>
      <c r="AI7" s="249"/>
      <c r="AJ7" s="249"/>
      <c r="AK7" s="249"/>
      <c r="AL7" s="249"/>
      <c r="AM7" s="249"/>
      <c r="AN7" s="249"/>
      <c r="AO7" s="249"/>
      <c r="AP7" s="249"/>
      <c r="AQ7" s="249"/>
      <c r="AR7" s="150"/>
      <c r="AS7" s="150"/>
      <c r="AT7" s="199"/>
      <c r="AU7" s="199"/>
      <c r="AV7" s="199"/>
      <c r="AW7" s="199"/>
      <c r="AX7" s="199"/>
      <c r="AY7" s="199"/>
      <c r="AZ7" s="199"/>
      <c r="BA7" s="199"/>
      <c r="BB7" s="199"/>
      <c r="BC7" s="199"/>
      <c r="BD7" s="199"/>
      <c r="BE7" s="199"/>
      <c r="BF7" s="199"/>
      <c r="BG7" s="199"/>
      <c r="BH7" s="199"/>
      <c r="BI7" s="199"/>
      <c r="BJ7" s="199"/>
      <c r="BK7" s="199"/>
      <c r="BL7" s="199"/>
      <c r="BM7" s="199"/>
      <c r="BN7" s="199"/>
      <c r="BO7" s="199"/>
    </row>
    <row r="8" spans="1:67" ht="16.5" customHeight="1">
      <c r="A8" s="253" t="s">
        <v>128</v>
      </c>
      <c r="B8" s="253"/>
      <c r="C8" s="253"/>
      <c r="D8" s="253"/>
      <c r="E8" s="253"/>
      <c r="F8" s="253"/>
      <c r="G8" s="253"/>
      <c r="H8" s="253"/>
      <c r="I8" s="253"/>
      <c r="J8" s="253"/>
      <c r="K8" s="253"/>
      <c r="L8" s="253"/>
      <c r="M8" s="253"/>
      <c r="N8" s="254"/>
      <c r="O8" s="249"/>
      <c r="P8" s="249"/>
      <c r="Q8" s="249" t="s">
        <v>345</v>
      </c>
      <c r="R8" s="249"/>
      <c r="S8" s="249"/>
      <c r="T8" s="249"/>
      <c r="U8" s="249"/>
      <c r="V8" s="249"/>
      <c r="W8" s="249"/>
      <c r="X8" s="249"/>
      <c r="Y8" s="249"/>
      <c r="Z8" s="249"/>
      <c r="AA8" s="249"/>
      <c r="AB8" s="150"/>
      <c r="AC8" s="150"/>
      <c r="AD8" s="249"/>
      <c r="AE8" s="249"/>
      <c r="AF8" s="249"/>
      <c r="AG8" s="249" t="s">
        <v>488</v>
      </c>
      <c r="AH8" s="249"/>
      <c r="AI8" s="249"/>
      <c r="AJ8" s="249"/>
      <c r="AK8" s="249"/>
      <c r="AL8" s="249"/>
      <c r="AM8" s="249"/>
      <c r="AN8" s="249"/>
      <c r="AO8" s="249"/>
      <c r="AP8" s="249"/>
      <c r="AQ8" s="249"/>
      <c r="AR8" s="150"/>
      <c r="AS8" s="150"/>
      <c r="AT8" s="199"/>
      <c r="AU8" s="199"/>
      <c r="AV8" s="199"/>
      <c r="AW8" s="199"/>
      <c r="AX8" s="199"/>
      <c r="AY8" s="199"/>
      <c r="AZ8" s="199"/>
      <c r="BA8" s="199"/>
      <c r="BB8" s="199"/>
      <c r="BC8" s="199"/>
      <c r="BD8" s="199"/>
      <c r="BE8" s="199"/>
      <c r="BF8" s="199"/>
      <c r="BG8" s="199"/>
      <c r="BH8" s="199"/>
      <c r="BI8" s="199"/>
      <c r="BJ8" s="199"/>
      <c r="BK8" s="199"/>
      <c r="BL8" s="199"/>
      <c r="BM8" s="199"/>
      <c r="BN8" s="199"/>
      <c r="BO8" s="199"/>
    </row>
    <row r="9" spans="1:67" ht="16.5" customHeight="1">
      <c r="A9" s="253" t="s">
        <v>129</v>
      </c>
      <c r="B9" s="253"/>
      <c r="C9" s="253"/>
      <c r="D9" s="253"/>
      <c r="E9" s="253"/>
      <c r="F9" s="253"/>
      <c r="G9" s="253"/>
      <c r="H9" s="253"/>
      <c r="I9" s="253"/>
      <c r="J9" s="253"/>
      <c r="K9" s="253"/>
      <c r="L9" s="253"/>
      <c r="M9" s="253"/>
      <c r="N9" s="254"/>
      <c r="O9" s="249"/>
      <c r="P9" s="249"/>
      <c r="Q9" s="249" t="s">
        <v>241</v>
      </c>
      <c r="R9" s="249"/>
      <c r="S9" s="249"/>
      <c r="T9" s="249"/>
      <c r="U9" s="249"/>
      <c r="V9" s="249"/>
      <c r="W9" s="249"/>
      <c r="X9" s="249"/>
      <c r="Y9" s="249"/>
      <c r="Z9" s="249"/>
      <c r="AA9" s="249"/>
      <c r="AB9" s="150"/>
      <c r="AC9" s="150"/>
      <c r="AD9" s="249"/>
      <c r="AE9" s="249"/>
      <c r="AF9" s="249"/>
      <c r="AG9" s="249" t="s">
        <v>346</v>
      </c>
      <c r="AH9" s="249"/>
      <c r="AI9" s="249"/>
      <c r="AJ9" s="249"/>
      <c r="AK9" s="249"/>
      <c r="AL9" s="249"/>
      <c r="AM9" s="249"/>
      <c r="AN9" s="249"/>
      <c r="AO9" s="249"/>
      <c r="AP9" s="249"/>
      <c r="AQ9" s="249"/>
      <c r="AR9" s="150"/>
      <c r="AS9" s="150"/>
      <c r="AT9" s="199"/>
      <c r="AU9" s="199"/>
      <c r="AV9" s="199"/>
      <c r="AW9" s="199"/>
      <c r="AX9" s="199"/>
      <c r="AY9" s="199"/>
      <c r="AZ9" s="199"/>
      <c r="BA9" s="199"/>
      <c r="BB9" s="199"/>
      <c r="BC9" s="199"/>
      <c r="BD9" s="199"/>
      <c r="BE9" s="199"/>
      <c r="BF9" s="199"/>
      <c r="BG9" s="199"/>
      <c r="BH9" s="199"/>
      <c r="BI9" s="199"/>
      <c r="BJ9" s="199"/>
      <c r="BK9" s="199"/>
      <c r="BL9" s="199"/>
      <c r="BM9" s="199"/>
      <c r="BN9" s="199"/>
      <c r="BO9" s="199"/>
    </row>
    <row r="10" spans="1:67" ht="16.5" customHeight="1">
      <c r="A10" s="253" t="s">
        <v>130</v>
      </c>
      <c r="B10" s="253"/>
      <c r="C10" s="253"/>
      <c r="D10" s="253"/>
      <c r="E10" s="253"/>
      <c r="F10" s="253"/>
      <c r="G10" s="253"/>
      <c r="H10" s="253"/>
      <c r="I10" s="253"/>
      <c r="J10" s="253"/>
      <c r="K10" s="253"/>
      <c r="L10" s="253"/>
      <c r="M10" s="253"/>
      <c r="N10" s="254"/>
      <c r="O10" s="249"/>
      <c r="P10" s="249"/>
      <c r="Q10" s="249" t="s">
        <v>346</v>
      </c>
      <c r="R10" s="249"/>
      <c r="S10" s="249"/>
      <c r="T10" s="249"/>
      <c r="U10" s="249"/>
      <c r="V10" s="249"/>
      <c r="W10" s="249"/>
      <c r="X10" s="249"/>
      <c r="Y10" s="249"/>
      <c r="Z10" s="249"/>
      <c r="AA10" s="249"/>
      <c r="AB10" s="150"/>
      <c r="AC10" s="150"/>
      <c r="AD10" s="249"/>
      <c r="AE10" s="249"/>
      <c r="AF10" s="249"/>
      <c r="AG10" s="249" t="s">
        <v>342</v>
      </c>
      <c r="AH10" s="249"/>
      <c r="AI10" s="249"/>
      <c r="AJ10" s="249"/>
      <c r="AK10" s="249"/>
      <c r="AL10" s="249"/>
      <c r="AM10" s="249"/>
      <c r="AN10" s="249"/>
      <c r="AO10" s="249"/>
      <c r="AP10" s="249"/>
      <c r="AQ10" s="249"/>
      <c r="AR10" s="150"/>
      <c r="AS10" s="150"/>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row>
    <row r="11" spans="1:67" ht="16.5" customHeight="1">
      <c r="A11" s="253" t="s">
        <v>131</v>
      </c>
      <c r="B11" s="253"/>
      <c r="C11" s="253"/>
      <c r="D11" s="253"/>
      <c r="E11" s="253"/>
      <c r="F11" s="253"/>
      <c r="G11" s="253"/>
      <c r="H11" s="253"/>
      <c r="I11" s="253"/>
      <c r="J11" s="253"/>
      <c r="K11" s="253"/>
      <c r="L11" s="253"/>
      <c r="M11" s="253"/>
      <c r="N11" s="254"/>
      <c r="O11" s="249"/>
      <c r="P11" s="249"/>
      <c r="Q11" s="249" t="s">
        <v>314</v>
      </c>
      <c r="R11" s="249"/>
      <c r="S11" s="249"/>
      <c r="T11" s="249"/>
      <c r="U11" s="249"/>
      <c r="V11" s="249"/>
      <c r="W11" s="249"/>
      <c r="X11" s="249"/>
      <c r="Y11" s="249"/>
      <c r="Z11" s="249"/>
      <c r="AA11" s="249"/>
      <c r="AB11" s="150"/>
      <c r="AC11" s="150"/>
      <c r="AD11" s="249"/>
      <c r="AE11" s="249"/>
      <c r="AF11" s="249"/>
      <c r="AG11" s="249" t="s">
        <v>489</v>
      </c>
      <c r="AH11" s="249"/>
      <c r="AI11" s="249"/>
      <c r="AJ11" s="249"/>
      <c r="AK11" s="249"/>
      <c r="AL11" s="249"/>
      <c r="AM11" s="249"/>
      <c r="AN11" s="249"/>
      <c r="AO11" s="249"/>
      <c r="AP11" s="249"/>
      <c r="AQ11" s="249"/>
      <c r="AR11" s="150"/>
      <c r="AS11" s="150"/>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row>
    <row r="12" spans="1:67" ht="16.5" customHeight="1">
      <c r="A12" s="253" t="s">
        <v>132</v>
      </c>
      <c r="B12" s="253"/>
      <c r="C12" s="253"/>
      <c r="D12" s="253"/>
      <c r="E12" s="253"/>
      <c r="F12" s="253"/>
      <c r="G12" s="253"/>
      <c r="H12" s="253"/>
      <c r="I12" s="253"/>
      <c r="J12" s="253"/>
      <c r="K12" s="253"/>
      <c r="L12" s="253"/>
      <c r="M12" s="253"/>
      <c r="N12" s="254"/>
      <c r="O12" s="249"/>
      <c r="P12" s="249"/>
      <c r="Q12" s="249" t="s">
        <v>489</v>
      </c>
      <c r="R12" s="249"/>
      <c r="S12" s="249"/>
      <c r="T12" s="249"/>
      <c r="U12" s="249"/>
      <c r="V12" s="249"/>
      <c r="W12" s="249"/>
      <c r="X12" s="249"/>
      <c r="Y12" s="249"/>
      <c r="Z12" s="249"/>
      <c r="AA12" s="249"/>
      <c r="AB12" s="150"/>
      <c r="AC12" s="150"/>
      <c r="AD12" s="249"/>
      <c r="AE12" s="249"/>
      <c r="AF12" s="249"/>
      <c r="AG12" s="249" t="s">
        <v>315</v>
      </c>
      <c r="AH12" s="249"/>
      <c r="AI12" s="249"/>
      <c r="AJ12" s="249"/>
      <c r="AK12" s="249"/>
      <c r="AL12" s="249"/>
      <c r="AM12" s="249"/>
      <c r="AN12" s="249"/>
      <c r="AO12" s="249"/>
      <c r="AP12" s="249"/>
      <c r="AQ12" s="249"/>
      <c r="AR12" s="150"/>
      <c r="AS12" s="150"/>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row>
    <row r="13" spans="1:67" ht="16.5" customHeight="1">
      <c r="A13" s="253" t="s">
        <v>133</v>
      </c>
      <c r="B13" s="253"/>
      <c r="C13" s="253"/>
      <c r="D13" s="253"/>
      <c r="E13" s="253"/>
      <c r="F13" s="253"/>
      <c r="G13" s="253"/>
      <c r="H13" s="253"/>
      <c r="I13" s="253"/>
      <c r="J13" s="253"/>
      <c r="K13" s="253"/>
      <c r="L13" s="253"/>
      <c r="M13" s="253"/>
      <c r="N13" s="254"/>
      <c r="O13" s="249"/>
      <c r="P13" s="249"/>
      <c r="Q13" s="249" t="s">
        <v>315</v>
      </c>
      <c r="R13" s="249"/>
      <c r="S13" s="249"/>
      <c r="T13" s="249"/>
      <c r="U13" s="249"/>
      <c r="V13" s="249"/>
      <c r="W13" s="249"/>
      <c r="X13" s="249"/>
      <c r="Y13" s="249"/>
      <c r="Z13" s="249"/>
      <c r="AA13" s="249"/>
      <c r="AB13" s="150"/>
      <c r="AC13" s="150"/>
      <c r="AD13" s="249"/>
      <c r="AE13" s="249"/>
      <c r="AF13" s="249"/>
      <c r="AG13" s="249" t="s">
        <v>316</v>
      </c>
      <c r="AH13" s="249"/>
      <c r="AI13" s="249"/>
      <c r="AJ13" s="249"/>
      <c r="AK13" s="249"/>
      <c r="AL13" s="249"/>
      <c r="AM13" s="249"/>
      <c r="AN13" s="249"/>
      <c r="AO13" s="249"/>
      <c r="AP13" s="249"/>
      <c r="AQ13" s="249"/>
      <c r="AR13" s="150"/>
      <c r="AS13" s="150"/>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row>
    <row r="14" spans="1:67" ht="16.5" customHeight="1">
      <c r="A14" s="253" t="s">
        <v>134</v>
      </c>
      <c r="B14" s="253"/>
      <c r="C14" s="253"/>
      <c r="D14" s="253"/>
      <c r="E14" s="253"/>
      <c r="F14" s="253"/>
      <c r="G14" s="253"/>
      <c r="H14" s="253"/>
      <c r="I14" s="253"/>
      <c r="J14" s="253"/>
      <c r="K14" s="253"/>
      <c r="L14" s="253"/>
      <c r="M14" s="253"/>
      <c r="N14" s="254"/>
      <c r="O14" s="249"/>
      <c r="P14" s="249"/>
      <c r="Q14" s="249" t="s">
        <v>316</v>
      </c>
      <c r="R14" s="249"/>
      <c r="S14" s="249"/>
      <c r="T14" s="249"/>
      <c r="U14" s="249"/>
      <c r="V14" s="249"/>
      <c r="W14" s="249"/>
      <c r="X14" s="249"/>
      <c r="Y14" s="249"/>
      <c r="Z14" s="249"/>
      <c r="AA14" s="249"/>
      <c r="AB14" s="150"/>
      <c r="AC14" s="150"/>
      <c r="AD14" s="249"/>
      <c r="AE14" s="249"/>
      <c r="AF14" s="249"/>
      <c r="AG14" s="249" t="s">
        <v>514</v>
      </c>
      <c r="AH14" s="249"/>
      <c r="AI14" s="249"/>
      <c r="AJ14" s="249"/>
      <c r="AK14" s="249"/>
      <c r="AL14" s="249"/>
      <c r="AM14" s="249"/>
      <c r="AN14" s="249"/>
      <c r="AO14" s="249"/>
      <c r="AP14" s="249"/>
      <c r="AQ14" s="249"/>
      <c r="AR14" s="150"/>
      <c r="AS14" s="150"/>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row>
    <row r="15" spans="1:67" ht="16.5" customHeight="1">
      <c r="A15" s="253" t="s">
        <v>135</v>
      </c>
      <c r="B15" s="253"/>
      <c r="C15" s="253"/>
      <c r="D15" s="253"/>
      <c r="E15" s="253"/>
      <c r="F15" s="253"/>
      <c r="G15" s="253"/>
      <c r="H15" s="253"/>
      <c r="I15" s="253"/>
      <c r="J15" s="253"/>
      <c r="K15" s="253"/>
      <c r="L15" s="253"/>
      <c r="M15" s="253"/>
      <c r="N15" s="254"/>
      <c r="O15" s="249"/>
      <c r="P15" s="249"/>
      <c r="Q15" s="249" t="s">
        <v>317</v>
      </c>
      <c r="R15" s="249"/>
      <c r="S15" s="249"/>
      <c r="T15" s="249"/>
      <c r="U15" s="249"/>
      <c r="V15" s="249"/>
      <c r="W15" s="249"/>
      <c r="X15" s="249"/>
      <c r="Y15" s="249"/>
      <c r="Z15" s="249"/>
      <c r="AA15" s="249"/>
      <c r="AB15" s="150"/>
      <c r="AC15" s="150"/>
      <c r="AD15" s="249"/>
      <c r="AE15" s="249"/>
      <c r="AF15" s="249"/>
      <c r="AG15" s="249" t="s">
        <v>318</v>
      </c>
      <c r="AH15" s="249"/>
      <c r="AI15" s="249"/>
      <c r="AJ15" s="249"/>
      <c r="AK15" s="249"/>
      <c r="AL15" s="249"/>
      <c r="AM15" s="249"/>
      <c r="AN15" s="249"/>
      <c r="AO15" s="249"/>
      <c r="AP15" s="249"/>
      <c r="AQ15" s="249"/>
      <c r="AR15" s="150"/>
      <c r="AS15" s="150"/>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row>
    <row r="16" spans="1:67" ht="16.5" customHeight="1">
      <c r="A16" s="253" t="s">
        <v>136</v>
      </c>
      <c r="B16" s="253"/>
      <c r="C16" s="253"/>
      <c r="D16" s="253"/>
      <c r="E16" s="253"/>
      <c r="F16" s="253"/>
      <c r="G16" s="253"/>
      <c r="H16" s="253"/>
      <c r="I16" s="253"/>
      <c r="J16" s="253"/>
      <c r="K16" s="253"/>
      <c r="L16" s="253"/>
      <c r="M16" s="253"/>
      <c r="N16" s="254"/>
      <c r="O16" s="249"/>
      <c r="P16" s="249"/>
      <c r="Q16" s="249" t="s">
        <v>318</v>
      </c>
      <c r="R16" s="249"/>
      <c r="S16" s="249"/>
      <c r="T16" s="249"/>
      <c r="U16" s="249"/>
      <c r="V16" s="249"/>
      <c r="W16" s="249"/>
      <c r="X16" s="249"/>
      <c r="Y16" s="249"/>
      <c r="Z16" s="249"/>
      <c r="AA16" s="249"/>
      <c r="AB16" s="150"/>
      <c r="AC16" s="150"/>
      <c r="AD16" s="249"/>
      <c r="AE16" s="249"/>
      <c r="AF16" s="249"/>
      <c r="AG16" s="249" t="s">
        <v>319</v>
      </c>
      <c r="AH16" s="249"/>
      <c r="AI16" s="249"/>
      <c r="AJ16" s="249"/>
      <c r="AK16" s="249"/>
      <c r="AL16" s="249"/>
      <c r="AM16" s="249"/>
      <c r="AN16" s="249"/>
      <c r="AO16" s="249"/>
      <c r="AP16" s="249"/>
      <c r="AQ16" s="249"/>
      <c r="AR16" s="150"/>
      <c r="AS16" s="150"/>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row>
    <row r="17" spans="1:67" ht="16.5" customHeight="1">
      <c r="A17" s="253" t="s">
        <v>137</v>
      </c>
      <c r="B17" s="253"/>
      <c r="C17" s="253"/>
      <c r="D17" s="253"/>
      <c r="E17" s="253"/>
      <c r="F17" s="253"/>
      <c r="G17" s="253"/>
      <c r="H17" s="253"/>
      <c r="I17" s="253"/>
      <c r="J17" s="253"/>
      <c r="K17" s="253"/>
      <c r="L17" s="253"/>
      <c r="M17" s="253"/>
      <c r="N17" s="254"/>
      <c r="O17" s="249"/>
      <c r="P17" s="249"/>
      <c r="Q17" s="249" t="s">
        <v>319</v>
      </c>
      <c r="R17" s="249"/>
      <c r="S17" s="249"/>
      <c r="T17" s="249"/>
      <c r="U17" s="249"/>
      <c r="V17" s="249"/>
      <c r="W17" s="249"/>
      <c r="X17" s="249"/>
      <c r="Y17" s="249"/>
      <c r="Z17" s="249"/>
      <c r="AA17" s="249"/>
      <c r="AB17" s="150"/>
      <c r="AC17" s="150"/>
      <c r="AD17" s="249"/>
      <c r="AE17" s="249"/>
      <c r="AF17" s="249"/>
      <c r="AG17" s="249" t="s">
        <v>320</v>
      </c>
      <c r="AH17" s="249"/>
      <c r="AI17" s="249"/>
      <c r="AJ17" s="249"/>
      <c r="AK17" s="249"/>
      <c r="AL17" s="249"/>
      <c r="AM17" s="249"/>
      <c r="AN17" s="249"/>
      <c r="AO17" s="249"/>
      <c r="AP17" s="249"/>
      <c r="AQ17" s="249"/>
      <c r="AR17" s="150"/>
      <c r="AS17" s="150"/>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row>
    <row r="18" spans="1:67" ht="16.5" customHeight="1">
      <c r="A18" s="253" t="s">
        <v>138</v>
      </c>
      <c r="B18" s="253"/>
      <c r="C18" s="253"/>
      <c r="D18" s="253"/>
      <c r="E18" s="253"/>
      <c r="F18" s="253"/>
      <c r="G18" s="253"/>
      <c r="H18" s="253"/>
      <c r="I18" s="253"/>
      <c r="J18" s="253"/>
      <c r="K18" s="253"/>
      <c r="L18" s="253"/>
      <c r="M18" s="253"/>
      <c r="N18" s="254"/>
      <c r="O18" s="249"/>
      <c r="P18" s="249"/>
      <c r="Q18" s="249" t="s">
        <v>320</v>
      </c>
      <c r="R18" s="249"/>
      <c r="S18" s="249"/>
      <c r="T18" s="249"/>
      <c r="U18" s="249"/>
      <c r="V18" s="249"/>
      <c r="W18" s="249"/>
      <c r="X18" s="249"/>
      <c r="Y18" s="249"/>
      <c r="Z18" s="249"/>
      <c r="AA18" s="249"/>
      <c r="AB18" s="150"/>
      <c r="AC18" s="150"/>
      <c r="AD18" s="249"/>
      <c r="AE18" s="249"/>
      <c r="AF18" s="249"/>
      <c r="AG18" s="249" t="s">
        <v>492</v>
      </c>
      <c r="AH18" s="249"/>
      <c r="AI18" s="249"/>
      <c r="AJ18" s="249"/>
      <c r="AK18" s="249"/>
      <c r="AL18" s="249"/>
      <c r="AM18" s="249"/>
      <c r="AN18" s="249"/>
      <c r="AO18" s="249"/>
      <c r="AP18" s="249"/>
      <c r="AQ18" s="249"/>
      <c r="AR18" s="150"/>
      <c r="AS18" s="150"/>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row>
    <row r="19" spans="1:67" ht="16.5" customHeight="1">
      <c r="A19" s="253" t="s">
        <v>110</v>
      </c>
      <c r="B19" s="253"/>
      <c r="C19" s="253"/>
      <c r="D19" s="253"/>
      <c r="E19" s="253"/>
      <c r="F19" s="253"/>
      <c r="G19" s="253"/>
      <c r="H19" s="253"/>
      <c r="I19" s="253"/>
      <c r="J19" s="253"/>
      <c r="K19" s="253"/>
      <c r="L19" s="253"/>
      <c r="M19" s="253"/>
      <c r="N19" s="254"/>
      <c r="O19" s="249"/>
      <c r="P19" s="249"/>
      <c r="Q19" s="249" t="s">
        <v>493</v>
      </c>
      <c r="R19" s="249"/>
      <c r="S19" s="249"/>
      <c r="T19" s="249"/>
      <c r="U19" s="249"/>
      <c r="V19" s="249"/>
      <c r="W19" s="249"/>
      <c r="X19" s="249"/>
      <c r="Y19" s="249"/>
      <c r="Z19" s="249"/>
      <c r="AA19" s="249"/>
      <c r="AB19" s="150"/>
      <c r="AC19" s="150"/>
      <c r="AD19" s="249"/>
      <c r="AE19" s="249"/>
      <c r="AF19" s="249"/>
      <c r="AG19" s="249" t="s">
        <v>494</v>
      </c>
      <c r="AH19" s="249"/>
      <c r="AI19" s="249"/>
      <c r="AJ19" s="249"/>
      <c r="AK19" s="249"/>
      <c r="AL19" s="249"/>
      <c r="AM19" s="249"/>
      <c r="AN19" s="249"/>
      <c r="AO19" s="249"/>
      <c r="AP19" s="249"/>
      <c r="AQ19" s="249"/>
      <c r="AR19" s="150"/>
      <c r="AS19" s="150"/>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row>
    <row r="20" spans="1:67" ht="16.5" customHeight="1">
      <c r="A20" s="253" t="s">
        <v>110</v>
      </c>
      <c r="B20" s="253"/>
      <c r="C20" s="253"/>
      <c r="D20" s="253"/>
      <c r="E20" s="253"/>
      <c r="F20" s="253"/>
      <c r="G20" s="253"/>
      <c r="H20" s="253"/>
      <c r="I20" s="253"/>
      <c r="J20" s="253"/>
      <c r="K20" s="253"/>
      <c r="L20" s="253"/>
      <c r="M20" s="253"/>
      <c r="N20" s="254"/>
      <c r="O20" s="249"/>
      <c r="P20" s="249"/>
      <c r="Q20" s="249" t="s">
        <v>494</v>
      </c>
      <c r="R20" s="249"/>
      <c r="S20" s="249"/>
      <c r="T20" s="249"/>
      <c r="U20" s="249"/>
      <c r="V20" s="249"/>
      <c r="W20" s="249"/>
      <c r="X20" s="249"/>
      <c r="Y20" s="249"/>
      <c r="Z20" s="249"/>
      <c r="AA20" s="249"/>
      <c r="AB20" s="150"/>
      <c r="AC20" s="150"/>
      <c r="AD20" s="249"/>
      <c r="AE20" s="249"/>
      <c r="AF20" s="249"/>
      <c r="AG20" s="249" t="s">
        <v>199</v>
      </c>
      <c r="AH20" s="249"/>
      <c r="AI20" s="249"/>
      <c r="AJ20" s="249"/>
      <c r="AK20" s="249"/>
      <c r="AL20" s="249"/>
      <c r="AM20" s="249"/>
      <c r="AN20" s="249"/>
      <c r="AO20" s="249"/>
      <c r="AP20" s="249"/>
      <c r="AQ20" s="249"/>
      <c r="AR20" s="150"/>
      <c r="AS20" s="150"/>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row>
    <row r="21" spans="1:67" ht="16.5" customHeight="1">
      <c r="A21" s="253" t="s">
        <v>139</v>
      </c>
      <c r="B21" s="253"/>
      <c r="C21" s="253"/>
      <c r="D21" s="253"/>
      <c r="E21" s="253"/>
      <c r="F21" s="253"/>
      <c r="G21" s="253"/>
      <c r="H21" s="253"/>
      <c r="I21" s="253"/>
      <c r="J21" s="253"/>
      <c r="K21" s="253"/>
      <c r="L21" s="253"/>
      <c r="M21" s="253"/>
      <c r="N21" s="254"/>
      <c r="O21" s="249"/>
      <c r="P21" s="249"/>
      <c r="Q21" s="249" t="s">
        <v>496</v>
      </c>
      <c r="R21" s="249"/>
      <c r="S21" s="249"/>
      <c r="T21" s="249"/>
      <c r="U21" s="249"/>
      <c r="V21" s="249"/>
      <c r="W21" s="249"/>
      <c r="X21" s="249"/>
      <c r="Y21" s="249"/>
      <c r="Z21" s="249"/>
      <c r="AA21" s="249"/>
      <c r="AB21" s="150"/>
      <c r="AC21" s="150"/>
      <c r="AD21" s="249"/>
      <c r="AE21" s="249"/>
      <c r="AF21" s="249"/>
      <c r="AG21" s="249" t="s">
        <v>321</v>
      </c>
      <c r="AH21" s="249"/>
      <c r="AI21" s="249"/>
      <c r="AJ21" s="249"/>
      <c r="AK21" s="249"/>
      <c r="AL21" s="249"/>
      <c r="AM21" s="249"/>
      <c r="AN21" s="249"/>
      <c r="AO21" s="249"/>
      <c r="AP21" s="249"/>
      <c r="AQ21" s="249"/>
      <c r="AR21" s="150"/>
      <c r="AS21" s="150"/>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row>
    <row r="22" spans="1:67" ht="16.5" customHeight="1">
      <c r="A22" s="253" t="s">
        <v>112</v>
      </c>
      <c r="B22" s="253"/>
      <c r="C22" s="253"/>
      <c r="D22" s="253"/>
      <c r="E22" s="253"/>
      <c r="F22" s="253"/>
      <c r="G22" s="253"/>
      <c r="H22" s="253"/>
      <c r="I22" s="253"/>
      <c r="J22" s="253"/>
      <c r="K22" s="253"/>
      <c r="L22" s="253"/>
      <c r="M22" s="253"/>
      <c r="N22" s="254"/>
      <c r="O22" s="249"/>
      <c r="P22" s="249"/>
      <c r="Q22" s="249" t="s">
        <v>321</v>
      </c>
      <c r="R22" s="249"/>
      <c r="S22" s="249"/>
      <c r="T22" s="249"/>
      <c r="U22" s="249"/>
      <c r="V22" s="249"/>
      <c r="W22" s="249"/>
      <c r="X22" s="249"/>
      <c r="Y22" s="249"/>
      <c r="Z22" s="249"/>
      <c r="AA22" s="249"/>
      <c r="AB22" s="150"/>
      <c r="AC22" s="150"/>
      <c r="AD22" s="249"/>
      <c r="AE22" s="249"/>
      <c r="AF22" s="249"/>
      <c r="AG22" s="249" t="s">
        <v>322</v>
      </c>
      <c r="AH22" s="249"/>
      <c r="AI22" s="249"/>
      <c r="AJ22" s="249"/>
      <c r="AK22" s="249"/>
      <c r="AL22" s="249"/>
      <c r="AM22" s="249"/>
      <c r="AN22" s="249"/>
      <c r="AO22" s="249"/>
      <c r="AP22" s="249"/>
      <c r="AQ22" s="249"/>
      <c r="AR22" s="150"/>
      <c r="AS22" s="150"/>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row>
    <row r="23" spans="1:67" ht="16.5" customHeight="1">
      <c r="A23" s="253" t="s">
        <v>140</v>
      </c>
      <c r="B23" s="253"/>
      <c r="C23" s="253"/>
      <c r="D23" s="253"/>
      <c r="E23" s="253"/>
      <c r="F23" s="253"/>
      <c r="G23" s="253"/>
      <c r="H23" s="253"/>
      <c r="I23" s="253"/>
      <c r="J23" s="253"/>
      <c r="K23" s="253"/>
      <c r="L23" s="253"/>
      <c r="M23" s="253"/>
      <c r="N23" s="254"/>
      <c r="O23" s="249"/>
      <c r="P23" s="249"/>
      <c r="Q23" s="249" t="s">
        <v>322</v>
      </c>
      <c r="R23" s="249"/>
      <c r="S23" s="249"/>
      <c r="T23" s="249"/>
      <c r="U23" s="249"/>
      <c r="V23" s="249"/>
      <c r="W23" s="249"/>
      <c r="X23" s="249"/>
      <c r="Y23" s="249"/>
      <c r="Z23" s="249"/>
      <c r="AA23" s="249"/>
      <c r="AB23" s="150"/>
      <c r="AC23" s="150"/>
      <c r="AD23" s="249"/>
      <c r="AE23" s="249"/>
      <c r="AF23" s="249"/>
      <c r="AG23" s="249" t="s">
        <v>200</v>
      </c>
      <c r="AH23" s="249"/>
      <c r="AI23" s="249"/>
      <c r="AJ23" s="249"/>
      <c r="AK23" s="249"/>
      <c r="AL23" s="249"/>
      <c r="AM23" s="249"/>
      <c r="AN23" s="249"/>
      <c r="AO23" s="249"/>
      <c r="AP23" s="249"/>
      <c r="AQ23" s="249"/>
      <c r="AR23" s="150"/>
      <c r="AS23" s="150"/>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row>
    <row r="24" spans="1:67" ht="16.5" customHeight="1">
      <c r="A24" s="253" t="s">
        <v>63</v>
      </c>
      <c r="B24" s="253"/>
      <c r="C24" s="253"/>
      <c r="D24" s="253"/>
      <c r="E24" s="253"/>
      <c r="F24" s="253"/>
      <c r="G24" s="253"/>
      <c r="H24" s="253"/>
      <c r="I24" s="253"/>
      <c r="J24" s="253"/>
      <c r="K24" s="253"/>
      <c r="L24" s="253"/>
      <c r="M24" s="253"/>
      <c r="N24" s="254"/>
      <c r="O24" s="249"/>
      <c r="P24" s="249"/>
      <c r="Q24" s="249" t="s">
        <v>323</v>
      </c>
      <c r="R24" s="249"/>
      <c r="S24" s="249"/>
      <c r="T24" s="249"/>
      <c r="U24" s="249"/>
      <c r="V24" s="249"/>
      <c r="W24" s="249"/>
      <c r="X24" s="249"/>
      <c r="Y24" s="249"/>
      <c r="Z24" s="249"/>
      <c r="AA24" s="249"/>
      <c r="AB24" s="150"/>
      <c r="AC24" s="150"/>
      <c r="AD24" s="249"/>
      <c r="AE24" s="249"/>
      <c r="AF24" s="249"/>
      <c r="AG24" s="249" t="s">
        <v>324</v>
      </c>
      <c r="AH24" s="249"/>
      <c r="AI24" s="249"/>
      <c r="AJ24" s="249"/>
      <c r="AK24" s="249"/>
      <c r="AL24" s="249"/>
      <c r="AM24" s="249"/>
      <c r="AN24" s="249"/>
      <c r="AO24" s="249"/>
      <c r="AP24" s="249"/>
      <c r="AQ24" s="249"/>
      <c r="AR24" s="150"/>
      <c r="AS24" s="150"/>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row>
    <row r="25" spans="1:67" ht="16.5" customHeight="1">
      <c r="A25" s="253" t="s">
        <v>63</v>
      </c>
      <c r="B25" s="253"/>
      <c r="C25" s="253"/>
      <c r="D25" s="253"/>
      <c r="E25" s="253"/>
      <c r="F25" s="253"/>
      <c r="G25" s="253"/>
      <c r="H25" s="253"/>
      <c r="I25" s="253"/>
      <c r="J25" s="253"/>
      <c r="K25" s="253"/>
      <c r="L25" s="253"/>
      <c r="M25" s="253"/>
      <c r="N25" s="254"/>
      <c r="O25" s="249"/>
      <c r="P25" s="249"/>
      <c r="Q25" s="249" t="s">
        <v>324</v>
      </c>
      <c r="R25" s="249"/>
      <c r="S25" s="249"/>
      <c r="T25" s="249"/>
      <c r="U25" s="249"/>
      <c r="V25" s="249"/>
      <c r="W25" s="249"/>
      <c r="X25" s="249"/>
      <c r="Y25" s="249"/>
      <c r="Z25" s="249"/>
      <c r="AA25" s="249"/>
      <c r="AB25" s="150"/>
      <c r="AC25" s="150"/>
      <c r="AD25" s="249"/>
      <c r="AE25" s="249"/>
      <c r="AF25" s="249"/>
      <c r="AG25" s="249" t="s">
        <v>201</v>
      </c>
      <c r="AH25" s="249"/>
      <c r="AI25" s="249"/>
      <c r="AJ25" s="249"/>
      <c r="AK25" s="249"/>
      <c r="AL25" s="249"/>
      <c r="AM25" s="249"/>
      <c r="AN25" s="249"/>
      <c r="AO25" s="249"/>
      <c r="AP25" s="249"/>
      <c r="AQ25" s="249"/>
      <c r="AR25" s="150"/>
      <c r="AS25" s="150"/>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row>
    <row r="26" spans="1:67" ht="16.5" customHeight="1">
      <c r="A26" s="253" t="s">
        <v>115</v>
      </c>
      <c r="B26" s="253"/>
      <c r="C26" s="253"/>
      <c r="D26" s="253"/>
      <c r="E26" s="253"/>
      <c r="F26" s="253"/>
      <c r="G26" s="253"/>
      <c r="H26" s="253"/>
      <c r="I26" s="253"/>
      <c r="J26" s="253"/>
      <c r="K26" s="253"/>
      <c r="L26" s="253"/>
      <c r="M26" s="253"/>
      <c r="N26" s="254"/>
      <c r="O26" s="249"/>
      <c r="P26" s="249"/>
      <c r="Q26" s="249" t="s">
        <v>498</v>
      </c>
      <c r="R26" s="249"/>
      <c r="S26" s="249"/>
      <c r="T26" s="249"/>
      <c r="U26" s="249"/>
      <c r="V26" s="249"/>
      <c r="W26" s="249"/>
      <c r="X26" s="249"/>
      <c r="Y26" s="249"/>
      <c r="Z26" s="249"/>
      <c r="AA26" s="249"/>
      <c r="AB26" s="150"/>
      <c r="AC26" s="150"/>
      <c r="AD26" s="249"/>
      <c r="AE26" s="249"/>
      <c r="AF26" s="249"/>
      <c r="AG26" s="249" t="s">
        <v>325</v>
      </c>
      <c r="AH26" s="249"/>
      <c r="AI26" s="249"/>
      <c r="AJ26" s="249"/>
      <c r="AK26" s="249"/>
      <c r="AL26" s="249"/>
      <c r="AM26" s="249"/>
      <c r="AN26" s="249"/>
      <c r="AO26" s="249"/>
      <c r="AP26" s="249"/>
      <c r="AQ26" s="249"/>
      <c r="AR26" s="150"/>
      <c r="AS26" s="150"/>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row>
    <row r="27" spans="1:67" ht="16.5" customHeight="1">
      <c r="A27" s="253" t="s">
        <v>141</v>
      </c>
      <c r="B27" s="253"/>
      <c r="C27" s="253"/>
      <c r="D27" s="253"/>
      <c r="E27" s="253"/>
      <c r="F27" s="253"/>
      <c r="G27" s="253"/>
      <c r="H27" s="253"/>
      <c r="I27" s="253"/>
      <c r="J27" s="253"/>
      <c r="K27" s="253"/>
      <c r="L27" s="253"/>
      <c r="M27" s="253"/>
      <c r="N27" s="254"/>
      <c r="O27" s="249"/>
      <c r="P27" s="249"/>
      <c r="Q27" s="249" t="s">
        <v>325</v>
      </c>
      <c r="R27" s="249"/>
      <c r="S27" s="249"/>
      <c r="T27" s="249"/>
      <c r="U27" s="249"/>
      <c r="V27" s="249"/>
      <c r="W27" s="249"/>
      <c r="X27" s="249"/>
      <c r="Y27" s="249"/>
      <c r="Z27" s="249"/>
      <c r="AA27" s="249"/>
      <c r="AB27" s="150"/>
      <c r="AC27" s="150"/>
      <c r="AD27" s="249"/>
      <c r="AE27" s="249"/>
      <c r="AF27" s="249"/>
      <c r="AG27" s="249" t="s">
        <v>202</v>
      </c>
      <c r="AH27" s="249"/>
      <c r="AI27" s="249"/>
      <c r="AJ27" s="249"/>
      <c r="AK27" s="249"/>
      <c r="AL27" s="249"/>
      <c r="AM27" s="249"/>
      <c r="AN27" s="249"/>
      <c r="AO27" s="249"/>
      <c r="AP27" s="249"/>
      <c r="AQ27" s="249"/>
      <c r="AR27" s="150"/>
      <c r="AS27" s="150"/>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row>
    <row r="28" spans="1:67" ht="16.5" customHeight="1">
      <c r="A28" s="253" t="s">
        <v>114</v>
      </c>
      <c r="B28" s="253"/>
      <c r="C28" s="253"/>
      <c r="D28" s="253"/>
      <c r="E28" s="253"/>
      <c r="F28" s="253"/>
      <c r="G28" s="253"/>
      <c r="H28" s="253"/>
      <c r="I28" s="253"/>
      <c r="J28" s="253"/>
      <c r="K28" s="253"/>
      <c r="L28" s="253"/>
      <c r="M28" s="253"/>
      <c r="N28" s="254"/>
      <c r="O28" s="249"/>
      <c r="P28" s="249"/>
      <c r="Q28" s="249" t="s">
        <v>326</v>
      </c>
      <c r="R28" s="249"/>
      <c r="S28" s="249"/>
      <c r="T28" s="249"/>
      <c r="U28" s="249"/>
      <c r="V28" s="249"/>
      <c r="W28" s="249"/>
      <c r="X28" s="249"/>
      <c r="Y28" s="249"/>
      <c r="Z28" s="249"/>
      <c r="AA28" s="249"/>
      <c r="AB28" s="150"/>
      <c r="AC28" s="150"/>
      <c r="AD28" s="249"/>
      <c r="AE28" s="249"/>
      <c r="AF28" s="249"/>
      <c r="AG28" s="249" t="s">
        <v>327</v>
      </c>
      <c r="AH28" s="249"/>
      <c r="AI28" s="249"/>
      <c r="AJ28" s="249"/>
      <c r="AK28" s="249"/>
      <c r="AL28" s="249"/>
      <c r="AM28" s="249"/>
      <c r="AN28" s="249"/>
      <c r="AO28" s="249"/>
      <c r="AP28" s="249"/>
      <c r="AQ28" s="249"/>
      <c r="AR28" s="150"/>
      <c r="AS28" s="150"/>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row>
    <row r="29" spans="1:67" ht="16.5" customHeight="1">
      <c r="A29" s="253" t="s">
        <v>142</v>
      </c>
      <c r="B29" s="253"/>
      <c r="C29" s="253"/>
      <c r="D29" s="253"/>
      <c r="E29" s="253"/>
      <c r="F29" s="253"/>
      <c r="G29" s="253"/>
      <c r="H29" s="253"/>
      <c r="I29" s="253"/>
      <c r="J29" s="253"/>
      <c r="K29" s="253"/>
      <c r="L29" s="253"/>
      <c r="M29" s="253"/>
      <c r="N29" s="254"/>
      <c r="O29" s="249"/>
      <c r="P29" s="249"/>
      <c r="Q29" s="249" t="s">
        <v>327</v>
      </c>
      <c r="R29" s="249"/>
      <c r="S29" s="249"/>
      <c r="T29" s="249"/>
      <c r="U29" s="249"/>
      <c r="V29" s="249"/>
      <c r="W29" s="249"/>
      <c r="X29" s="249"/>
      <c r="Y29" s="249"/>
      <c r="Z29" s="249"/>
      <c r="AA29" s="249"/>
      <c r="AB29" s="150"/>
      <c r="AC29" s="150"/>
      <c r="AD29" s="249"/>
      <c r="AE29" s="249"/>
      <c r="AF29" s="249"/>
      <c r="AG29" s="249" t="s">
        <v>203</v>
      </c>
      <c r="AH29" s="249"/>
      <c r="AI29" s="249"/>
      <c r="AJ29" s="249"/>
      <c r="AK29" s="249"/>
      <c r="AL29" s="249"/>
      <c r="AM29" s="249"/>
      <c r="AN29" s="249"/>
      <c r="AO29" s="249"/>
      <c r="AP29" s="249"/>
      <c r="AQ29" s="249"/>
      <c r="AR29" s="150"/>
      <c r="AS29" s="150"/>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row>
    <row r="30" spans="1:67" ht="16.5" customHeight="1">
      <c r="A30" s="253" t="s">
        <v>116</v>
      </c>
      <c r="B30" s="253"/>
      <c r="C30" s="253"/>
      <c r="D30" s="253"/>
      <c r="E30" s="253"/>
      <c r="F30" s="253"/>
      <c r="G30" s="253"/>
      <c r="H30" s="253"/>
      <c r="I30" s="253"/>
      <c r="J30" s="253"/>
      <c r="K30" s="253"/>
      <c r="L30" s="253"/>
      <c r="M30" s="253"/>
      <c r="N30" s="254"/>
      <c r="O30" s="249"/>
      <c r="P30" s="249"/>
      <c r="Q30" s="249" t="s">
        <v>499</v>
      </c>
      <c r="R30" s="249"/>
      <c r="S30" s="249"/>
      <c r="T30" s="249"/>
      <c r="U30" s="249"/>
      <c r="V30" s="249"/>
      <c r="W30" s="249"/>
      <c r="X30" s="249"/>
      <c r="Y30" s="249"/>
      <c r="Z30" s="249"/>
      <c r="AA30" s="249"/>
      <c r="AB30" s="150"/>
      <c r="AC30" s="150"/>
      <c r="AD30" s="249"/>
      <c r="AE30" s="249"/>
      <c r="AF30" s="249"/>
      <c r="AG30" s="249" t="s">
        <v>328</v>
      </c>
      <c r="AH30" s="249"/>
      <c r="AI30" s="249"/>
      <c r="AJ30" s="249"/>
      <c r="AK30" s="249"/>
      <c r="AL30" s="249"/>
      <c r="AM30" s="249"/>
      <c r="AN30" s="249"/>
      <c r="AO30" s="249"/>
      <c r="AP30" s="249"/>
      <c r="AQ30" s="249"/>
      <c r="AR30" s="150"/>
      <c r="AS30" s="150"/>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row>
    <row r="31" spans="1:67" ht="16.5" customHeight="1">
      <c r="A31" s="253" t="s">
        <v>143</v>
      </c>
      <c r="B31" s="253"/>
      <c r="C31" s="253"/>
      <c r="D31" s="253"/>
      <c r="E31" s="253"/>
      <c r="F31" s="253"/>
      <c r="G31" s="253"/>
      <c r="H31" s="253"/>
      <c r="I31" s="253"/>
      <c r="J31" s="253"/>
      <c r="K31" s="253"/>
      <c r="L31" s="253"/>
      <c r="M31" s="253"/>
      <c r="N31" s="254"/>
      <c r="O31" s="249"/>
      <c r="P31" s="249"/>
      <c r="Q31" s="249" t="s">
        <v>328</v>
      </c>
      <c r="R31" s="249"/>
      <c r="S31" s="249"/>
      <c r="T31" s="249"/>
      <c r="U31" s="249"/>
      <c r="V31" s="249"/>
      <c r="W31" s="249"/>
      <c r="X31" s="249"/>
      <c r="Y31" s="249"/>
      <c r="Z31" s="249"/>
      <c r="AA31" s="249"/>
      <c r="AB31" s="150"/>
      <c r="AC31" s="150"/>
      <c r="AD31" s="249"/>
      <c r="AE31" s="249"/>
      <c r="AF31" s="249"/>
      <c r="AG31" s="249" t="s">
        <v>204</v>
      </c>
      <c r="AH31" s="249"/>
      <c r="AI31" s="249"/>
      <c r="AJ31" s="249"/>
      <c r="AK31" s="249"/>
      <c r="AL31" s="249"/>
      <c r="AM31" s="249"/>
      <c r="AN31" s="249"/>
      <c r="AO31" s="249"/>
      <c r="AP31" s="249"/>
      <c r="AQ31" s="249"/>
      <c r="AR31" s="150"/>
      <c r="AS31" s="150"/>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row>
    <row r="32" spans="1:67" ht="16.5" customHeight="1">
      <c r="A32" s="253" t="s">
        <v>88</v>
      </c>
      <c r="B32" s="253"/>
      <c r="C32" s="253"/>
      <c r="D32" s="253"/>
      <c r="E32" s="253"/>
      <c r="F32" s="253"/>
      <c r="G32" s="253"/>
      <c r="H32" s="253"/>
      <c r="I32" s="253"/>
      <c r="J32" s="253"/>
      <c r="K32" s="253"/>
      <c r="L32" s="253"/>
      <c r="M32" s="253"/>
      <c r="N32" s="254"/>
      <c r="O32" s="249"/>
      <c r="P32" s="249"/>
      <c r="Q32" s="249" t="s">
        <v>500</v>
      </c>
      <c r="R32" s="249"/>
      <c r="S32" s="249"/>
      <c r="T32" s="249"/>
      <c r="U32" s="249"/>
      <c r="V32" s="249"/>
      <c r="W32" s="249"/>
      <c r="X32" s="249"/>
      <c r="Y32" s="249"/>
      <c r="Z32" s="249"/>
      <c r="AA32" s="249"/>
      <c r="AB32" s="150"/>
      <c r="AC32" s="150"/>
      <c r="AD32" s="249" t="s">
        <v>205</v>
      </c>
      <c r="AE32" s="249"/>
      <c r="AF32" s="249"/>
      <c r="AG32" s="249" t="s">
        <v>329</v>
      </c>
      <c r="AH32" s="249"/>
      <c r="AI32" s="249"/>
      <c r="AJ32" s="249"/>
      <c r="AK32" s="249"/>
      <c r="AL32" s="249"/>
      <c r="AM32" s="249"/>
      <c r="AN32" s="249"/>
      <c r="AO32" s="249"/>
      <c r="AP32" s="249"/>
      <c r="AQ32" s="249"/>
      <c r="AR32" s="150"/>
      <c r="AS32" s="150"/>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row>
    <row r="33" spans="1:67" ht="16.5" customHeight="1">
      <c r="A33" s="253" t="s">
        <v>117</v>
      </c>
      <c r="B33" s="253"/>
      <c r="C33" s="253"/>
      <c r="D33" s="253"/>
      <c r="E33" s="253"/>
      <c r="F33" s="253"/>
      <c r="G33" s="253"/>
      <c r="H33" s="253"/>
      <c r="I33" s="253"/>
      <c r="J33" s="253"/>
      <c r="K33" s="253"/>
      <c r="L33" s="253"/>
      <c r="M33" s="253"/>
      <c r="N33" s="254" t="s">
        <v>205</v>
      </c>
      <c r="O33" s="249"/>
      <c r="P33" s="249"/>
      <c r="Q33" s="249" t="s">
        <v>329</v>
      </c>
      <c r="R33" s="249"/>
      <c r="S33" s="249"/>
      <c r="T33" s="249"/>
      <c r="U33" s="249"/>
      <c r="V33" s="249"/>
      <c r="W33" s="249"/>
      <c r="X33" s="249"/>
      <c r="Y33" s="249"/>
      <c r="Z33" s="249"/>
      <c r="AA33" s="249"/>
      <c r="AB33" s="150"/>
      <c r="AC33" s="150"/>
      <c r="AD33" s="249"/>
      <c r="AE33" s="249"/>
      <c r="AF33" s="249"/>
      <c r="AG33" s="249" t="s">
        <v>206</v>
      </c>
      <c r="AH33" s="249"/>
      <c r="AI33" s="249"/>
      <c r="AJ33" s="249"/>
      <c r="AK33" s="249"/>
      <c r="AL33" s="249"/>
      <c r="AM33" s="249"/>
      <c r="AN33" s="249"/>
      <c r="AO33" s="249"/>
      <c r="AP33" s="249"/>
      <c r="AQ33" s="249"/>
      <c r="AR33" s="150"/>
      <c r="AS33" s="150"/>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row>
    <row r="34" spans="1:67" ht="16.5" customHeight="1">
      <c r="A34" s="253" t="s">
        <v>144</v>
      </c>
      <c r="B34" s="253"/>
      <c r="C34" s="253"/>
      <c r="D34" s="253"/>
      <c r="E34" s="253"/>
      <c r="F34" s="253"/>
      <c r="G34" s="253"/>
      <c r="H34" s="253"/>
      <c r="I34" s="253"/>
      <c r="J34" s="253"/>
      <c r="K34" s="253"/>
      <c r="L34" s="253"/>
      <c r="M34" s="253"/>
      <c r="N34" s="254"/>
      <c r="O34" s="249"/>
      <c r="P34" s="249"/>
      <c r="Q34" s="249" t="s">
        <v>330</v>
      </c>
      <c r="R34" s="249"/>
      <c r="S34" s="249"/>
      <c r="T34" s="249"/>
      <c r="U34" s="249"/>
      <c r="V34" s="249"/>
      <c r="W34" s="249"/>
      <c r="X34" s="249"/>
      <c r="Y34" s="249"/>
      <c r="Z34" s="249"/>
      <c r="AA34" s="249"/>
      <c r="AB34" s="150"/>
      <c r="AC34" s="150"/>
      <c r="AD34" s="249"/>
      <c r="AE34" s="249"/>
      <c r="AF34" s="249"/>
      <c r="AG34" s="249" t="s">
        <v>331</v>
      </c>
      <c r="AH34" s="249"/>
      <c r="AI34" s="249"/>
      <c r="AJ34" s="249"/>
      <c r="AK34" s="249"/>
      <c r="AL34" s="249"/>
      <c r="AM34" s="249"/>
      <c r="AN34" s="249"/>
      <c r="AO34" s="249"/>
      <c r="AP34" s="249"/>
      <c r="AQ34" s="249"/>
      <c r="AR34" s="150"/>
      <c r="AS34" s="150"/>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row>
    <row r="35" spans="1:67" ht="16.5" customHeight="1">
      <c r="A35" s="253" t="s">
        <v>145</v>
      </c>
      <c r="B35" s="253"/>
      <c r="C35" s="253"/>
      <c r="D35" s="253"/>
      <c r="E35" s="253"/>
      <c r="F35" s="253"/>
      <c r="G35" s="253"/>
      <c r="H35" s="253"/>
      <c r="I35" s="253"/>
      <c r="J35" s="253"/>
      <c r="K35" s="253"/>
      <c r="L35" s="253"/>
      <c r="M35" s="253"/>
      <c r="N35" s="254"/>
      <c r="O35" s="249"/>
      <c r="P35" s="249"/>
      <c r="Q35" s="249" t="s">
        <v>331</v>
      </c>
      <c r="R35" s="249"/>
      <c r="S35" s="249"/>
      <c r="T35" s="249"/>
      <c r="U35" s="249"/>
      <c r="V35" s="249"/>
      <c r="W35" s="249"/>
      <c r="X35" s="249"/>
      <c r="Y35" s="249"/>
      <c r="Z35" s="249"/>
      <c r="AA35" s="249"/>
      <c r="AB35" s="150"/>
      <c r="AC35" s="150"/>
      <c r="AD35" s="249"/>
      <c r="AE35" s="249"/>
      <c r="AF35" s="249"/>
      <c r="AG35" s="249" t="s">
        <v>308</v>
      </c>
      <c r="AH35" s="249"/>
      <c r="AI35" s="249"/>
      <c r="AJ35" s="249"/>
      <c r="AK35" s="249"/>
      <c r="AL35" s="249"/>
      <c r="AM35" s="249"/>
      <c r="AN35" s="249"/>
      <c r="AO35" s="249"/>
      <c r="AP35" s="249"/>
      <c r="AQ35" s="249"/>
      <c r="AR35" s="150"/>
      <c r="AS35" s="150"/>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row>
    <row r="36" spans="1:67" ht="16.5" customHeight="1">
      <c r="A36" s="253" t="s">
        <v>118</v>
      </c>
      <c r="B36" s="253"/>
      <c r="C36" s="253"/>
      <c r="D36" s="253"/>
      <c r="E36" s="253"/>
      <c r="F36" s="253"/>
      <c r="G36" s="253"/>
      <c r="H36" s="253"/>
      <c r="I36" s="253"/>
      <c r="J36" s="253"/>
      <c r="K36" s="253"/>
      <c r="L36" s="253"/>
      <c r="M36" s="253"/>
      <c r="N36" s="254"/>
      <c r="O36" s="249"/>
      <c r="P36" s="249"/>
      <c r="Q36" s="249" t="s">
        <v>504</v>
      </c>
      <c r="R36" s="249"/>
      <c r="S36" s="249"/>
      <c r="T36" s="249"/>
      <c r="U36" s="249"/>
      <c r="V36" s="249"/>
      <c r="W36" s="249"/>
      <c r="X36" s="249"/>
      <c r="Y36" s="249"/>
      <c r="Z36" s="249"/>
      <c r="AA36" s="249"/>
      <c r="AB36" s="150"/>
      <c r="AC36" s="150"/>
      <c r="AD36" s="249"/>
      <c r="AE36" s="249"/>
      <c r="AF36" s="249"/>
      <c r="AG36" s="249" t="s">
        <v>332</v>
      </c>
      <c r="AH36" s="249"/>
      <c r="AI36" s="249"/>
      <c r="AJ36" s="249"/>
      <c r="AK36" s="249"/>
      <c r="AL36" s="249"/>
      <c r="AM36" s="249"/>
      <c r="AN36" s="249"/>
      <c r="AO36" s="249"/>
      <c r="AP36" s="249"/>
      <c r="AQ36" s="249"/>
      <c r="AR36" s="150"/>
      <c r="AS36" s="150"/>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row>
    <row r="37" spans="1:67" ht="16.5" customHeight="1">
      <c r="A37" s="253" t="s">
        <v>146</v>
      </c>
      <c r="B37" s="253"/>
      <c r="C37" s="253"/>
      <c r="D37" s="253"/>
      <c r="E37" s="253"/>
      <c r="F37" s="253"/>
      <c r="G37" s="253"/>
      <c r="H37" s="253"/>
      <c r="I37" s="253"/>
      <c r="J37" s="253"/>
      <c r="K37" s="253"/>
      <c r="L37" s="253"/>
      <c r="M37" s="253"/>
      <c r="N37" s="254"/>
      <c r="O37" s="249"/>
      <c r="P37" s="249"/>
      <c r="Q37" s="249" t="s">
        <v>332</v>
      </c>
      <c r="R37" s="249"/>
      <c r="S37" s="249"/>
      <c r="T37" s="249"/>
      <c r="U37" s="249"/>
      <c r="V37" s="249"/>
      <c r="W37" s="249"/>
      <c r="X37" s="249"/>
      <c r="Y37" s="249"/>
      <c r="Z37" s="249"/>
      <c r="AA37" s="249"/>
      <c r="AB37" s="150"/>
      <c r="AC37" s="150"/>
      <c r="AD37" s="249"/>
      <c r="AE37" s="249"/>
      <c r="AF37" s="249"/>
      <c r="AG37" s="249" t="s">
        <v>505</v>
      </c>
      <c r="AH37" s="249"/>
      <c r="AI37" s="249"/>
      <c r="AJ37" s="249"/>
      <c r="AK37" s="249"/>
      <c r="AL37" s="249"/>
      <c r="AM37" s="249"/>
      <c r="AN37" s="249"/>
      <c r="AO37" s="249"/>
      <c r="AP37" s="249"/>
      <c r="AQ37" s="249"/>
      <c r="AR37" s="150"/>
      <c r="AS37" s="150"/>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row>
    <row r="38" spans="1:67" ht="16.5" customHeight="1">
      <c r="A38" s="253" t="s">
        <v>172</v>
      </c>
      <c r="B38" s="253"/>
      <c r="C38" s="253"/>
      <c r="D38" s="253"/>
      <c r="E38" s="253"/>
      <c r="F38" s="253"/>
      <c r="G38" s="253"/>
      <c r="H38" s="253"/>
      <c r="I38" s="253"/>
      <c r="J38" s="253"/>
      <c r="K38" s="253"/>
      <c r="L38" s="253"/>
      <c r="M38" s="253"/>
      <c r="N38" s="254"/>
      <c r="O38" s="249"/>
      <c r="P38" s="249"/>
      <c r="Q38" s="249" t="s">
        <v>333</v>
      </c>
      <c r="R38" s="249"/>
      <c r="S38" s="249"/>
      <c r="T38" s="249"/>
      <c r="U38" s="249"/>
      <c r="V38" s="249"/>
      <c r="W38" s="249"/>
      <c r="X38" s="249"/>
      <c r="Y38" s="249"/>
      <c r="Z38" s="249"/>
      <c r="AA38" s="249"/>
      <c r="AB38" s="150"/>
      <c r="AC38" s="150"/>
      <c r="AD38" s="249"/>
      <c r="AE38" s="249"/>
      <c r="AF38" s="249"/>
      <c r="AG38" s="249" t="s">
        <v>334</v>
      </c>
      <c r="AH38" s="249"/>
      <c r="AI38" s="249"/>
      <c r="AJ38" s="249"/>
      <c r="AK38" s="249"/>
      <c r="AL38" s="249"/>
      <c r="AM38" s="249"/>
      <c r="AN38" s="249"/>
      <c r="AO38" s="249"/>
      <c r="AP38" s="249"/>
      <c r="AQ38" s="249"/>
      <c r="AR38" s="150"/>
      <c r="AS38" s="150"/>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row>
    <row r="39" spans="1:67" ht="16.5" customHeight="1">
      <c r="A39" s="253" t="s">
        <v>147</v>
      </c>
      <c r="B39" s="253"/>
      <c r="C39" s="253"/>
      <c r="D39" s="253"/>
      <c r="E39" s="253"/>
      <c r="F39" s="253"/>
      <c r="G39" s="253"/>
      <c r="H39" s="253"/>
      <c r="I39" s="253"/>
      <c r="J39" s="253"/>
      <c r="K39" s="253"/>
      <c r="L39" s="253"/>
      <c r="M39" s="253"/>
      <c r="N39" s="254"/>
      <c r="O39" s="249"/>
      <c r="P39" s="249"/>
      <c r="Q39" s="249" t="s">
        <v>334</v>
      </c>
      <c r="R39" s="249"/>
      <c r="S39" s="249"/>
      <c r="T39" s="249"/>
      <c r="U39" s="249"/>
      <c r="V39" s="249"/>
      <c r="W39" s="249"/>
      <c r="X39" s="249"/>
      <c r="Y39" s="249"/>
      <c r="Z39" s="249"/>
      <c r="AA39" s="249"/>
      <c r="AB39" s="150"/>
      <c r="AC39" s="150"/>
      <c r="AD39" s="249"/>
      <c r="AE39" s="249"/>
      <c r="AF39" s="249"/>
      <c r="AG39" s="249" t="s">
        <v>343</v>
      </c>
      <c r="AH39" s="249"/>
      <c r="AI39" s="249"/>
      <c r="AJ39" s="249"/>
      <c r="AK39" s="249"/>
      <c r="AL39" s="249"/>
      <c r="AM39" s="249"/>
      <c r="AN39" s="249"/>
      <c r="AO39" s="249"/>
      <c r="AP39" s="249"/>
      <c r="AQ39" s="249"/>
      <c r="AR39" s="150"/>
      <c r="AS39" s="150"/>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row>
    <row r="40" spans="1:67" ht="16.5" customHeight="1">
      <c r="A40" s="253" t="s">
        <v>148</v>
      </c>
      <c r="B40" s="253"/>
      <c r="C40" s="253"/>
      <c r="D40" s="253"/>
      <c r="E40" s="253"/>
      <c r="F40" s="253"/>
      <c r="G40" s="253"/>
      <c r="H40" s="253"/>
      <c r="I40" s="253"/>
      <c r="J40" s="253"/>
      <c r="K40" s="253"/>
      <c r="L40" s="253"/>
      <c r="M40" s="253"/>
      <c r="N40" s="254"/>
      <c r="O40" s="249"/>
      <c r="P40" s="249"/>
      <c r="Q40" s="249" t="s">
        <v>506</v>
      </c>
      <c r="R40" s="249"/>
      <c r="S40" s="249"/>
      <c r="T40" s="249"/>
      <c r="U40" s="249"/>
      <c r="V40" s="249"/>
      <c r="W40" s="249"/>
      <c r="X40" s="249"/>
      <c r="Y40" s="249"/>
      <c r="Z40" s="249"/>
      <c r="AA40" s="249"/>
      <c r="AB40" s="150"/>
      <c r="AC40" s="150"/>
      <c r="AD40" s="249"/>
      <c r="AE40" s="249"/>
      <c r="AF40" s="249"/>
      <c r="AG40" s="249" t="s">
        <v>335</v>
      </c>
      <c r="AH40" s="249"/>
      <c r="AI40" s="249"/>
      <c r="AJ40" s="249"/>
      <c r="AK40" s="249"/>
      <c r="AL40" s="249"/>
      <c r="AM40" s="249"/>
      <c r="AN40" s="249"/>
      <c r="AO40" s="249"/>
      <c r="AP40" s="249"/>
      <c r="AQ40" s="249"/>
      <c r="AR40" s="150"/>
      <c r="AS40" s="150"/>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row>
    <row r="41" spans="1:67" ht="16.5" customHeight="1">
      <c r="A41" s="253" t="s">
        <v>149</v>
      </c>
      <c r="B41" s="253"/>
      <c r="C41" s="253"/>
      <c r="D41" s="253"/>
      <c r="E41" s="253"/>
      <c r="F41" s="253"/>
      <c r="G41" s="253"/>
      <c r="H41" s="253"/>
      <c r="I41" s="253"/>
      <c r="J41" s="253"/>
      <c r="K41" s="253"/>
      <c r="L41" s="253"/>
      <c r="M41" s="253"/>
      <c r="N41" s="254"/>
      <c r="O41" s="249"/>
      <c r="P41" s="249"/>
      <c r="Q41" s="249" t="s">
        <v>335</v>
      </c>
      <c r="R41" s="249"/>
      <c r="S41" s="249"/>
      <c r="T41" s="249"/>
      <c r="U41" s="249"/>
      <c r="V41" s="249"/>
      <c r="W41" s="249"/>
      <c r="X41" s="249"/>
      <c r="Y41" s="249"/>
      <c r="Z41" s="249"/>
      <c r="AA41" s="249"/>
      <c r="AB41" s="150"/>
      <c r="AC41" s="150"/>
      <c r="AD41" s="249"/>
      <c r="AE41" s="249"/>
      <c r="AF41" s="249"/>
      <c r="AG41" s="249" t="s">
        <v>344</v>
      </c>
      <c r="AH41" s="249"/>
      <c r="AI41" s="249"/>
      <c r="AJ41" s="249"/>
      <c r="AK41" s="249"/>
      <c r="AL41" s="249"/>
      <c r="AM41" s="249"/>
      <c r="AN41" s="249"/>
      <c r="AO41" s="249"/>
      <c r="AP41" s="249"/>
      <c r="AQ41" s="249"/>
      <c r="AR41" s="150"/>
      <c r="AS41" s="150"/>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row>
    <row r="42" spans="1:67" ht="16.5" customHeight="1">
      <c r="A42" s="253" t="s">
        <v>150</v>
      </c>
      <c r="B42" s="253"/>
      <c r="C42" s="253"/>
      <c r="D42" s="253"/>
      <c r="E42" s="253"/>
      <c r="F42" s="253"/>
      <c r="G42" s="253"/>
      <c r="H42" s="253"/>
      <c r="I42" s="253"/>
      <c r="J42" s="253"/>
      <c r="K42" s="253"/>
      <c r="L42" s="253"/>
      <c r="M42" s="253"/>
      <c r="N42" s="254"/>
      <c r="O42" s="249"/>
      <c r="P42" s="249"/>
      <c r="Q42" s="249" t="s">
        <v>336</v>
      </c>
      <c r="R42" s="249"/>
      <c r="S42" s="249"/>
      <c r="T42" s="249"/>
      <c r="U42" s="249"/>
      <c r="V42" s="249"/>
      <c r="W42" s="249"/>
      <c r="X42" s="249"/>
      <c r="Y42" s="249"/>
      <c r="Z42" s="249"/>
      <c r="AA42" s="249"/>
      <c r="AB42" s="150"/>
      <c r="AC42" s="150"/>
      <c r="AD42" s="249"/>
      <c r="AE42" s="249"/>
      <c r="AF42" s="249"/>
      <c r="AG42" s="249" t="s">
        <v>337</v>
      </c>
      <c r="AH42" s="249"/>
      <c r="AI42" s="249"/>
      <c r="AJ42" s="249"/>
      <c r="AK42" s="249"/>
      <c r="AL42" s="249"/>
      <c r="AM42" s="249"/>
      <c r="AN42" s="249"/>
      <c r="AO42" s="249"/>
      <c r="AP42" s="249"/>
      <c r="AQ42" s="249"/>
      <c r="AR42" s="150"/>
      <c r="AS42" s="150"/>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row>
    <row r="43" spans="1:67" ht="16.5" customHeight="1">
      <c r="A43" s="253" t="s">
        <v>151</v>
      </c>
      <c r="B43" s="253"/>
      <c r="C43" s="253"/>
      <c r="D43" s="253"/>
      <c r="E43" s="253"/>
      <c r="F43" s="253"/>
      <c r="G43" s="253"/>
      <c r="H43" s="253"/>
      <c r="I43" s="253"/>
      <c r="J43" s="253"/>
      <c r="K43" s="253"/>
      <c r="L43" s="253"/>
      <c r="M43" s="253"/>
      <c r="N43" s="254"/>
      <c r="O43" s="249"/>
      <c r="P43" s="249"/>
      <c r="Q43" s="249" t="s">
        <v>337</v>
      </c>
      <c r="R43" s="249"/>
      <c r="S43" s="249"/>
      <c r="T43" s="249"/>
      <c r="U43" s="249"/>
      <c r="V43" s="249"/>
      <c r="W43" s="249"/>
      <c r="X43" s="249"/>
      <c r="Y43" s="249"/>
      <c r="Z43" s="249"/>
      <c r="AA43" s="249"/>
      <c r="AB43" s="150"/>
      <c r="AC43" s="150"/>
      <c r="AD43" s="249"/>
      <c r="AE43" s="249"/>
      <c r="AF43" s="249"/>
      <c r="AG43" s="249" t="s">
        <v>507</v>
      </c>
      <c r="AH43" s="249"/>
      <c r="AI43" s="249"/>
      <c r="AJ43" s="249"/>
      <c r="AK43" s="249"/>
      <c r="AL43" s="249"/>
      <c r="AM43" s="249"/>
      <c r="AN43" s="249"/>
      <c r="AO43" s="249"/>
      <c r="AP43" s="249"/>
      <c r="AQ43" s="249"/>
      <c r="AR43" s="150"/>
      <c r="AS43" s="150"/>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row>
    <row r="44" spans="1:67" ht="16.5" customHeight="1">
      <c r="A44" s="253" t="s">
        <v>152</v>
      </c>
      <c r="B44" s="253"/>
      <c r="C44" s="253"/>
      <c r="D44" s="253"/>
      <c r="E44" s="253"/>
      <c r="F44" s="253"/>
      <c r="G44" s="253"/>
      <c r="H44" s="253"/>
      <c r="I44" s="253"/>
      <c r="J44" s="253"/>
      <c r="K44" s="253"/>
      <c r="L44" s="253"/>
      <c r="M44" s="253"/>
      <c r="N44" s="254"/>
      <c r="O44" s="249"/>
      <c r="P44" s="249"/>
      <c r="Q44" s="249" t="s">
        <v>338</v>
      </c>
      <c r="R44" s="249"/>
      <c r="S44" s="249"/>
      <c r="T44" s="249"/>
      <c r="U44" s="249"/>
      <c r="V44" s="249"/>
      <c r="W44" s="249"/>
      <c r="X44" s="249"/>
      <c r="Y44" s="249"/>
      <c r="Z44" s="249"/>
      <c r="AA44" s="249"/>
      <c r="AB44" s="150"/>
      <c r="AC44" s="150"/>
      <c r="AD44" s="249"/>
      <c r="AE44" s="249"/>
      <c r="AF44" s="249"/>
      <c r="AG44" s="249" t="s">
        <v>339</v>
      </c>
      <c r="AH44" s="249"/>
      <c r="AI44" s="249"/>
      <c r="AJ44" s="249"/>
      <c r="AK44" s="249"/>
      <c r="AL44" s="249"/>
      <c r="AM44" s="249"/>
      <c r="AN44" s="249"/>
      <c r="AO44" s="249"/>
      <c r="AP44" s="249"/>
      <c r="AQ44" s="249"/>
      <c r="AR44" s="150"/>
      <c r="AS44" s="150"/>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row>
    <row r="45" spans="1:67" ht="16.5" customHeight="1">
      <c r="A45" s="253" t="s">
        <v>153</v>
      </c>
      <c r="B45" s="253"/>
      <c r="C45" s="253"/>
      <c r="D45" s="253"/>
      <c r="E45" s="253"/>
      <c r="F45" s="253"/>
      <c r="G45" s="253"/>
      <c r="H45" s="253"/>
      <c r="I45" s="253"/>
      <c r="J45" s="253"/>
      <c r="K45" s="253"/>
      <c r="L45" s="253"/>
      <c r="M45" s="253"/>
      <c r="N45" s="254"/>
      <c r="O45" s="249"/>
      <c r="P45" s="249"/>
      <c r="Q45" s="249" t="s">
        <v>339</v>
      </c>
      <c r="R45" s="249"/>
      <c r="S45" s="249"/>
      <c r="T45" s="249"/>
      <c r="U45" s="249"/>
      <c r="V45" s="249"/>
      <c r="W45" s="249"/>
      <c r="X45" s="249"/>
      <c r="Y45" s="249"/>
      <c r="Z45" s="249"/>
      <c r="AA45" s="249"/>
      <c r="AB45" s="150"/>
      <c r="AC45" s="150"/>
      <c r="AD45" s="249"/>
      <c r="AE45" s="249"/>
      <c r="AF45" s="249"/>
      <c r="AG45" s="249" t="s">
        <v>508</v>
      </c>
      <c r="AH45" s="249"/>
      <c r="AI45" s="249"/>
      <c r="AJ45" s="249"/>
      <c r="AK45" s="249"/>
      <c r="AL45" s="249"/>
      <c r="AM45" s="249"/>
      <c r="AN45" s="249"/>
      <c r="AO45" s="249"/>
      <c r="AP45" s="249"/>
      <c r="AQ45" s="249"/>
      <c r="AR45" s="150"/>
      <c r="AS45" s="150"/>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row>
    <row r="46" spans="1:67" ht="16.5" customHeight="1">
      <c r="A46" s="253" t="s">
        <v>170</v>
      </c>
      <c r="B46" s="253"/>
      <c r="C46" s="253"/>
      <c r="D46" s="253"/>
      <c r="E46" s="253"/>
      <c r="F46" s="253"/>
      <c r="G46" s="253"/>
      <c r="H46" s="253"/>
      <c r="I46" s="253"/>
      <c r="J46" s="253"/>
      <c r="K46" s="253"/>
      <c r="L46" s="253"/>
      <c r="M46" s="253"/>
      <c r="N46" s="254"/>
      <c r="O46" s="249"/>
      <c r="P46" s="249"/>
      <c r="Q46" s="249" t="s">
        <v>340</v>
      </c>
      <c r="R46" s="249"/>
      <c r="S46" s="249"/>
      <c r="T46" s="249"/>
      <c r="U46" s="249"/>
      <c r="V46" s="249"/>
      <c r="W46" s="249"/>
      <c r="X46" s="249"/>
      <c r="Y46" s="249"/>
      <c r="Z46" s="249"/>
      <c r="AA46" s="249"/>
      <c r="AB46" s="150"/>
      <c r="AC46" s="150"/>
      <c r="AD46" s="249"/>
      <c r="AE46" s="249"/>
      <c r="AF46" s="249"/>
      <c r="AG46" s="283" t="s">
        <v>341</v>
      </c>
      <c r="AH46" s="283"/>
      <c r="AI46" s="283"/>
      <c r="AJ46" s="283"/>
      <c r="AK46" s="283"/>
      <c r="AL46" s="283"/>
      <c r="AM46" s="283"/>
      <c r="AN46" s="283"/>
      <c r="AO46" s="283"/>
      <c r="AP46" s="283"/>
      <c r="AQ46" s="283"/>
      <c r="AR46" s="150"/>
      <c r="AS46" s="150"/>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row>
    <row r="47" spans="1:67" ht="16.5" customHeight="1">
      <c r="A47" s="280" t="s">
        <v>180</v>
      </c>
      <c r="B47" s="280"/>
      <c r="C47" s="280"/>
      <c r="D47" s="280"/>
      <c r="E47" s="280"/>
      <c r="F47" s="280"/>
      <c r="G47" s="280"/>
      <c r="H47" s="280"/>
      <c r="I47" s="280"/>
      <c r="J47" s="280"/>
      <c r="K47" s="280"/>
      <c r="L47" s="280"/>
      <c r="M47" s="280"/>
      <c r="N47" s="254"/>
      <c r="O47" s="249"/>
      <c r="P47" s="249"/>
      <c r="Q47" s="283" t="s">
        <v>341</v>
      </c>
      <c r="R47" s="283"/>
      <c r="S47" s="283"/>
      <c r="T47" s="283"/>
      <c r="U47" s="283"/>
      <c r="V47" s="283"/>
      <c r="W47" s="283"/>
      <c r="X47" s="283"/>
      <c r="Y47" s="283"/>
      <c r="Z47" s="283"/>
      <c r="AA47" s="283"/>
      <c r="AB47" s="150"/>
      <c r="AC47" s="150"/>
      <c r="AD47" s="249"/>
      <c r="AE47" s="249"/>
      <c r="AF47" s="249"/>
      <c r="AG47" s="283" t="s">
        <v>359</v>
      </c>
      <c r="AH47" s="283"/>
      <c r="AI47" s="283"/>
      <c r="AJ47" s="283"/>
      <c r="AK47" s="283"/>
      <c r="AL47" s="283"/>
      <c r="AM47" s="283"/>
      <c r="AN47" s="283"/>
      <c r="AO47" s="283"/>
      <c r="AP47" s="283"/>
      <c r="AQ47" s="283"/>
      <c r="AR47" s="150"/>
      <c r="AS47" s="150"/>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row>
    <row r="48" spans="1:67" ht="16.5" customHeight="1">
      <c r="A48" s="280" t="s">
        <v>360</v>
      </c>
      <c r="B48" s="280"/>
      <c r="C48" s="280"/>
      <c r="D48" s="280"/>
      <c r="E48" s="280"/>
      <c r="F48" s="280"/>
      <c r="G48" s="280"/>
      <c r="H48" s="280"/>
      <c r="I48" s="280"/>
      <c r="J48" s="280"/>
      <c r="K48" s="280"/>
      <c r="L48" s="280"/>
      <c r="M48" s="280"/>
      <c r="N48" s="254"/>
      <c r="O48" s="249"/>
      <c r="P48" s="249"/>
      <c r="Q48" s="283" t="s">
        <v>358</v>
      </c>
      <c r="R48" s="283"/>
      <c r="S48" s="283"/>
      <c r="T48" s="283"/>
      <c r="U48" s="283"/>
      <c r="V48" s="283"/>
      <c r="W48" s="283"/>
      <c r="X48" s="283"/>
      <c r="Y48" s="283"/>
      <c r="Z48" s="283"/>
      <c r="AA48" s="283"/>
      <c r="AB48" s="150"/>
      <c r="AC48" s="150"/>
      <c r="AD48" s="249"/>
      <c r="AE48" s="249"/>
      <c r="AF48" s="249"/>
      <c r="AG48" s="249" t="s">
        <v>374</v>
      </c>
      <c r="AH48" s="249"/>
      <c r="AI48" s="249"/>
      <c r="AJ48" s="249"/>
      <c r="AK48" s="249"/>
      <c r="AL48" s="249"/>
      <c r="AM48" s="249"/>
      <c r="AN48" s="249"/>
      <c r="AO48" s="249"/>
      <c r="AP48" s="249"/>
      <c r="AQ48" s="249"/>
      <c r="AR48" s="150"/>
      <c r="AS48" s="150"/>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row>
    <row r="49" spans="1:67" ht="16.5" customHeight="1">
      <c r="A49" s="280" t="s">
        <v>385</v>
      </c>
      <c r="B49" s="280"/>
      <c r="C49" s="280"/>
      <c r="D49" s="280"/>
      <c r="E49" s="280"/>
      <c r="F49" s="280"/>
      <c r="G49" s="280"/>
      <c r="H49" s="280"/>
      <c r="I49" s="280"/>
      <c r="J49" s="280"/>
      <c r="K49" s="280"/>
      <c r="L49" s="280"/>
      <c r="M49" s="280"/>
      <c r="N49" s="282" t="s">
        <v>372</v>
      </c>
      <c r="O49" s="283"/>
      <c r="P49" s="283"/>
      <c r="Q49" s="283" t="s">
        <v>373</v>
      </c>
      <c r="R49" s="283"/>
      <c r="S49" s="283"/>
      <c r="T49" s="283"/>
      <c r="U49" s="283"/>
      <c r="V49" s="283"/>
      <c r="W49" s="283"/>
      <c r="X49" s="283"/>
      <c r="Y49" s="283"/>
      <c r="Z49" s="283"/>
      <c r="AA49" s="283"/>
      <c r="AB49" s="150"/>
      <c r="AC49" s="150"/>
      <c r="AD49" s="283" t="s">
        <v>372</v>
      </c>
      <c r="AE49" s="283"/>
      <c r="AF49" s="283"/>
      <c r="AG49" s="283" t="s">
        <v>513</v>
      </c>
      <c r="AH49" s="283"/>
      <c r="AI49" s="283"/>
      <c r="AJ49" s="283"/>
      <c r="AK49" s="283"/>
      <c r="AL49" s="283"/>
      <c r="AM49" s="283"/>
      <c r="AN49" s="283"/>
      <c r="AO49" s="283"/>
      <c r="AP49" s="283"/>
      <c r="AQ49" s="283"/>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row>
    <row r="50" spans="1:67" ht="16.5" customHeight="1">
      <c r="A50" s="280" t="s">
        <v>515</v>
      </c>
      <c r="B50" s="280"/>
      <c r="C50" s="280"/>
      <c r="D50" s="280"/>
      <c r="E50" s="280"/>
      <c r="F50" s="280"/>
      <c r="G50" s="280"/>
      <c r="H50" s="280"/>
      <c r="I50" s="280"/>
      <c r="J50" s="280"/>
      <c r="K50" s="280"/>
      <c r="L50" s="280"/>
      <c r="M50" s="280"/>
      <c r="N50" s="282"/>
      <c r="O50" s="283"/>
      <c r="P50" s="283"/>
      <c r="Q50" s="283" t="s">
        <v>513</v>
      </c>
      <c r="R50" s="283"/>
      <c r="S50" s="283"/>
      <c r="T50" s="283"/>
      <c r="U50" s="283"/>
      <c r="V50" s="283"/>
      <c r="W50" s="283"/>
      <c r="X50" s="283"/>
      <c r="Y50" s="283"/>
      <c r="Z50" s="283"/>
      <c r="AA50" s="283"/>
      <c r="AB50" s="150"/>
      <c r="AC50" s="150"/>
      <c r="AD50" s="249"/>
      <c r="AE50" s="249"/>
      <c r="AF50" s="249"/>
      <c r="AG50" s="283" t="s">
        <v>588</v>
      </c>
      <c r="AH50" s="283"/>
      <c r="AI50" s="283"/>
      <c r="AJ50" s="283"/>
      <c r="AK50" s="283"/>
      <c r="AL50" s="283"/>
      <c r="AM50" s="283"/>
      <c r="AN50" s="283"/>
      <c r="AO50" s="283"/>
      <c r="AP50" s="283"/>
      <c r="AQ50" s="283"/>
      <c r="AR50" s="150"/>
      <c r="AS50" s="150"/>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row>
    <row r="51" spans="1:67" ht="16.5" customHeight="1" thickBot="1">
      <c r="A51" s="275" t="s">
        <v>591</v>
      </c>
      <c r="B51" s="275"/>
      <c r="C51" s="275"/>
      <c r="D51" s="275"/>
      <c r="E51" s="275"/>
      <c r="F51" s="275"/>
      <c r="G51" s="275"/>
      <c r="H51" s="275"/>
      <c r="I51" s="275"/>
      <c r="J51" s="275"/>
      <c r="K51" s="275"/>
      <c r="L51" s="275"/>
      <c r="M51" s="276"/>
      <c r="N51" s="277"/>
      <c r="O51" s="278"/>
      <c r="P51" s="278"/>
      <c r="Q51" s="278" t="s">
        <v>590</v>
      </c>
      <c r="R51" s="278"/>
      <c r="S51" s="278"/>
      <c r="T51" s="278"/>
      <c r="U51" s="278"/>
      <c r="V51" s="278"/>
      <c r="W51" s="278"/>
      <c r="X51" s="278"/>
      <c r="Y51" s="278"/>
      <c r="Z51" s="278"/>
      <c r="AA51" s="278"/>
      <c r="AB51" s="162"/>
      <c r="AC51" s="162"/>
      <c r="AD51" s="252"/>
      <c r="AE51" s="252"/>
      <c r="AF51" s="252"/>
      <c r="AG51" s="285"/>
      <c r="AH51" s="285"/>
      <c r="AI51" s="285"/>
      <c r="AJ51" s="285"/>
      <c r="AK51" s="285"/>
      <c r="AL51" s="285"/>
      <c r="AM51" s="285"/>
      <c r="AN51" s="285"/>
      <c r="AO51" s="285"/>
      <c r="AP51" s="285"/>
      <c r="AQ51" s="285"/>
      <c r="AR51" s="162"/>
      <c r="AS51" s="162"/>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row>
    <row r="52" spans="1:67" ht="16.5" customHeight="1">
      <c r="BB52" s="39"/>
      <c r="BC52" s="39"/>
      <c r="BD52" s="39"/>
      <c r="BE52" s="39"/>
      <c r="BF52" s="39"/>
      <c r="BG52" s="39"/>
      <c r="BH52" s="39"/>
      <c r="BI52" s="39"/>
      <c r="BJ52" s="39"/>
      <c r="BK52" s="39"/>
      <c r="BL52" s="39"/>
      <c r="BM52" s="39"/>
      <c r="BN52" s="39"/>
      <c r="BO52" s="41" t="s">
        <v>125</v>
      </c>
    </row>
    <row r="53" spans="1:67" ht="16.5" customHeight="1"/>
  </sheetData>
  <mergeCells count="280">
    <mergeCell ref="AG50:AQ50"/>
    <mergeCell ref="AG38:AQ38"/>
    <mergeCell ref="AG39:AQ39"/>
    <mergeCell ref="AG40:AQ40"/>
    <mergeCell ref="AG41:AQ41"/>
    <mergeCell ref="AG42:AQ42"/>
    <mergeCell ref="AG43:AQ43"/>
    <mergeCell ref="AG44:AQ44"/>
    <mergeCell ref="AG45:AQ45"/>
    <mergeCell ref="AG46:AQ46"/>
    <mergeCell ref="AG26:AQ26"/>
    <mergeCell ref="AG27:AQ27"/>
    <mergeCell ref="AG28:AQ28"/>
    <mergeCell ref="AG29:AQ29"/>
    <mergeCell ref="AG33:AQ33"/>
    <mergeCell ref="AG34:AQ34"/>
    <mergeCell ref="AG35:AQ35"/>
    <mergeCell ref="AG36:AQ36"/>
    <mergeCell ref="AG37:AQ37"/>
    <mergeCell ref="Q24:AA24"/>
    <mergeCell ref="Q25:AA25"/>
    <mergeCell ref="Q26:AA26"/>
    <mergeCell ref="Q27:AA27"/>
    <mergeCell ref="Q51:AA51"/>
    <mergeCell ref="AG7:AQ7"/>
    <mergeCell ref="AG8:AQ8"/>
    <mergeCell ref="AG9:AQ9"/>
    <mergeCell ref="AG10:AQ10"/>
    <mergeCell ref="AG11:AQ1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T42:BO42"/>
    <mergeCell ref="AT43:BO43"/>
    <mergeCell ref="AD39:AF39"/>
    <mergeCell ref="AD40:AF40"/>
    <mergeCell ref="AG6:AQ6"/>
    <mergeCell ref="AG51:AQ51"/>
    <mergeCell ref="Q6:AA6"/>
    <mergeCell ref="Q7:AA7"/>
    <mergeCell ref="Q8:AA8"/>
    <mergeCell ref="Q9:AA9"/>
    <mergeCell ref="Q10:AA10"/>
    <mergeCell ref="Q11:AA11"/>
    <mergeCell ref="Q12:AA12"/>
    <mergeCell ref="Q13:AA13"/>
    <mergeCell ref="Q14:AA14"/>
    <mergeCell ref="Q15:AA15"/>
    <mergeCell ref="Q16:AA16"/>
    <mergeCell ref="Q17:AA17"/>
    <mergeCell ref="Q18:AA18"/>
    <mergeCell ref="Q19:AA19"/>
    <mergeCell ref="Q20:AA20"/>
    <mergeCell ref="Q21:AA21"/>
    <mergeCell ref="Q22:AA22"/>
    <mergeCell ref="Q23:AA23"/>
    <mergeCell ref="AG47:AQ47"/>
    <mergeCell ref="AG48:AQ48"/>
    <mergeCell ref="AG49:AQ49"/>
    <mergeCell ref="Q45:AA45"/>
    <mergeCell ref="Q46:AA46"/>
    <mergeCell ref="Q47:AA47"/>
    <mergeCell ref="AT39:BO39"/>
    <mergeCell ref="A44:M44"/>
    <mergeCell ref="A39:M39"/>
    <mergeCell ref="A40:M40"/>
    <mergeCell ref="N39:P39"/>
    <mergeCell ref="N40:P40"/>
    <mergeCell ref="N41:P41"/>
    <mergeCell ref="N42:P42"/>
    <mergeCell ref="N43:P43"/>
    <mergeCell ref="N44:P44"/>
    <mergeCell ref="A41:M41"/>
    <mergeCell ref="A42:M42"/>
    <mergeCell ref="AT44:BO44"/>
    <mergeCell ref="AD42:AF42"/>
    <mergeCell ref="Q39:AA39"/>
    <mergeCell ref="Q40:AA40"/>
    <mergeCell ref="Q41:AA41"/>
    <mergeCell ref="Q42:AA42"/>
    <mergeCell ref="N35:P35"/>
    <mergeCell ref="N37:P37"/>
    <mergeCell ref="A35:M35"/>
    <mergeCell ref="N49:P49"/>
    <mergeCell ref="AD44:AF44"/>
    <mergeCell ref="AD45:AF45"/>
    <mergeCell ref="AD46:AF46"/>
    <mergeCell ref="AD49:AF49"/>
    <mergeCell ref="Q48:AA48"/>
    <mergeCell ref="Q49:AA49"/>
    <mergeCell ref="Q43:AA43"/>
    <mergeCell ref="Q44:AA44"/>
    <mergeCell ref="A20:M20"/>
    <mergeCell ref="A21:M21"/>
    <mergeCell ref="A22:M22"/>
    <mergeCell ref="A23:M23"/>
    <mergeCell ref="A24:M24"/>
    <mergeCell ref="A25:M25"/>
    <mergeCell ref="A27:M27"/>
    <mergeCell ref="A28:M28"/>
    <mergeCell ref="A29:M29"/>
    <mergeCell ref="AD16:AF16"/>
    <mergeCell ref="A5:M5"/>
    <mergeCell ref="A6:M6"/>
    <mergeCell ref="N5:AC5"/>
    <mergeCell ref="AD5:AS5"/>
    <mergeCell ref="AT5:BO5"/>
    <mergeCell ref="A11:M11"/>
    <mergeCell ref="A12:M12"/>
    <mergeCell ref="A9:M9"/>
    <mergeCell ref="A10:M10"/>
    <mergeCell ref="AT10:BO10"/>
    <mergeCell ref="AT11:BO11"/>
    <mergeCell ref="AT12:BO12"/>
    <mergeCell ref="AD10:AF10"/>
    <mergeCell ref="AD11:AF11"/>
    <mergeCell ref="AD12:AF12"/>
    <mergeCell ref="N6:P6"/>
    <mergeCell ref="N7:P7"/>
    <mergeCell ref="N8:P8"/>
    <mergeCell ref="N9:P9"/>
    <mergeCell ref="N10:P10"/>
    <mergeCell ref="N11:P11"/>
    <mergeCell ref="N12:P12"/>
    <mergeCell ref="AD6:AF6"/>
    <mergeCell ref="AD13:AF13"/>
    <mergeCell ref="AT27:BO27"/>
    <mergeCell ref="AD34:AF34"/>
    <mergeCell ref="A7:M7"/>
    <mergeCell ref="A8:M8"/>
    <mergeCell ref="A15:M15"/>
    <mergeCell ref="A16:M16"/>
    <mergeCell ref="AT26:BO26"/>
    <mergeCell ref="A26:M26"/>
    <mergeCell ref="A13:M13"/>
    <mergeCell ref="A14:M14"/>
    <mergeCell ref="AT15:BO15"/>
    <mergeCell ref="AT16:BO16"/>
    <mergeCell ref="N15:P15"/>
    <mergeCell ref="N16:P16"/>
    <mergeCell ref="N17:P17"/>
    <mergeCell ref="N18:P18"/>
    <mergeCell ref="N19:P19"/>
    <mergeCell ref="A31:M31"/>
    <mergeCell ref="A17:M17"/>
    <mergeCell ref="A18:M18"/>
    <mergeCell ref="A19:M19"/>
    <mergeCell ref="AT25:BO25"/>
    <mergeCell ref="AD15:AF15"/>
    <mergeCell ref="N24:P24"/>
    <mergeCell ref="AT22:BO22"/>
    <mergeCell ref="AT23:BO23"/>
    <mergeCell ref="AT24:BO24"/>
    <mergeCell ref="AD29:AF29"/>
    <mergeCell ref="AD30:AF30"/>
    <mergeCell ref="AD31:AF31"/>
    <mergeCell ref="AD32:AF32"/>
    <mergeCell ref="AD17:AF17"/>
    <mergeCell ref="AD18:AF18"/>
    <mergeCell ref="AD19:AF19"/>
    <mergeCell ref="AD20:AF20"/>
    <mergeCell ref="AD21:AF21"/>
    <mergeCell ref="AD22:AF22"/>
    <mergeCell ref="AD23:AF23"/>
    <mergeCell ref="AD24:AF24"/>
    <mergeCell ref="Q28:AA28"/>
    <mergeCell ref="Q29:AA29"/>
    <mergeCell ref="Q30:AA30"/>
    <mergeCell ref="Q31:AA31"/>
    <mergeCell ref="Q32:AA32"/>
    <mergeCell ref="AG30:AQ30"/>
    <mergeCell ref="AG31:AQ31"/>
    <mergeCell ref="AG32:AQ32"/>
    <mergeCell ref="A3:BO3"/>
    <mergeCell ref="AT6:BO6"/>
    <mergeCell ref="AT7:BO7"/>
    <mergeCell ref="AT8:BO8"/>
    <mergeCell ref="AT9:BO9"/>
    <mergeCell ref="N25:P25"/>
    <mergeCell ref="N26:P26"/>
    <mergeCell ref="AD7:AF7"/>
    <mergeCell ref="AD8:AF8"/>
    <mergeCell ref="AD9:AF9"/>
    <mergeCell ref="AT13:BO13"/>
    <mergeCell ref="AD14:AF14"/>
    <mergeCell ref="AT18:BO18"/>
    <mergeCell ref="AT19:BO19"/>
    <mergeCell ref="AT20:BO20"/>
    <mergeCell ref="AT21:BO21"/>
    <mergeCell ref="AT14:BO14"/>
    <mergeCell ref="AT17:BO17"/>
    <mergeCell ref="N13:P13"/>
    <mergeCell ref="N14:P14"/>
    <mergeCell ref="N20:P20"/>
    <mergeCell ref="N21:P21"/>
    <mergeCell ref="N22:P22"/>
    <mergeCell ref="N23:P23"/>
    <mergeCell ref="A43:M43"/>
    <mergeCell ref="AD33:AF33"/>
    <mergeCell ref="N27:P27"/>
    <mergeCell ref="N28:P28"/>
    <mergeCell ref="N29:P29"/>
    <mergeCell ref="N30:P30"/>
    <mergeCell ref="N31:P31"/>
    <mergeCell ref="AD25:AF25"/>
    <mergeCell ref="AD26:AF26"/>
    <mergeCell ref="AD27:AF27"/>
    <mergeCell ref="N33:P33"/>
    <mergeCell ref="N32:P32"/>
    <mergeCell ref="AD28:AF28"/>
    <mergeCell ref="Q33:AA33"/>
    <mergeCell ref="A34:M34"/>
    <mergeCell ref="A32:M32"/>
    <mergeCell ref="A33:M33"/>
    <mergeCell ref="A30:M30"/>
    <mergeCell ref="A38:M38"/>
    <mergeCell ref="N38:P38"/>
    <mergeCell ref="A36:M36"/>
    <mergeCell ref="A37:M37"/>
    <mergeCell ref="N36:P36"/>
    <mergeCell ref="N34:P34"/>
    <mergeCell ref="A50:M50"/>
    <mergeCell ref="Q34:AA34"/>
    <mergeCell ref="Q35:AA35"/>
    <mergeCell ref="Q36:AA36"/>
    <mergeCell ref="Q37:AA37"/>
    <mergeCell ref="Q38:AA38"/>
    <mergeCell ref="AD50:AF50"/>
    <mergeCell ref="AT50:BO50"/>
    <mergeCell ref="A49:M49"/>
    <mergeCell ref="AD43:AF43"/>
    <mergeCell ref="A45:M45"/>
    <mergeCell ref="AT45:BO45"/>
    <mergeCell ref="A46:M46"/>
    <mergeCell ref="AT46:BO46"/>
    <mergeCell ref="N46:P46"/>
    <mergeCell ref="A47:M47"/>
    <mergeCell ref="N47:P47"/>
    <mergeCell ref="A48:M48"/>
    <mergeCell ref="N48:P48"/>
    <mergeCell ref="AD48:AF48"/>
    <mergeCell ref="AT48:BO48"/>
    <mergeCell ref="AD47:AF47"/>
    <mergeCell ref="AT47:BO47"/>
    <mergeCell ref="N45:P45"/>
    <mergeCell ref="N50:P50"/>
    <mergeCell ref="Q50:AA50"/>
    <mergeCell ref="AD38:AF38"/>
    <mergeCell ref="A51:M51"/>
    <mergeCell ref="N51:P51"/>
    <mergeCell ref="AD51:AF51"/>
    <mergeCell ref="AT51:BO51"/>
    <mergeCell ref="AT28:BO28"/>
    <mergeCell ref="AT29:BO29"/>
    <mergeCell ref="AT30:BO30"/>
    <mergeCell ref="AT31:BO31"/>
    <mergeCell ref="AT32:BO32"/>
    <mergeCell ref="AT33:BO33"/>
    <mergeCell ref="AT34:BO34"/>
    <mergeCell ref="AT35:BO35"/>
    <mergeCell ref="AT36:BO36"/>
    <mergeCell ref="AT37:BO37"/>
    <mergeCell ref="AD41:AF41"/>
    <mergeCell ref="AT38:BO38"/>
    <mergeCell ref="AD35:AF35"/>
    <mergeCell ref="AD36:AF36"/>
    <mergeCell ref="AD37:AF37"/>
    <mergeCell ref="AT40:BO40"/>
    <mergeCell ref="AT41:BO41"/>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alignWithMargins="0">
    <oddHeader xml:space="preserve">&amp;R選挙・市の機関  177
</oddHeader>
  </headerFooter>
  <colBreaks count="1" manualBreakCount="1">
    <brk id="67" min="1" max="5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P55"/>
  <sheetViews>
    <sheetView zoomScaleNormal="100" workbookViewId="0"/>
  </sheetViews>
  <sheetFormatPr defaultColWidth="1.33203125" defaultRowHeight="15" customHeight="1"/>
  <cols>
    <col min="1" max="67" width="1.44140625" style="8" customWidth="1"/>
    <col min="68" max="16384" width="1.33203125" style="8"/>
  </cols>
  <sheetData>
    <row r="2" spans="1:67" ht="16.5" customHeight="1">
      <c r="A2" s="7"/>
    </row>
    <row r="3" spans="1:67" ht="16.5" customHeight="1">
      <c r="A3" s="200" t="s">
        <v>382</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row>
    <row r="4" spans="1:67" ht="16.5" customHeight="1" thickBot="1"/>
    <row r="5" spans="1:67" ht="16.5" customHeight="1">
      <c r="A5" s="289" t="s">
        <v>56</v>
      </c>
      <c r="B5" s="290"/>
      <c r="C5" s="290"/>
      <c r="D5" s="290"/>
      <c r="E5" s="290"/>
      <c r="F5" s="290"/>
      <c r="G5" s="290"/>
      <c r="H5" s="290"/>
      <c r="I5" s="290"/>
      <c r="J5" s="290"/>
      <c r="K5" s="290"/>
      <c r="L5" s="290"/>
      <c r="M5" s="290"/>
      <c r="N5" s="290" t="s">
        <v>450</v>
      </c>
      <c r="O5" s="290"/>
      <c r="P5" s="290"/>
      <c r="Q5" s="290"/>
      <c r="R5" s="290"/>
      <c r="S5" s="290"/>
      <c r="T5" s="290"/>
      <c r="U5" s="290"/>
      <c r="V5" s="290"/>
      <c r="W5" s="290"/>
      <c r="X5" s="290"/>
      <c r="Y5" s="290"/>
      <c r="Z5" s="290"/>
      <c r="AA5" s="290"/>
      <c r="AB5" s="290"/>
      <c r="AC5" s="290"/>
      <c r="AD5" s="290" t="s">
        <v>451</v>
      </c>
      <c r="AE5" s="290"/>
      <c r="AF5" s="290"/>
      <c r="AG5" s="290"/>
      <c r="AH5" s="290"/>
      <c r="AI5" s="290"/>
      <c r="AJ5" s="290"/>
      <c r="AK5" s="290"/>
      <c r="AL5" s="290"/>
      <c r="AM5" s="290"/>
      <c r="AN5" s="290"/>
      <c r="AO5" s="290"/>
      <c r="AP5" s="290"/>
      <c r="AQ5" s="290"/>
      <c r="AR5" s="290"/>
      <c r="AS5" s="290"/>
      <c r="AT5" s="290" t="s">
        <v>452</v>
      </c>
      <c r="AU5" s="290"/>
      <c r="AV5" s="290"/>
      <c r="AW5" s="290"/>
      <c r="AX5" s="290"/>
      <c r="AY5" s="290"/>
      <c r="AZ5" s="290"/>
      <c r="BA5" s="290"/>
      <c r="BB5" s="290"/>
      <c r="BC5" s="290"/>
      <c r="BD5" s="290"/>
      <c r="BE5" s="290"/>
      <c r="BF5" s="290"/>
      <c r="BG5" s="290"/>
      <c r="BH5" s="290"/>
      <c r="BI5" s="290"/>
      <c r="BJ5" s="290"/>
      <c r="BK5" s="290"/>
      <c r="BL5" s="290"/>
      <c r="BM5" s="290"/>
      <c r="BN5" s="290"/>
      <c r="BO5" s="291"/>
    </row>
    <row r="6" spans="1:67" ht="16.5" customHeight="1">
      <c r="A6" s="253" t="s">
        <v>154</v>
      </c>
      <c r="B6" s="253"/>
      <c r="C6" s="253"/>
      <c r="D6" s="253"/>
      <c r="E6" s="253"/>
      <c r="F6" s="253"/>
      <c r="G6" s="253"/>
      <c r="H6" s="253"/>
      <c r="I6" s="253"/>
      <c r="J6" s="253"/>
      <c r="K6" s="253"/>
      <c r="L6" s="253"/>
      <c r="M6" s="253"/>
      <c r="N6" s="292" t="s">
        <v>213</v>
      </c>
      <c r="O6" s="286"/>
      <c r="P6" s="286"/>
      <c r="Q6" s="286" t="s">
        <v>387</v>
      </c>
      <c r="R6" s="286"/>
      <c r="S6" s="286"/>
      <c r="T6" s="286"/>
      <c r="U6" s="286"/>
      <c r="V6" s="286"/>
      <c r="W6" s="286"/>
      <c r="X6" s="286"/>
      <c r="Y6" s="286"/>
      <c r="Z6" s="286"/>
      <c r="AA6" s="286"/>
      <c r="AB6" s="159"/>
      <c r="AC6" s="159"/>
      <c r="AD6" s="286" t="s">
        <v>453</v>
      </c>
      <c r="AE6" s="286"/>
      <c r="AF6" s="286"/>
      <c r="AG6" s="286" t="s">
        <v>350</v>
      </c>
      <c r="AH6" s="286"/>
      <c r="AI6" s="286"/>
      <c r="AJ6" s="286"/>
      <c r="AK6" s="286"/>
      <c r="AL6" s="286"/>
      <c r="AM6" s="286"/>
      <c r="AN6" s="286"/>
      <c r="AO6" s="286"/>
      <c r="AP6" s="286"/>
      <c r="AQ6" s="286"/>
      <c r="AR6" s="159"/>
      <c r="AS6" s="159"/>
      <c r="AT6" s="258" t="s">
        <v>454</v>
      </c>
      <c r="AU6" s="258"/>
      <c r="AV6" s="258"/>
      <c r="AW6" s="258"/>
      <c r="AX6" s="258"/>
      <c r="AY6" s="258"/>
      <c r="AZ6" s="258"/>
      <c r="BA6" s="258"/>
      <c r="BB6" s="258"/>
      <c r="BC6" s="258"/>
      <c r="BD6" s="258"/>
      <c r="BE6" s="258"/>
      <c r="BF6" s="258"/>
      <c r="BG6" s="258"/>
      <c r="BH6" s="258"/>
      <c r="BI6" s="258"/>
      <c r="BJ6" s="258"/>
      <c r="BK6" s="258"/>
      <c r="BL6" s="258"/>
      <c r="BM6" s="258"/>
      <c r="BN6" s="258"/>
      <c r="BO6" s="258"/>
    </row>
    <row r="7" spans="1:67" ht="16.5" customHeight="1">
      <c r="A7" s="253" t="s">
        <v>155</v>
      </c>
      <c r="B7" s="253"/>
      <c r="C7" s="253"/>
      <c r="D7" s="253"/>
      <c r="E7" s="253"/>
      <c r="F7" s="253"/>
      <c r="G7" s="253"/>
      <c r="H7" s="253"/>
      <c r="I7" s="253"/>
      <c r="J7" s="253"/>
      <c r="K7" s="253"/>
      <c r="L7" s="253"/>
      <c r="M7" s="253"/>
      <c r="N7" s="271"/>
      <c r="O7" s="272"/>
      <c r="P7" s="272"/>
      <c r="Q7" s="272" t="s">
        <v>455</v>
      </c>
      <c r="R7" s="272"/>
      <c r="S7" s="272"/>
      <c r="T7" s="272"/>
      <c r="U7" s="272"/>
      <c r="V7" s="272"/>
      <c r="W7" s="272"/>
      <c r="X7" s="272"/>
      <c r="Y7" s="272"/>
      <c r="Z7" s="272"/>
      <c r="AA7" s="272"/>
      <c r="AB7" s="158"/>
      <c r="AC7" s="158"/>
      <c r="AD7" s="272"/>
      <c r="AE7" s="272"/>
      <c r="AF7" s="272"/>
      <c r="AG7" s="272" t="s">
        <v>456</v>
      </c>
      <c r="AH7" s="272"/>
      <c r="AI7" s="272"/>
      <c r="AJ7" s="272"/>
      <c r="AK7" s="272"/>
      <c r="AL7" s="272"/>
      <c r="AM7" s="272"/>
      <c r="AN7" s="272"/>
      <c r="AO7" s="272"/>
      <c r="AP7" s="272"/>
      <c r="AQ7" s="272"/>
      <c r="AR7" s="158"/>
      <c r="AS7" s="158"/>
      <c r="AT7" s="249"/>
      <c r="AU7" s="249"/>
      <c r="AV7" s="249"/>
      <c r="AW7" s="249"/>
      <c r="AX7" s="249"/>
      <c r="AY7" s="249"/>
      <c r="AZ7" s="249"/>
      <c r="BA7" s="249"/>
      <c r="BB7" s="249"/>
      <c r="BC7" s="249"/>
      <c r="BD7" s="249"/>
      <c r="BE7" s="249"/>
      <c r="BF7" s="249"/>
      <c r="BG7" s="249"/>
      <c r="BH7" s="249"/>
      <c r="BI7" s="249"/>
      <c r="BJ7" s="249"/>
      <c r="BK7" s="249"/>
      <c r="BL7" s="249"/>
      <c r="BM7" s="249"/>
      <c r="BN7" s="249"/>
      <c r="BO7" s="249"/>
    </row>
    <row r="8" spans="1:67" ht="16.5" customHeight="1">
      <c r="A8" s="253" t="s">
        <v>155</v>
      </c>
      <c r="B8" s="253"/>
      <c r="C8" s="253"/>
      <c r="D8" s="253"/>
      <c r="E8" s="253"/>
      <c r="F8" s="253"/>
      <c r="G8" s="253"/>
      <c r="H8" s="253"/>
      <c r="I8" s="253"/>
      <c r="J8" s="253"/>
      <c r="K8" s="253"/>
      <c r="L8" s="253"/>
      <c r="M8" s="253"/>
      <c r="N8" s="271"/>
      <c r="O8" s="272"/>
      <c r="P8" s="272"/>
      <c r="Q8" s="272" t="s">
        <v>457</v>
      </c>
      <c r="R8" s="272"/>
      <c r="S8" s="272"/>
      <c r="T8" s="272"/>
      <c r="U8" s="272"/>
      <c r="V8" s="272"/>
      <c r="W8" s="272"/>
      <c r="X8" s="272"/>
      <c r="Y8" s="272"/>
      <c r="Z8" s="272"/>
      <c r="AA8" s="272"/>
      <c r="AB8" s="158"/>
      <c r="AC8" s="158"/>
      <c r="AD8" s="272"/>
      <c r="AE8" s="272"/>
      <c r="AF8" s="272"/>
      <c r="AG8" s="272" t="s">
        <v>458</v>
      </c>
      <c r="AH8" s="272"/>
      <c r="AI8" s="272"/>
      <c r="AJ8" s="272"/>
      <c r="AK8" s="272"/>
      <c r="AL8" s="272"/>
      <c r="AM8" s="272"/>
      <c r="AN8" s="272"/>
      <c r="AO8" s="272"/>
      <c r="AP8" s="272"/>
      <c r="AQ8" s="272"/>
      <c r="AR8" s="158"/>
      <c r="AS8" s="158"/>
      <c r="AT8" s="249"/>
      <c r="AU8" s="249"/>
      <c r="AV8" s="249"/>
      <c r="AW8" s="249"/>
      <c r="AX8" s="249"/>
      <c r="AY8" s="249"/>
      <c r="AZ8" s="249"/>
      <c r="BA8" s="249"/>
      <c r="BB8" s="249"/>
      <c r="BC8" s="249"/>
      <c r="BD8" s="249"/>
      <c r="BE8" s="249"/>
      <c r="BF8" s="249"/>
      <c r="BG8" s="249"/>
      <c r="BH8" s="249"/>
      <c r="BI8" s="249"/>
      <c r="BJ8" s="249"/>
      <c r="BK8" s="249"/>
      <c r="BL8" s="249"/>
      <c r="BM8" s="249"/>
      <c r="BN8" s="249"/>
      <c r="BO8" s="249"/>
    </row>
    <row r="9" spans="1:67" ht="16.5" customHeight="1">
      <c r="A9" s="253" t="s">
        <v>156</v>
      </c>
      <c r="B9" s="253"/>
      <c r="C9" s="253"/>
      <c r="D9" s="253"/>
      <c r="E9" s="253"/>
      <c r="F9" s="253"/>
      <c r="G9" s="253"/>
      <c r="H9" s="253"/>
      <c r="I9" s="253"/>
      <c r="J9" s="253"/>
      <c r="K9" s="253"/>
      <c r="L9" s="253"/>
      <c r="M9" s="253"/>
      <c r="N9" s="271"/>
      <c r="O9" s="272"/>
      <c r="P9" s="272"/>
      <c r="Q9" s="272" t="s">
        <v>459</v>
      </c>
      <c r="R9" s="272"/>
      <c r="S9" s="272"/>
      <c r="T9" s="272"/>
      <c r="U9" s="272"/>
      <c r="V9" s="272"/>
      <c r="W9" s="272"/>
      <c r="X9" s="272"/>
      <c r="Y9" s="272"/>
      <c r="Z9" s="272"/>
      <c r="AA9" s="272"/>
      <c r="AB9" s="158"/>
      <c r="AC9" s="158"/>
      <c r="AD9" s="272"/>
      <c r="AE9" s="272"/>
      <c r="AF9" s="272"/>
      <c r="AG9" s="272" t="s">
        <v>351</v>
      </c>
      <c r="AH9" s="272"/>
      <c r="AI9" s="272"/>
      <c r="AJ9" s="272"/>
      <c r="AK9" s="272"/>
      <c r="AL9" s="272"/>
      <c r="AM9" s="272"/>
      <c r="AN9" s="272"/>
      <c r="AO9" s="272"/>
      <c r="AP9" s="272"/>
      <c r="AQ9" s="272"/>
      <c r="AR9" s="158"/>
      <c r="AS9" s="158"/>
      <c r="AT9" s="249"/>
      <c r="AU9" s="249"/>
      <c r="AV9" s="249"/>
      <c r="AW9" s="249"/>
      <c r="AX9" s="249"/>
      <c r="AY9" s="249"/>
      <c r="AZ9" s="249"/>
      <c r="BA9" s="249"/>
      <c r="BB9" s="249"/>
      <c r="BC9" s="249"/>
      <c r="BD9" s="249"/>
      <c r="BE9" s="249"/>
      <c r="BF9" s="249"/>
      <c r="BG9" s="249"/>
      <c r="BH9" s="249"/>
      <c r="BI9" s="249"/>
      <c r="BJ9" s="249"/>
      <c r="BK9" s="249"/>
      <c r="BL9" s="249"/>
      <c r="BM9" s="249"/>
      <c r="BN9" s="249"/>
      <c r="BO9" s="249"/>
    </row>
    <row r="10" spans="1:67" ht="16.5" customHeight="1">
      <c r="A10" s="253" t="s">
        <v>157</v>
      </c>
      <c r="B10" s="253"/>
      <c r="C10" s="253"/>
      <c r="D10" s="253"/>
      <c r="E10" s="253"/>
      <c r="F10" s="253"/>
      <c r="G10" s="253"/>
      <c r="H10" s="253"/>
      <c r="I10" s="253"/>
      <c r="J10" s="253"/>
      <c r="K10" s="253"/>
      <c r="L10" s="253"/>
      <c r="M10" s="253"/>
      <c r="N10" s="271"/>
      <c r="O10" s="272"/>
      <c r="P10" s="272"/>
      <c r="Q10" s="272" t="s">
        <v>460</v>
      </c>
      <c r="R10" s="272"/>
      <c r="S10" s="272"/>
      <c r="T10" s="272"/>
      <c r="U10" s="272"/>
      <c r="V10" s="272"/>
      <c r="W10" s="272"/>
      <c r="X10" s="272"/>
      <c r="Y10" s="272"/>
      <c r="Z10" s="272"/>
      <c r="AA10" s="272"/>
      <c r="AB10" s="158"/>
      <c r="AC10" s="158"/>
      <c r="AD10" s="272"/>
      <c r="AE10" s="272"/>
      <c r="AF10" s="272"/>
      <c r="AG10" s="272" t="s">
        <v>461</v>
      </c>
      <c r="AH10" s="272"/>
      <c r="AI10" s="272"/>
      <c r="AJ10" s="272"/>
      <c r="AK10" s="272"/>
      <c r="AL10" s="272"/>
      <c r="AM10" s="272"/>
      <c r="AN10" s="272"/>
      <c r="AO10" s="272"/>
      <c r="AP10" s="272"/>
      <c r="AQ10" s="272"/>
      <c r="AR10" s="158"/>
      <c r="AS10" s="158"/>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row>
    <row r="11" spans="1:67" ht="16.5" customHeight="1">
      <c r="A11" s="253" t="s">
        <v>158</v>
      </c>
      <c r="B11" s="253"/>
      <c r="C11" s="253"/>
      <c r="D11" s="253"/>
      <c r="E11" s="253"/>
      <c r="F11" s="253"/>
      <c r="G11" s="253"/>
      <c r="H11" s="253"/>
      <c r="I11" s="253"/>
      <c r="J11" s="253"/>
      <c r="K11" s="253"/>
      <c r="L11" s="253"/>
      <c r="M11" s="253"/>
      <c r="N11" s="271"/>
      <c r="O11" s="272"/>
      <c r="P11" s="272"/>
      <c r="Q11" s="272" t="s">
        <v>462</v>
      </c>
      <c r="R11" s="272"/>
      <c r="S11" s="272"/>
      <c r="T11" s="272"/>
      <c r="U11" s="272"/>
      <c r="V11" s="272"/>
      <c r="W11" s="272"/>
      <c r="X11" s="272"/>
      <c r="Y11" s="272"/>
      <c r="Z11" s="272"/>
      <c r="AA11" s="272"/>
      <c r="AB11" s="158"/>
      <c r="AC11" s="158"/>
      <c r="AD11" s="272"/>
      <c r="AE11" s="272"/>
      <c r="AF11" s="272"/>
      <c r="AG11" s="272" t="s">
        <v>352</v>
      </c>
      <c r="AH11" s="272"/>
      <c r="AI11" s="272"/>
      <c r="AJ11" s="272"/>
      <c r="AK11" s="272"/>
      <c r="AL11" s="272"/>
      <c r="AM11" s="272"/>
      <c r="AN11" s="272"/>
      <c r="AO11" s="272"/>
      <c r="AP11" s="272"/>
      <c r="AQ11" s="272"/>
      <c r="AR11" s="158"/>
      <c r="AS11" s="158"/>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row>
    <row r="12" spans="1:67" ht="16.5" customHeight="1">
      <c r="A12" s="253" t="s">
        <v>158</v>
      </c>
      <c r="B12" s="253"/>
      <c r="C12" s="253"/>
      <c r="D12" s="253"/>
      <c r="E12" s="253"/>
      <c r="F12" s="253"/>
      <c r="G12" s="253"/>
      <c r="H12" s="253"/>
      <c r="I12" s="253"/>
      <c r="J12" s="253"/>
      <c r="K12" s="253"/>
      <c r="L12" s="253"/>
      <c r="M12" s="253"/>
      <c r="N12" s="271"/>
      <c r="O12" s="272"/>
      <c r="P12" s="272"/>
      <c r="Q12" s="272" t="s">
        <v>463</v>
      </c>
      <c r="R12" s="272"/>
      <c r="S12" s="272"/>
      <c r="T12" s="272"/>
      <c r="U12" s="272"/>
      <c r="V12" s="272"/>
      <c r="W12" s="272"/>
      <c r="X12" s="272"/>
      <c r="Y12" s="272"/>
      <c r="Z12" s="272"/>
      <c r="AA12" s="272"/>
      <c r="AB12" s="158"/>
      <c r="AC12" s="158"/>
      <c r="AD12" s="272"/>
      <c r="AE12" s="272"/>
      <c r="AF12" s="272"/>
      <c r="AG12" s="272" t="s">
        <v>353</v>
      </c>
      <c r="AH12" s="272"/>
      <c r="AI12" s="272"/>
      <c r="AJ12" s="272"/>
      <c r="AK12" s="272"/>
      <c r="AL12" s="272"/>
      <c r="AM12" s="272"/>
      <c r="AN12" s="272"/>
      <c r="AO12" s="272"/>
      <c r="AP12" s="272"/>
      <c r="AQ12" s="272"/>
      <c r="AR12" s="158"/>
      <c r="AS12" s="158"/>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row>
    <row r="13" spans="1:67" ht="16.5" customHeight="1">
      <c r="A13" s="253" t="s">
        <v>159</v>
      </c>
      <c r="B13" s="253"/>
      <c r="C13" s="253"/>
      <c r="D13" s="253"/>
      <c r="E13" s="253"/>
      <c r="F13" s="253"/>
      <c r="G13" s="253"/>
      <c r="H13" s="253"/>
      <c r="I13" s="253"/>
      <c r="J13" s="253"/>
      <c r="K13" s="253"/>
      <c r="L13" s="253"/>
      <c r="M13" s="253"/>
      <c r="N13" s="271"/>
      <c r="O13" s="272"/>
      <c r="P13" s="272"/>
      <c r="Q13" s="272" t="s">
        <v>464</v>
      </c>
      <c r="R13" s="272"/>
      <c r="S13" s="272"/>
      <c r="T13" s="272"/>
      <c r="U13" s="272"/>
      <c r="V13" s="272"/>
      <c r="W13" s="272"/>
      <c r="X13" s="272"/>
      <c r="Y13" s="272"/>
      <c r="Z13" s="272"/>
      <c r="AA13" s="272"/>
      <c r="AB13" s="158"/>
      <c r="AC13" s="158"/>
      <c r="AD13" s="272"/>
      <c r="AE13" s="272"/>
      <c r="AF13" s="272"/>
      <c r="AG13" s="272" t="s">
        <v>465</v>
      </c>
      <c r="AH13" s="272"/>
      <c r="AI13" s="272"/>
      <c r="AJ13" s="272"/>
      <c r="AK13" s="272"/>
      <c r="AL13" s="272"/>
      <c r="AM13" s="272"/>
      <c r="AN13" s="272"/>
      <c r="AO13" s="272"/>
      <c r="AP13" s="272"/>
      <c r="AQ13" s="272"/>
      <c r="AR13" s="158"/>
      <c r="AS13" s="158"/>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row>
    <row r="14" spans="1:67" ht="16.5" customHeight="1">
      <c r="A14" s="253" t="s">
        <v>159</v>
      </c>
      <c r="B14" s="253"/>
      <c r="C14" s="253"/>
      <c r="D14" s="253"/>
      <c r="E14" s="253"/>
      <c r="F14" s="253"/>
      <c r="G14" s="253"/>
      <c r="H14" s="253"/>
      <c r="I14" s="253"/>
      <c r="J14" s="253"/>
      <c r="K14" s="253"/>
      <c r="L14" s="253"/>
      <c r="M14" s="253"/>
      <c r="N14" s="271"/>
      <c r="O14" s="272"/>
      <c r="P14" s="272"/>
      <c r="Q14" s="272" t="s">
        <v>466</v>
      </c>
      <c r="R14" s="272"/>
      <c r="S14" s="272"/>
      <c r="T14" s="272"/>
      <c r="U14" s="272"/>
      <c r="V14" s="272"/>
      <c r="W14" s="272"/>
      <c r="X14" s="272"/>
      <c r="Y14" s="272"/>
      <c r="Z14" s="272"/>
      <c r="AA14" s="272"/>
      <c r="AB14" s="158"/>
      <c r="AC14" s="158"/>
      <c r="AD14" s="272"/>
      <c r="AE14" s="272"/>
      <c r="AF14" s="272"/>
      <c r="AG14" s="272" t="s">
        <v>467</v>
      </c>
      <c r="AH14" s="272"/>
      <c r="AI14" s="272"/>
      <c r="AJ14" s="272"/>
      <c r="AK14" s="272"/>
      <c r="AL14" s="272"/>
      <c r="AM14" s="272"/>
      <c r="AN14" s="272"/>
      <c r="AO14" s="272"/>
      <c r="AP14" s="272"/>
      <c r="AQ14" s="272"/>
      <c r="AR14" s="158"/>
      <c r="AS14" s="158"/>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row>
    <row r="15" spans="1:67" ht="16.5" customHeight="1">
      <c r="A15" s="253" t="s">
        <v>159</v>
      </c>
      <c r="B15" s="253"/>
      <c r="C15" s="253"/>
      <c r="D15" s="253"/>
      <c r="E15" s="253"/>
      <c r="F15" s="253"/>
      <c r="G15" s="253"/>
      <c r="H15" s="253"/>
      <c r="I15" s="253"/>
      <c r="J15" s="253"/>
      <c r="K15" s="253"/>
      <c r="L15" s="253"/>
      <c r="M15" s="253"/>
      <c r="N15" s="271"/>
      <c r="O15" s="272"/>
      <c r="P15" s="272"/>
      <c r="Q15" s="272" t="s">
        <v>388</v>
      </c>
      <c r="R15" s="272"/>
      <c r="S15" s="272"/>
      <c r="T15" s="272"/>
      <c r="U15" s="272"/>
      <c r="V15" s="272"/>
      <c r="W15" s="272"/>
      <c r="X15" s="272"/>
      <c r="Y15" s="272"/>
      <c r="Z15" s="272"/>
      <c r="AA15" s="272"/>
      <c r="AB15" s="158"/>
      <c r="AC15" s="158"/>
      <c r="AD15" s="272"/>
      <c r="AE15" s="272"/>
      <c r="AF15" s="272"/>
      <c r="AG15" s="272" t="s">
        <v>468</v>
      </c>
      <c r="AH15" s="272"/>
      <c r="AI15" s="272"/>
      <c r="AJ15" s="272"/>
      <c r="AK15" s="272"/>
      <c r="AL15" s="272"/>
      <c r="AM15" s="272"/>
      <c r="AN15" s="272"/>
      <c r="AO15" s="272"/>
      <c r="AP15" s="272"/>
      <c r="AQ15" s="272"/>
      <c r="AR15" s="158"/>
      <c r="AS15" s="158"/>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row>
    <row r="16" spans="1:67" ht="16.5" customHeight="1">
      <c r="A16" s="253" t="s">
        <v>160</v>
      </c>
      <c r="B16" s="253"/>
      <c r="C16" s="253"/>
      <c r="D16" s="253"/>
      <c r="E16" s="253"/>
      <c r="F16" s="253"/>
      <c r="G16" s="253"/>
      <c r="H16" s="253"/>
      <c r="I16" s="253"/>
      <c r="J16" s="253"/>
      <c r="K16" s="253"/>
      <c r="L16" s="253"/>
      <c r="M16" s="253"/>
      <c r="N16" s="271"/>
      <c r="O16" s="272"/>
      <c r="P16" s="272"/>
      <c r="Q16" s="272" t="s">
        <v>389</v>
      </c>
      <c r="R16" s="272"/>
      <c r="S16" s="272"/>
      <c r="T16" s="272"/>
      <c r="U16" s="272"/>
      <c r="V16" s="272"/>
      <c r="W16" s="272"/>
      <c r="X16" s="272"/>
      <c r="Y16" s="272"/>
      <c r="Z16" s="272"/>
      <c r="AA16" s="272"/>
      <c r="AB16" s="158"/>
      <c r="AC16" s="158"/>
      <c r="AD16" s="272"/>
      <c r="AE16" s="272"/>
      <c r="AF16" s="272"/>
      <c r="AG16" s="272" t="s">
        <v>469</v>
      </c>
      <c r="AH16" s="272"/>
      <c r="AI16" s="272"/>
      <c r="AJ16" s="272"/>
      <c r="AK16" s="272"/>
      <c r="AL16" s="272"/>
      <c r="AM16" s="272"/>
      <c r="AN16" s="272"/>
      <c r="AO16" s="272"/>
      <c r="AP16" s="272"/>
      <c r="AQ16" s="272"/>
      <c r="AR16" s="158"/>
      <c r="AS16" s="158"/>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row>
    <row r="17" spans="1:68" ht="16.5" customHeight="1">
      <c r="A17" s="253" t="s">
        <v>160</v>
      </c>
      <c r="B17" s="253"/>
      <c r="C17" s="253"/>
      <c r="D17" s="253"/>
      <c r="E17" s="253"/>
      <c r="F17" s="253"/>
      <c r="G17" s="253"/>
      <c r="H17" s="253"/>
      <c r="I17" s="253"/>
      <c r="J17" s="253"/>
      <c r="K17" s="253"/>
      <c r="L17" s="253"/>
      <c r="M17" s="253"/>
      <c r="N17" s="271"/>
      <c r="O17" s="272"/>
      <c r="P17" s="272"/>
      <c r="Q17" s="272" t="s">
        <v>470</v>
      </c>
      <c r="R17" s="272"/>
      <c r="S17" s="272"/>
      <c r="T17" s="272"/>
      <c r="U17" s="272"/>
      <c r="V17" s="272"/>
      <c r="W17" s="272"/>
      <c r="X17" s="272"/>
      <c r="Y17" s="272"/>
      <c r="Z17" s="272"/>
      <c r="AA17" s="272"/>
      <c r="AB17" s="158"/>
      <c r="AC17" s="158"/>
      <c r="AD17" s="272"/>
      <c r="AE17" s="272"/>
      <c r="AF17" s="272"/>
      <c r="AG17" s="272" t="s">
        <v>471</v>
      </c>
      <c r="AH17" s="272"/>
      <c r="AI17" s="272"/>
      <c r="AJ17" s="272"/>
      <c r="AK17" s="272"/>
      <c r="AL17" s="272"/>
      <c r="AM17" s="272"/>
      <c r="AN17" s="272"/>
      <c r="AO17" s="272"/>
      <c r="AP17" s="272"/>
      <c r="AQ17" s="272"/>
      <c r="AR17" s="158"/>
      <c r="AS17" s="158"/>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row>
    <row r="18" spans="1:68" ht="16.5" customHeight="1">
      <c r="A18" s="253" t="s">
        <v>160</v>
      </c>
      <c r="B18" s="253"/>
      <c r="C18" s="253"/>
      <c r="D18" s="253"/>
      <c r="E18" s="253"/>
      <c r="F18" s="253"/>
      <c r="G18" s="253"/>
      <c r="H18" s="253"/>
      <c r="I18" s="253"/>
      <c r="J18" s="253"/>
      <c r="K18" s="253"/>
      <c r="L18" s="253"/>
      <c r="M18" s="253"/>
      <c r="N18" s="271"/>
      <c r="O18" s="272"/>
      <c r="P18" s="272"/>
      <c r="Q18" s="272" t="s">
        <v>472</v>
      </c>
      <c r="R18" s="272"/>
      <c r="S18" s="272"/>
      <c r="T18" s="272"/>
      <c r="U18" s="272"/>
      <c r="V18" s="272"/>
      <c r="W18" s="272"/>
      <c r="X18" s="272"/>
      <c r="Y18" s="272"/>
      <c r="Z18" s="272"/>
      <c r="AA18" s="272"/>
      <c r="AB18" s="158"/>
      <c r="AC18" s="158"/>
      <c r="AD18" s="272" t="s">
        <v>205</v>
      </c>
      <c r="AE18" s="272"/>
      <c r="AF18" s="272"/>
      <c r="AG18" s="272" t="s">
        <v>354</v>
      </c>
      <c r="AH18" s="272"/>
      <c r="AI18" s="272"/>
      <c r="AJ18" s="272"/>
      <c r="AK18" s="272"/>
      <c r="AL18" s="272"/>
      <c r="AM18" s="272"/>
      <c r="AN18" s="272"/>
      <c r="AO18" s="272"/>
      <c r="AP18" s="272"/>
      <c r="AQ18" s="272"/>
      <c r="AR18" s="158"/>
      <c r="AS18" s="158"/>
      <c r="AT18" s="249"/>
      <c r="AU18" s="249"/>
      <c r="AV18" s="249"/>
      <c r="AW18" s="249"/>
      <c r="AX18" s="249"/>
      <c r="AY18" s="249"/>
      <c r="AZ18" s="249"/>
      <c r="BA18" s="249"/>
      <c r="BB18" s="249"/>
      <c r="BC18" s="249"/>
      <c r="BD18" s="249"/>
      <c r="BE18" s="249"/>
      <c r="BF18" s="249"/>
      <c r="BG18" s="249"/>
      <c r="BH18" s="249"/>
      <c r="BI18" s="249"/>
      <c r="BJ18" s="249"/>
      <c r="BK18" s="249"/>
      <c r="BL18" s="249"/>
      <c r="BM18" s="249"/>
      <c r="BN18" s="249"/>
      <c r="BO18" s="249"/>
    </row>
    <row r="19" spans="1:68" ht="16.5" customHeight="1">
      <c r="A19" s="253" t="s">
        <v>161</v>
      </c>
      <c r="B19" s="253"/>
      <c r="C19" s="253"/>
      <c r="D19" s="253"/>
      <c r="E19" s="253"/>
      <c r="F19" s="253"/>
      <c r="G19" s="253"/>
      <c r="H19" s="253"/>
      <c r="I19" s="253"/>
      <c r="J19" s="253"/>
      <c r="K19" s="253"/>
      <c r="L19" s="253"/>
      <c r="M19" s="253"/>
      <c r="N19" s="271" t="s">
        <v>473</v>
      </c>
      <c r="O19" s="272"/>
      <c r="P19" s="272"/>
      <c r="Q19" s="272" t="s">
        <v>474</v>
      </c>
      <c r="R19" s="272"/>
      <c r="S19" s="272"/>
      <c r="T19" s="272"/>
      <c r="U19" s="272"/>
      <c r="V19" s="272"/>
      <c r="W19" s="272"/>
      <c r="X19" s="272"/>
      <c r="Y19" s="272"/>
      <c r="Z19" s="272"/>
      <c r="AA19" s="272"/>
      <c r="AB19" s="158"/>
      <c r="AC19" s="158"/>
      <c r="AD19" s="272"/>
      <c r="AE19" s="272"/>
      <c r="AF19" s="272"/>
      <c r="AG19" s="272" t="s">
        <v>475</v>
      </c>
      <c r="AH19" s="272"/>
      <c r="AI19" s="272"/>
      <c r="AJ19" s="272"/>
      <c r="AK19" s="272"/>
      <c r="AL19" s="272"/>
      <c r="AM19" s="272"/>
      <c r="AN19" s="272"/>
      <c r="AO19" s="272"/>
      <c r="AP19" s="272"/>
      <c r="AQ19" s="272"/>
      <c r="AR19" s="158"/>
      <c r="AS19" s="158"/>
      <c r="AT19" s="249"/>
      <c r="AU19" s="249"/>
      <c r="AV19" s="249"/>
      <c r="AW19" s="249"/>
      <c r="AX19" s="249"/>
      <c r="AY19" s="249"/>
      <c r="AZ19" s="249"/>
      <c r="BA19" s="249"/>
      <c r="BB19" s="249"/>
      <c r="BC19" s="249"/>
      <c r="BD19" s="249"/>
      <c r="BE19" s="249"/>
      <c r="BF19" s="249"/>
      <c r="BG19" s="249"/>
      <c r="BH19" s="249"/>
      <c r="BI19" s="249"/>
      <c r="BJ19" s="249"/>
      <c r="BK19" s="249"/>
      <c r="BL19" s="249"/>
      <c r="BM19" s="249"/>
      <c r="BN19" s="249"/>
      <c r="BO19" s="249"/>
    </row>
    <row r="20" spans="1:68" ht="16.5" customHeight="1">
      <c r="A20" s="253" t="s">
        <v>162</v>
      </c>
      <c r="B20" s="253"/>
      <c r="C20" s="253"/>
      <c r="D20" s="253"/>
      <c r="E20" s="253"/>
      <c r="F20" s="253"/>
      <c r="G20" s="253"/>
      <c r="H20" s="253"/>
      <c r="I20" s="253"/>
      <c r="J20" s="253"/>
      <c r="K20" s="253"/>
      <c r="L20" s="253"/>
      <c r="M20" s="253"/>
      <c r="N20" s="271"/>
      <c r="O20" s="272"/>
      <c r="P20" s="272"/>
      <c r="Q20" s="272" t="s">
        <v>347</v>
      </c>
      <c r="R20" s="272"/>
      <c r="S20" s="272"/>
      <c r="T20" s="272"/>
      <c r="U20" s="272"/>
      <c r="V20" s="272"/>
      <c r="W20" s="272"/>
      <c r="X20" s="272"/>
      <c r="Y20" s="272"/>
      <c r="Z20" s="272"/>
      <c r="AA20" s="272"/>
      <c r="AB20" s="158"/>
      <c r="AC20" s="158"/>
      <c r="AD20" s="272"/>
      <c r="AE20" s="272"/>
      <c r="AF20" s="272"/>
      <c r="AG20" s="272" t="s">
        <v>476</v>
      </c>
      <c r="AH20" s="272"/>
      <c r="AI20" s="272"/>
      <c r="AJ20" s="272"/>
      <c r="AK20" s="272"/>
      <c r="AL20" s="272"/>
      <c r="AM20" s="272"/>
      <c r="AN20" s="272"/>
      <c r="AO20" s="272"/>
      <c r="AP20" s="272"/>
      <c r="AQ20" s="272"/>
      <c r="AR20" s="158"/>
      <c r="AS20" s="158"/>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row>
    <row r="21" spans="1:68" ht="16.5" customHeight="1">
      <c r="A21" s="253" t="s">
        <v>163</v>
      </c>
      <c r="B21" s="253"/>
      <c r="C21" s="253"/>
      <c r="D21" s="253"/>
      <c r="E21" s="253"/>
      <c r="F21" s="253"/>
      <c r="G21" s="253"/>
      <c r="H21" s="253"/>
      <c r="I21" s="253"/>
      <c r="J21" s="253"/>
      <c r="K21" s="253"/>
      <c r="L21" s="253"/>
      <c r="M21" s="253"/>
      <c r="N21" s="271"/>
      <c r="O21" s="272"/>
      <c r="P21" s="272"/>
      <c r="Q21" s="272" t="s">
        <v>348</v>
      </c>
      <c r="R21" s="272"/>
      <c r="S21" s="272"/>
      <c r="T21" s="272"/>
      <c r="U21" s="272"/>
      <c r="V21" s="272"/>
      <c r="W21" s="272"/>
      <c r="X21" s="272"/>
      <c r="Y21" s="272"/>
      <c r="Z21" s="272"/>
      <c r="AA21" s="272"/>
      <c r="AB21" s="158"/>
      <c r="AC21" s="158"/>
      <c r="AD21" s="272"/>
      <c r="AE21" s="272"/>
      <c r="AF21" s="272"/>
      <c r="AG21" s="272" t="s">
        <v>355</v>
      </c>
      <c r="AH21" s="272"/>
      <c r="AI21" s="272"/>
      <c r="AJ21" s="272"/>
      <c r="AK21" s="272"/>
      <c r="AL21" s="272"/>
      <c r="AM21" s="272"/>
      <c r="AN21" s="272"/>
      <c r="AO21" s="272"/>
      <c r="AP21" s="272"/>
      <c r="AQ21" s="272"/>
      <c r="AR21" s="158"/>
      <c r="AS21" s="158"/>
      <c r="AT21" s="249"/>
      <c r="AU21" s="249"/>
      <c r="AV21" s="249"/>
      <c r="AW21" s="249"/>
      <c r="AX21" s="249"/>
      <c r="AY21" s="249"/>
      <c r="AZ21" s="249"/>
      <c r="BA21" s="249"/>
      <c r="BB21" s="249"/>
      <c r="BC21" s="249"/>
      <c r="BD21" s="249"/>
      <c r="BE21" s="249"/>
      <c r="BF21" s="249"/>
      <c r="BG21" s="249"/>
      <c r="BH21" s="249"/>
      <c r="BI21" s="249"/>
      <c r="BJ21" s="249"/>
      <c r="BK21" s="249"/>
      <c r="BL21" s="249"/>
      <c r="BM21" s="249"/>
      <c r="BN21" s="249"/>
      <c r="BO21" s="249"/>
    </row>
    <row r="22" spans="1:68" ht="16.5" customHeight="1">
      <c r="A22" s="253" t="s">
        <v>164</v>
      </c>
      <c r="B22" s="253"/>
      <c r="C22" s="253"/>
      <c r="D22" s="253"/>
      <c r="E22" s="253"/>
      <c r="F22" s="253"/>
      <c r="G22" s="253"/>
      <c r="H22" s="253"/>
      <c r="I22" s="253"/>
      <c r="J22" s="253"/>
      <c r="K22" s="253"/>
      <c r="L22" s="253"/>
      <c r="M22" s="253"/>
      <c r="N22" s="271"/>
      <c r="O22" s="272"/>
      <c r="P22" s="272"/>
      <c r="Q22" s="272" t="s">
        <v>349</v>
      </c>
      <c r="R22" s="272"/>
      <c r="S22" s="272"/>
      <c r="T22" s="272"/>
      <c r="U22" s="272"/>
      <c r="V22" s="272"/>
      <c r="W22" s="272"/>
      <c r="X22" s="272"/>
      <c r="Y22" s="272"/>
      <c r="Z22" s="272"/>
      <c r="AA22" s="272"/>
      <c r="AB22" s="158"/>
      <c r="AC22" s="158"/>
      <c r="AD22" s="272"/>
      <c r="AE22" s="272"/>
      <c r="AF22" s="272"/>
      <c r="AG22" s="272" t="s">
        <v>477</v>
      </c>
      <c r="AH22" s="272"/>
      <c r="AI22" s="272"/>
      <c r="AJ22" s="272"/>
      <c r="AK22" s="272"/>
      <c r="AL22" s="272"/>
      <c r="AM22" s="272"/>
      <c r="AN22" s="272"/>
      <c r="AO22" s="272"/>
      <c r="AP22" s="272"/>
      <c r="AQ22" s="272"/>
      <c r="AR22" s="158"/>
      <c r="AS22" s="158"/>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row>
    <row r="23" spans="1:68" ht="16.5" customHeight="1">
      <c r="A23" s="253" t="s">
        <v>164</v>
      </c>
      <c r="B23" s="253"/>
      <c r="C23" s="253"/>
      <c r="D23" s="253"/>
      <c r="E23" s="253"/>
      <c r="F23" s="253"/>
      <c r="G23" s="253"/>
      <c r="H23" s="253"/>
      <c r="I23" s="253"/>
      <c r="J23" s="253"/>
      <c r="K23" s="253"/>
      <c r="L23" s="253"/>
      <c r="M23" s="253"/>
      <c r="N23" s="271"/>
      <c r="O23" s="272"/>
      <c r="P23" s="272"/>
      <c r="Q23" s="272" t="s">
        <v>478</v>
      </c>
      <c r="R23" s="272"/>
      <c r="S23" s="272"/>
      <c r="T23" s="272"/>
      <c r="U23" s="272"/>
      <c r="V23" s="272"/>
      <c r="W23" s="272"/>
      <c r="X23" s="272"/>
      <c r="Y23" s="272"/>
      <c r="Z23" s="272"/>
      <c r="AA23" s="272"/>
      <c r="AB23" s="158"/>
      <c r="AC23" s="158"/>
      <c r="AD23" s="272"/>
      <c r="AE23" s="272"/>
      <c r="AF23" s="272"/>
      <c r="AG23" s="272" t="s">
        <v>479</v>
      </c>
      <c r="AH23" s="272"/>
      <c r="AI23" s="272"/>
      <c r="AJ23" s="272"/>
      <c r="AK23" s="272"/>
      <c r="AL23" s="272"/>
      <c r="AM23" s="272"/>
      <c r="AN23" s="272"/>
      <c r="AO23" s="272"/>
      <c r="AP23" s="272"/>
      <c r="AQ23" s="272"/>
      <c r="AR23" s="158"/>
      <c r="AS23" s="158"/>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row>
    <row r="24" spans="1:68" ht="16.5" customHeight="1">
      <c r="A24" s="253" t="s">
        <v>165</v>
      </c>
      <c r="B24" s="253"/>
      <c r="C24" s="253"/>
      <c r="D24" s="253"/>
      <c r="E24" s="253"/>
      <c r="F24" s="253"/>
      <c r="G24" s="253"/>
      <c r="H24" s="253"/>
      <c r="I24" s="253"/>
      <c r="J24" s="253"/>
      <c r="K24" s="253"/>
      <c r="L24" s="253"/>
      <c r="M24" s="253"/>
      <c r="N24" s="271"/>
      <c r="O24" s="272"/>
      <c r="P24" s="272"/>
      <c r="Q24" s="272" t="s">
        <v>480</v>
      </c>
      <c r="R24" s="272"/>
      <c r="S24" s="272"/>
      <c r="T24" s="272"/>
      <c r="U24" s="272"/>
      <c r="V24" s="272"/>
      <c r="W24" s="272"/>
      <c r="X24" s="272"/>
      <c r="Y24" s="272"/>
      <c r="Z24" s="272"/>
      <c r="AA24" s="272"/>
      <c r="AB24" s="158"/>
      <c r="AC24" s="158"/>
      <c r="AD24" s="272"/>
      <c r="AE24" s="272"/>
      <c r="AF24" s="272"/>
      <c r="AG24" s="272" t="s">
        <v>356</v>
      </c>
      <c r="AH24" s="272"/>
      <c r="AI24" s="272"/>
      <c r="AJ24" s="272"/>
      <c r="AK24" s="272"/>
      <c r="AL24" s="272"/>
      <c r="AM24" s="272"/>
      <c r="AN24" s="272"/>
      <c r="AO24" s="272"/>
      <c r="AP24" s="272"/>
      <c r="AQ24" s="272"/>
      <c r="AR24" s="158"/>
      <c r="AS24" s="158"/>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row>
    <row r="25" spans="1:68" ht="16.5" customHeight="1">
      <c r="A25" s="253" t="s">
        <v>390</v>
      </c>
      <c r="B25" s="253"/>
      <c r="C25" s="253"/>
      <c r="D25" s="253"/>
      <c r="E25" s="253"/>
      <c r="F25" s="253"/>
      <c r="G25" s="253"/>
      <c r="H25" s="253"/>
      <c r="I25" s="253"/>
      <c r="J25" s="253"/>
      <c r="K25" s="253"/>
      <c r="L25" s="253"/>
      <c r="M25" s="253"/>
      <c r="N25" s="271"/>
      <c r="O25" s="272"/>
      <c r="P25" s="272"/>
      <c r="Q25" s="272" t="s">
        <v>481</v>
      </c>
      <c r="R25" s="272"/>
      <c r="S25" s="272"/>
      <c r="T25" s="272"/>
      <c r="U25" s="272"/>
      <c r="V25" s="272"/>
      <c r="W25" s="272"/>
      <c r="X25" s="272"/>
      <c r="Y25" s="272"/>
      <c r="Z25" s="272"/>
      <c r="AA25" s="272"/>
      <c r="AB25" s="158"/>
      <c r="AC25" s="158"/>
      <c r="AD25" s="249"/>
      <c r="AE25" s="249"/>
      <c r="AF25" s="249"/>
      <c r="AG25" s="272" t="s">
        <v>361</v>
      </c>
      <c r="AH25" s="272"/>
      <c r="AI25" s="272"/>
      <c r="AJ25" s="272"/>
      <c r="AK25" s="272"/>
      <c r="AL25" s="272"/>
      <c r="AM25" s="272"/>
      <c r="AN25" s="272"/>
      <c r="AO25" s="272"/>
      <c r="AP25" s="272"/>
      <c r="AQ25" s="272"/>
      <c r="AR25" s="150"/>
      <c r="AS25" s="150"/>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row>
    <row r="26" spans="1:68" ht="16.5" customHeight="1">
      <c r="A26" s="253" t="s">
        <v>362</v>
      </c>
      <c r="B26" s="253"/>
      <c r="C26" s="253"/>
      <c r="D26" s="253"/>
      <c r="E26" s="253"/>
      <c r="F26" s="253"/>
      <c r="G26" s="253"/>
      <c r="H26" s="253"/>
      <c r="I26" s="253"/>
      <c r="J26" s="253"/>
      <c r="K26" s="253"/>
      <c r="L26" s="253"/>
      <c r="M26" s="253"/>
      <c r="N26" s="271"/>
      <c r="O26" s="272"/>
      <c r="P26" s="272"/>
      <c r="Q26" s="272" t="s">
        <v>482</v>
      </c>
      <c r="R26" s="272"/>
      <c r="S26" s="272"/>
      <c r="T26" s="272"/>
      <c r="U26" s="272"/>
      <c r="V26" s="272"/>
      <c r="W26" s="272"/>
      <c r="X26" s="272"/>
      <c r="Y26" s="272"/>
      <c r="Z26" s="272"/>
      <c r="AA26" s="272"/>
      <c r="AB26" s="158"/>
      <c r="AC26" s="158"/>
      <c r="AD26" s="249" t="s">
        <v>444</v>
      </c>
      <c r="AE26" s="249"/>
      <c r="AF26" s="249"/>
      <c r="AG26" s="272" t="s">
        <v>483</v>
      </c>
      <c r="AH26" s="272"/>
      <c r="AI26" s="272"/>
      <c r="AJ26" s="272"/>
      <c r="AK26" s="272"/>
      <c r="AL26" s="272"/>
      <c r="AM26" s="272"/>
      <c r="AN26" s="272"/>
      <c r="AO26" s="272"/>
      <c r="AP26" s="272"/>
      <c r="AQ26" s="272"/>
      <c r="AR26" s="150"/>
      <c r="AS26" s="150"/>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row>
    <row r="27" spans="1:68" ht="16.5" customHeight="1" thickBot="1">
      <c r="A27" s="250" t="s">
        <v>362</v>
      </c>
      <c r="B27" s="250"/>
      <c r="C27" s="250"/>
      <c r="D27" s="250"/>
      <c r="E27" s="250"/>
      <c r="F27" s="250"/>
      <c r="G27" s="250"/>
      <c r="H27" s="250"/>
      <c r="I27" s="250"/>
      <c r="J27" s="250"/>
      <c r="K27" s="250"/>
      <c r="L27" s="250"/>
      <c r="M27" s="250"/>
      <c r="N27" s="293" t="s">
        <v>444</v>
      </c>
      <c r="O27" s="294"/>
      <c r="P27" s="294"/>
      <c r="Q27" s="294" t="s">
        <v>484</v>
      </c>
      <c r="R27" s="294"/>
      <c r="S27" s="294"/>
      <c r="T27" s="294"/>
      <c r="U27" s="294"/>
      <c r="V27" s="294"/>
      <c r="W27" s="294"/>
      <c r="X27" s="294"/>
      <c r="Y27" s="294"/>
      <c r="Z27" s="294"/>
      <c r="AA27" s="294"/>
      <c r="AB27" s="163"/>
      <c r="AC27" s="163"/>
      <c r="AD27" s="252"/>
      <c r="AE27" s="252"/>
      <c r="AF27" s="252"/>
      <c r="AG27" s="252"/>
      <c r="AH27" s="252"/>
      <c r="AI27" s="252"/>
      <c r="AJ27" s="252"/>
      <c r="AK27" s="252"/>
      <c r="AL27" s="252"/>
      <c r="AM27" s="252"/>
      <c r="AN27" s="252"/>
      <c r="AO27" s="252"/>
      <c r="AP27" s="252"/>
      <c r="AQ27" s="252"/>
      <c r="AR27" s="151"/>
      <c r="AS27" s="151"/>
      <c r="AT27" s="252"/>
      <c r="AU27" s="252"/>
      <c r="AV27" s="252"/>
      <c r="AW27" s="252"/>
      <c r="AX27" s="252"/>
      <c r="AY27" s="252"/>
      <c r="AZ27" s="252"/>
      <c r="BA27" s="252"/>
      <c r="BB27" s="252"/>
      <c r="BC27" s="252"/>
      <c r="BD27" s="252"/>
      <c r="BE27" s="252"/>
      <c r="BF27" s="252"/>
      <c r="BG27" s="252"/>
      <c r="BH27" s="252"/>
      <c r="BI27" s="252"/>
      <c r="BJ27" s="252"/>
      <c r="BK27" s="252"/>
      <c r="BL27" s="252"/>
      <c r="BM27" s="252"/>
      <c r="BN27" s="252"/>
      <c r="BO27" s="252"/>
    </row>
    <row r="28" spans="1:68" ht="16.5" customHeight="1">
      <c r="AW28" s="39"/>
      <c r="AX28" s="39"/>
      <c r="AY28" s="39"/>
      <c r="AZ28" s="39"/>
      <c r="BA28" s="39"/>
      <c r="BB28" s="39"/>
      <c r="BC28" s="39"/>
      <c r="BD28" s="39"/>
      <c r="BE28" s="39"/>
      <c r="BF28" s="39"/>
      <c r="BG28" s="39"/>
      <c r="BH28" s="39"/>
      <c r="BI28" s="39"/>
      <c r="BJ28" s="39"/>
      <c r="BK28" s="39"/>
      <c r="BL28" s="39"/>
      <c r="BM28" s="39"/>
      <c r="BN28" s="39"/>
      <c r="BO28" s="41" t="s">
        <v>171</v>
      </c>
    </row>
    <row r="29" spans="1:68" ht="16.5" customHeight="1"/>
    <row r="30" spans="1:68" ht="16.5" customHeight="1"/>
    <row r="31" spans="1:68" ht="16.5" customHeight="1">
      <c r="BP31" s="164"/>
    </row>
    <row r="32" spans="1:68" ht="16.5" customHeight="1"/>
    <row r="33" s="8" customFormat="1" ht="16.5" customHeight="1"/>
    <row r="34" s="8" customFormat="1" ht="16.5" customHeight="1"/>
    <row r="35" s="8" customFormat="1" ht="16.5" customHeight="1"/>
    <row r="36" s="8" customFormat="1" ht="16.5" customHeight="1"/>
    <row r="37" s="8" customFormat="1" ht="16.5" customHeight="1"/>
    <row r="38" s="8" customFormat="1" ht="16.5" customHeight="1"/>
    <row r="39" s="8" customFormat="1" ht="16.5" customHeight="1"/>
    <row r="40" s="8" customFormat="1" ht="16.5" customHeight="1"/>
    <row r="41" s="8" customFormat="1" ht="16.5" customHeight="1"/>
    <row r="42" s="8" customFormat="1" ht="16.5" customHeight="1"/>
    <row r="43" s="8" customFormat="1" ht="16.5" customHeight="1"/>
    <row r="44" s="8" customFormat="1" ht="16.5" customHeight="1"/>
    <row r="45" s="8" customFormat="1" ht="16.5" customHeight="1"/>
    <row r="46" s="8" customFormat="1" ht="16.5" customHeight="1"/>
    <row r="47" s="8" customFormat="1" ht="16.5" customHeight="1"/>
    <row r="48" s="8" customFormat="1" ht="16.5" customHeight="1"/>
    <row r="49" s="8" customFormat="1" ht="16.5" customHeight="1"/>
    <row r="50" s="8" customFormat="1" ht="16.5" customHeight="1"/>
    <row r="51" s="8" customFormat="1" ht="16.5" customHeight="1"/>
    <row r="52" s="8" customFormat="1" ht="16.5" customHeight="1"/>
    <row r="53" s="8" customFormat="1" ht="16.5" customHeight="1"/>
    <row r="54" s="8" customFormat="1" ht="16.5" customHeight="1"/>
    <row r="55" s="8" customFormat="1" ht="16.5" customHeight="1"/>
  </sheetData>
  <mergeCells count="137">
    <mergeCell ref="A27:M27"/>
    <mergeCell ref="N27:P27"/>
    <mergeCell ref="AD27:AF27"/>
    <mergeCell ref="AT27:BO27"/>
    <mergeCell ref="A26:M26"/>
    <mergeCell ref="N26:P26"/>
    <mergeCell ref="AD26:AF26"/>
    <mergeCell ref="AT26:BO26"/>
    <mergeCell ref="Q26:AA26"/>
    <mergeCell ref="Q27:AA27"/>
    <mergeCell ref="AG26:AQ26"/>
    <mergeCell ref="AG27:AQ27"/>
    <mergeCell ref="A25:M25"/>
    <mergeCell ref="N25:P25"/>
    <mergeCell ref="AD25:AF25"/>
    <mergeCell ref="AT25:BO25"/>
    <mergeCell ref="A24:M24"/>
    <mergeCell ref="N24:P24"/>
    <mergeCell ref="AD24:AF24"/>
    <mergeCell ref="AT24:BO24"/>
    <mergeCell ref="Q24:AA24"/>
    <mergeCell ref="Q25:AA25"/>
    <mergeCell ref="AG24:AQ24"/>
    <mergeCell ref="AG25:AQ25"/>
    <mergeCell ref="A23:M23"/>
    <mergeCell ref="N23:P23"/>
    <mergeCell ref="AD23:AF23"/>
    <mergeCell ref="AT23:BO23"/>
    <mergeCell ref="A22:M22"/>
    <mergeCell ref="N22:P22"/>
    <mergeCell ref="AD22:AF22"/>
    <mergeCell ref="AT22:BO22"/>
    <mergeCell ref="Q22:AA22"/>
    <mergeCell ref="Q23:AA23"/>
    <mergeCell ref="AG22:AQ22"/>
    <mergeCell ref="AG23:AQ23"/>
    <mergeCell ref="A21:M21"/>
    <mergeCell ref="N21:P21"/>
    <mergeCell ref="AD21:AF21"/>
    <mergeCell ref="AT21:BO21"/>
    <mergeCell ref="A20:M20"/>
    <mergeCell ref="N20:P20"/>
    <mergeCell ref="AD20:AF20"/>
    <mergeCell ref="AT20:BO20"/>
    <mergeCell ref="Q20:AA20"/>
    <mergeCell ref="Q21:AA21"/>
    <mergeCell ref="AG20:AQ20"/>
    <mergeCell ref="AG21:AQ21"/>
    <mergeCell ref="A19:M19"/>
    <mergeCell ref="N19:P19"/>
    <mergeCell ref="AD19:AF19"/>
    <mergeCell ref="AT19:BO19"/>
    <mergeCell ref="A18:M18"/>
    <mergeCell ref="N18:P18"/>
    <mergeCell ref="AD18:AF18"/>
    <mergeCell ref="AT18:BO18"/>
    <mergeCell ref="Q18:AA18"/>
    <mergeCell ref="Q19:AA19"/>
    <mergeCell ref="AG18:AQ18"/>
    <mergeCell ref="AG19:AQ19"/>
    <mergeCell ref="A17:M17"/>
    <mergeCell ref="N17:P17"/>
    <mergeCell ref="AD17:AF17"/>
    <mergeCell ref="AT17:BO17"/>
    <mergeCell ref="A16:M16"/>
    <mergeCell ref="N16:P16"/>
    <mergeCell ref="AD16:AF16"/>
    <mergeCell ref="AT16:BO16"/>
    <mergeCell ref="Q16:AA16"/>
    <mergeCell ref="Q17:AA17"/>
    <mergeCell ref="AG16:AQ16"/>
    <mergeCell ref="AG17:AQ17"/>
    <mergeCell ref="A15:M15"/>
    <mergeCell ref="N15:P15"/>
    <mergeCell ref="AD15:AF15"/>
    <mergeCell ref="AT15:BO15"/>
    <mergeCell ref="A14:M14"/>
    <mergeCell ref="N14:P14"/>
    <mergeCell ref="AD14:AF14"/>
    <mergeCell ref="AT14:BO14"/>
    <mergeCell ref="Q14:AA14"/>
    <mergeCell ref="Q15:AA15"/>
    <mergeCell ref="AG14:AQ14"/>
    <mergeCell ref="AG15:AQ15"/>
    <mergeCell ref="A13:M13"/>
    <mergeCell ref="N13:P13"/>
    <mergeCell ref="AD13:AF13"/>
    <mergeCell ref="AT13:BO13"/>
    <mergeCell ref="A12:M12"/>
    <mergeCell ref="N12:P12"/>
    <mergeCell ref="AD12:AF12"/>
    <mergeCell ref="AT12:BO12"/>
    <mergeCell ref="Q12:AA12"/>
    <mergeCell ref="Q13:AA13"/>
    <mergeCell ref="AG12:AQ12"/>
    <mergeCell ref="AG13:AQ13"/>
    <mergeCell ref="A11:M11"/>
    <mergeCell ref="N11:P11"/>
    <mergeCell ref="AD11:AF11"/>
    <mergeCell ref="AT11:BO11"/>
    <mergeCell ref="A10:M10"/>
    <mergeCell ref="N10:P10"/>
    <mergeCell ref="AD10:AF10"/>
    <mergeCell ref="AT10:BO10"/>
    <mergeCell ref="Q10:AA10"/>
    <mergeCell ref="Q11:AA11"/>
    <mergeCell ref="AG10:AQ10"/>
    <mergeCell ref="AG11:AQ11"/>
    <mergeCell ref="A9:M9"/>
    <mergeCell ref="N9:P9"/>
    <mergeCell ref="AD9:AF9"/>
    <mergeCell ref="AT9:BO9"/>
    <mergeCell ref="A8:M8"/>
    <mergeCell ref="N8:P8"/>
    <mergeCell ref="AD8:AF8"/>
    <mergeCell ref="AT8:BO8"/>
    <mergeCell ref="Q8:AA8"/>
    <mergeCell ref="Q9:AA9"/>
    <mergeCell ref="AG8:AQ8"/>
    <mergeCell ref="AG9:AQ9"/>
    <mergeCell ref="A7:M7"/>
    <mergeCell ref="N7:P7"/>
    <mergeCell ref="AD7:AF7"/>
    <mergeCell ref="AT7:BO7"/>
    <mergeCell ref="A3:BO3"/>
    <mergeCell ref="AT5:BO5"/>
    <mergeCell ref="A6:M6"/>
    <mergeCell ref="N6:P6"/>
    <mergeCell ref="AD6:AF6"/>
    <mergeCell ref="AT6:BO6"/>
    <mergeCell ref="N5:AC5"/>
    <mergeCell ref="AD5:AS5"/>
    <mergeCell ref="A5:M5"/>
    <mergeCell ref="Q6:AA6"/>
    <mergeCell ref="Q7:AA7"/>
    <mergeCell ref="AG6:AQ6"/>
    <mergeCell ref="AG7:AQ7"/>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alignWithMargins="0">
    <oddHeader xml:space="preserve">&amp;L178  選挙・市の機関&amp;R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52"/>
  <sheetViews>
    <sheetView zoomScaleNormal="100" workbookViewId="0"/>
  </sheetViews>
  <sheetFormatPr defaultColWidth="1.44140625" defaultRowHeight="18" customHeight="1"/>
  <cols>
    <col min="1" max="16384" width="1.44140625" style="8"/>
  </cols>
  <sheetData>
    <row r="1" spans="1:67" ht="18" customHeight="1">
      <c r="A1" s="7"/>
    </row>
    <row r="2" spans="1:67" ht="15" customHeight="1">
      <c r="A2" s="9"/>
      <c r="B2" s="9"/>
      <c r="C2" s="9"/>
      <c r="D2" s="9"/>
      <c r="E2" s="9"/>
      <c r="F2" s="9"/>
      <c r="G2" s="9"/>
      <c r="H2" s="9"/>
      <c r="I2" s="9"/>
      <c r="J2" s="9"/>
      <c r="K2" s="9"/>
      <c r="L2" s="10"/>
      <c r="M2" s="10"/>
      <c r="N2" s="10"/>
      <c r="O2" s="10"/>
      <c r="P2" s="10"/>
      <c r="Q2" s="10"/>
      <c r="R2" s="10"/>
      <c r="S2" s="10"/>
      <c r="T2" s="10"/>
      <c r="U2" s="10"/>
      <c r="V2" s="10"/>
      <c r="W2" s="10"/>
      <c r="X2" s="10"/>
      <c r="Y2" s="10"/>
      <c r="Z2" s="10"/>
      <c r="AA2" s="10"/>
      <c r="AB2" s="10"/>
      <c r="AC2" s="10"/>
      <c r="AD2" s="10"/>
      <c r="AE2" s="10"/>
      <c r="AF2" s="11"/>
      <c r="AG2" s="11"/>
      <c r="AH2" s="11"/>
      <c r="AI2" s="11"/>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row>
    <row r="3" spans="1:67" ht="15.75" customHeight="1">
      <c r="A3" s="200" t="s">
        <v>606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row>
    <row r="4" spans="1:67" ht="15.75" customHeight="1" thickBot="1">
      <c r="A4" s="9"/>
      <c r="B4" s="9"/>
      <c r="C4" s="9"/>
      <c r="D4" s="9"/>
      <c r="E4" s="9"/>
      <c r="F4" s="9"/>
      <c r="G4" s="9"/>
      <c r="H4" s="9"/>
      <c r="I4" s="9"/>
      <c r="J4" s="9"/>
      <c r="K4" s="9"/>
      <c r="L4" s="10"/>
      <c r="M4" s="10"/>
      <c r="N4" s="10"/>
      <c r="O4" s="10"/>
      <c r="P4" s="10"/>
      <c r="Q4" s="10"/>
      <c r="R4" s="10"/>
      <c r="S4" s="10"/>
      <c r="T4" s="10"/>
      <c r="U4" s="10"/>
      <c r="V4" s="10"/>
      <c r="W4" s="10"/>
      <c r="X4" s="10"/>
      <c r="Y4" s="10"/>
      <c r="Z4" s="10"/>
      <c r="AA4" s="10"/>
      <c r="AB4" s="10"/>
      <c r="AC4" s="11"/>
      <c r="AD4" s="11"/>
      <c r="AE4" s="11"/>
      <c r="AF4" s="11"/>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O4" s="37" t="s">
        <v>600</v>
      </c>
    </row>
    <row r="5" spans="1:67" ht="18" customHeight="1">
      <c r="A5" s="201" t="s">
        <v>80</v>
      </c>
      <c r="B5" s="202"/>
      <c r="C5" s="202"/>
      <c r="D5" s="202"/>
      <c r="E5" s="202"/>
      <c r="F5" s="202"/>
      <c r="G5" s="202"/>
      <c r="H5" s="202"/>
      <c r="I5" s="202"/>
      <c r="J5" s="202"/>
      <c r="K5" s="202"/>
      <c r="L5" s="202"/>
      <c r="M5" s="202"/>
      <c r="N5" s="223" t="s">
        <v>535</v>
      </c>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01"/>
      <c r="AO5" s="221" t="s">
        <v>536</v>
      </c>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row>
    <row r="6" spans="1:67" ht="18" customHeight="1">
      <c r="A6" s="203"/>
      <c r="B6" s="204"/>
      <c r="C6" s="204"/>
      <c r="D6" s="204"/>
      <c r="E6" s="204"/>
      <c r="F6" s="204"/>
      <c r="G6" s="204"/>
      <c r="H6" s="204"/>
      <c r="I6" s="204"/>
      <c r="J6" s="204"/>
      <c r="K6" s="204"/>
      <c r="L6" s="204"/>
      <c r="M6" s="204"/>
      <c r="N6" s="227" t="s">
        <v>77</v>
      </c>
      <c r="O6" s="228"/>
      <c r="P6" s="228"/>
      <c r="Q6" s="228"/>
      <c r="R6" s="228"/>
      <c r="S6" s="228"/>
      <c r="T6" s="228"/>
      <c r="U6" s="228"/>
      <c r="V6" s="229"/>
      <c r="W6" s="225" t="s">
        <v>78</v>
      </c>
      <c r="X6" s="226"/>
      <c r="Y6" s="226"/>
      <c r="Z6" s="226"/>
      <c r="AA6" s="226"/>
      <c r="AB6" s="226"/>
      <c r="AC6" s="226"/>
      <c r="AD6" s="226"/>
      <c r="AE6" s="203"/>
      <c r="AF6" s="225" t="s">
        <v>79</v>
      </c>
      <c r="AG6" s="226"/>
      <c r="AH6" s="226"/>
      <c r="AI6" s="226"/>
      <c r="AJ6" s="226"/>
      <c r="AK6" s="226"/>
      <c r="AL6" s="226"/>
      <c r="AM6" s="226"/>
      <c r="AN6" s="203"/>
      <c r="AO6" s="227" t="s">
        <v>77</v>
      </c>
      <c r="AP6" s="228"/>
      <c r="AQ6" s="228"/>
      <c r="AR6" s="228"/>
      <c r="AS6" s="228"/>
      <c r="AT6" s="228"/>
      <c r="AU6" s="228"/>
      <c r="AV6" s="228"/>
      <c r="AW6" s="229"/>
      <c r="AX6" s="225" t="s">
        <v>78</v>
      </c>
      <c r="AY6" s="226"/>
      <c r="AZ6" s="226"/>
      <c r="BA6" s="226"/>
      <c r="BB6" s="226"/>
      <c r="BC6" s="226"/>
      <c r="BD6" s="226"/>
      <c r="BE6" s="226"/>
      <c r="BF6" s="203"/>
      <c r="BG6" s="225" t="s">
        <v>79</v>
      </c>
      <c r="BH6" s="226"/>
      <c r="BI6" s="226"/>
      <c r="BJ6" s="226"/>
      <c r="BK6" s="226"/>
      <c r="BL6" s="226"/>
      <c r="BM6" s="226"/>
      <c r="BN6" s="226"/>
      <c r="BO6" s="226"/>
    </row>
    <row r="7" spans="1:67" ht="15.75" customHeight="1">
      <c r="A7" s="196" t="s">
        <v>592</v>
      </c>
      <c r="B7" s="196"/>
      <c r="C7" s="196"/>
      <c r="D7" s="196"/>
      <c r="E7" s="196"/>
      <c r="F7" s="196"/>
      <c r="G7" s="196"/>
      <c r="H7" s="196"/>
      <c r="I7" s="196"/>
      <c r="J7" s="196"/>
      <c r="K7" s="196"/>
      <c r="L7" s="196"/>
      <c r="M7" s="197"/>
      <c r="N7" s="235">
        <v>71193</v>
      </c>
      <c r="O7" s="230"/>
      <c r="P7" s="230"/>
      <c r="Q7" s="230"/>
      <c r="R7" s="230"/>
      <c r="S7" s="230"/>
      <c r="T7" s="230"/>
      <c r="U7" s="230"/>
      <c r="V7" s="230"/>
      <c r="W7" s="230">
        <v>34935</v>
      </c>
      <c r="X7" s="230"/>
      <c r="Y7" s="230"/>
      <c r="Z7" s="230"/>
      <c r="AA7" s="230"/>
      <c r="AB7" s="230"/>
      <c r="AC7" s="230"/>
      <c r="AD7" s="230"/>
      <c r="AE7" s="230"/>
      <c r="AF7" s="230">
        <v>36258</v>
      </c>
      <c r="AG7" s="230"/>
      <c r="AH7" s="230"/>
      <c r="AI7" s="230"/>
      <c r="AJ7" s="230"/>
      <c r="AK7" s="230"/>
      <c r="AL7" s="230"/>
      <c r="AM7" s="230"/>
      <c r="AN7" s="230"/>
      <c r="AO7" s="230">
        <v>21</v>
      </c>
      <c r="AP7" s="230"/>
      <c r="AQ7" s="230"/>
      <c r="AR7" s="230"/>
      <c r="AS7" s="230"/>
      <c r="AT7" s="230"/>
      <c r="AU7" s="230"/>
      <c r="AV7" s="230"/>
      <c r="AW7" s="230"/>
      <c r="AX7" s="230">
        <v>14</v>
      </c>
      <c r="AY7" s="230"/>
      <c r="AZ7" s="230"/>
      <c r="BA7" s="230"/>
      <c r="BB7" s="230"/>
      <c r="BC7" s="230"/>
      <c r="BD7" s="230"/>
      <c r="BE7" s="230"/>
      <c r="BF7" s="230"/>
      <c r="BG7" s="230">
        <v>7</v>
      </c>
      <c r="BH7" s="230"/>
      <c r="BI7" s="230"/>
      <c r="BJ7" s="230"/>
      <c r="BK7" s="230"/>
      <c r="BL7" s="230"/>
      <c r="BM7" s="230"/>
      <c r="BN7" s="230"/>
      <c r="BO7" s="230"/>
    </row>
    <row r="8" spans="1:67" ht="15.75" customHeight="1">
      <c r="A8" s="198" t="s">
        <v>391</v>
      </c>
      <c r="B8" s="199"/>
      <c r="C8" s="199"/>
      <c r="D8" s="199"/>
      <c r="E8" s="199"/>
      <c r="F8" s="199"/>
      <c r="G8" s="199"/>
      <c r="H8" s="199"/>
      <c r="I8" s="199"/>
      <c r="J8" s="199"/>
      <c r="K8" s="199"/>
      <c r="L8" s="199"/>
      <c r="M8" s="199"/>
      <c r="N8" s="236">
        <v>70334</v>
      </c>
      <c r="O8" s="233"/>
      <c r="P8" s="233"/>
      <c r="Q8" s="233"/>
      <c r="R8" s="233"/>
      <c r="S8" s="233"/>
      <c r="T8" s="233"/>
      <c r="U8" s="233"/>
      <c r="V8" s="233"/>
      <c r="W8" s="233">
        <v>34534</v>
      </c>
      <c r="X8" s="233"/>
      <c r="Y8" s="233"/>
      <c r="Z8" s="233"/>
      <c r="AA8" s="233"/>
      <c r="AB8" s="233"/>
      <c r="AC8" s="233"/>
      <c r="AD8" s="233"/>
      <c r="AE8" s="233"/>
      <c r="AF8" s="233">
        <v>35800</v>
      </c>
      <c r="AG8" s="233"/>
      <c r="AH8" s="233"/>
      <c r="AI8" s="233"/>
      <c r="AJ8" s="233"/>
      <c r="AK8" s="233"/>
      <c r="AL8" s="233"/>
      <c r="AM8" s="233"/>
      <c r="AN8" s="233"/>
      <c r="AO8" s="233">
        <v>21</v>
      </c>
      <c r="AP8" s="233"/>
      <c r="AQ8" s="233"/>
      <c r="AR8" s="233"/>
      <c r="AS8" s="233"/>
      <c r="AT8" s="233"/>
      <c r="AU8" s="233"/>
      <c r="AV8" s="233"/>
      <c r="AW8" s="233"/>
      <c r="AX8" s="233">
        <v>14</v>
      </c>
      <c r="AY8" s="233"/>
      <c r="AZ8" s="233"/>
      <c r="BA8" s="233"/>
      <c r="BB8" s="233"/>
      <c r="BC8" s="233"/>
      <c r="BD8" s="233"/>
      <c r="BE8" s="233"/>
      <c r="BF8" s="233"/>
      <c r="BG8" s="233">
        <v>7</v>
      </c>
      <c r="BH8" s="233"/>
      <c r="BI8" s="233"/>
      <c r="BJ8" s="233"/>
      <c r="BK8" s="233"/>
      <c r="BL8" s="233"/>
      <c r="BM8" s="233"/>
      <c r="BN8" s="233"/>
      <c r="BO8" s="233"/>
    </row>
    <row r="9" spans="1:67" ht="15.75" customHeight="1">
      <c r="A9" s="198" t="s">
        <v>593</v>
      </c>
      <c r="B9" s="199"/>
      <c r="C9" s="199"/>
      <c r="D9" s="199"/>
      <c r="E9" s="199"/>
      <c r="F9" s="199"/>
      <c r="G9" s="199"/>
      <c r="H9" s="199"/>
      <c r="I9" s="199"/>
      <c r="J9" s="199"/>
      <c r="K9" s="199"/>
      <c r="L9" s="199"/>
      <c r="M9" s="199"/>
      <c r="N9" s="236">
        <v>69451</v>
      </c>
      <c r="O9" s="233"/>
      <c r="P9" s="233"/>
      <c r="Q9" s="233"/>
      <c r="R9" s="233"/>
      <c r="S9" s="233"/>
      <c r="T9" s="233"/>
      <c r="U9" s="233"/>
      <c r="V9" s="233"/>
      <c r="W9" s="233">
        <v>34155</v>
      </c>
      <c r="X9" s="233"/>
      <c r="Y9" s="233"/>
      <c r="Z9" s="233"/>
      <c r="AA9" s="233"/>
      <c r="AB9" s="233"/>
      <c r="AC9" s="233"/>
      <c r="AD9" s="233"/>
      <c r="AE9" s="233"/>
      <c r="AF9" s="233">
        <v>35296</v>
      </c>
      <c r="AG9" s="233"/>
      <c r="AH9" s="233"/>
      <c r="AI9" s="233"/>
      <c r="AJ9" s="233"/>
      <c r="AK9" s="233"/>
      <c r="AL9" s="233"/>
      <c r="AM9" s="233"/>
      <c r="AN9" s="233"/>
      <c r="AO9" s="231">
        <v>0</v>
      </c>
      <c r="AP9" s="231"/>
      <c r="AQ9" s="231"/>
      <c r="AR9" s="231"/>
      <c r="AS9" s="231"/>
      <c r="AT9" s="231"/>
      <c r="AU9" s="231"/>
      <c r="AV9" s="231"/>
      <c r="AW9" s="231"/>
      <c r="AX9" s="231">
        <v>0</v>
      </c>
      <c r="AY9" s="231"/>
      <c r="AZ9" s="231"/>
      <c r="BA9" s="231"/>
      <c r="BB9" s="231"/>
      <c r="BC9" s="231"/>
      <c r="BD9" s="231"/>
      <c r="BE9" s="231"/>
      <c r="BF9" s="231"/>
      <c r="BG9" s="231">
        <v>0</v>
      </c>
      <c r="BH9" s="231"/>
      <c r="BI9" s="231"/>
      <c r="BJ9" s="231"/>
      <c r="BK9" s="231"/>
      <c r="BL9" s="231"/>
      <c r="BM9" s="231"/>
      <c r="BN9" s="231"/>
      <c r="BO9" s="231"/>
    </row>
    <row r="10" spans="1:67" s="38" customFormat="1" ht="15.75" customHeight="1">
      <c r="A10" s="198" t="s">
        <v>594</v>
      </c>
      <c r="B10" s="199"/>
      <c r="C10" s="199"/>
      <c r="D10" s="199"/>
      <c r="E10" s="199"/>
      <c r="F10" s="199"/>
      <c r="G10" s="199"/>
      <c r="H10" s="199"/>
      <c r="I10" s="199"/>
      <c r="J10" s="199"/>
      <c r="K10" s="199"/>
      <c r="L10" s="199"/>
      <c r="M10" s="199"/>
      <c r="N10" s="236">
        <v>68508</v>
      </c>
      <c r="O10" s="233"/>
      <c r="P10" s="233"/>
      <c r="Q10" s="233"/>
      <c r="R10" s="233"/>
      <c r="S10" s="233"/>
      <c r="T10" s="233"/>
      <c r="U10" s="233"/>
      <c r="V10" s="233"/>
      <c r="W10" s="233">
        <v>33691</v>
      </c>
      <c r="X10" s="233"/>
      <c r="Y10" s="233"/>
      <c r="Z10" s="233"/>
      <c r="AA10" s="233"/>
      <c r="AB10" s="233"/>
      <c r="AC10" s="233"/>
      <c r="AD10" s="233"/>
      <c r="AE10" s="233"/>
      <c r="AF10" s="233">
        <v>34817</v>
      </c>
      <c r="AG10" s="233"/>
      <c r="AH10" s="233"/>
      <c r="AI10" s="233"/>
      <c r="AJ10" s="233"/>
      <c r="AK10" s="233"/>
      <c r="AL10" s="233"/>
      <c r="AM10" s="233"/>
      <c r="AN10" s="233"/>
      <c r="AO10" s="231">
        <v>0</v>
      </c>
      <c r="AP10" s="231"/>
      <c r="AQ10" s="231"/>
      <c r="AR10" s="231"/>
      <c r="AS10" s="231"/>
      <c r="AT10" s="231"/>
      <c r="AU10" s="231"/>
      <c r="AV10" s="231"/>
      <c r="AW10" s="231"/>
      <c r="AX10" s="231">
        <v>0</v>
      </c>
      <c r="AY10" s="231"/>
      <c r="AZ10" s="231"/>
      <c r="BA10" s="231"/>
      <c r="BB10" s="231"/>
      <c r="BC10" s="231"/>
      <c r="BD10" s="231"/>
      <c r="BE10" s="231"/>
      <c r="BF10" s="231"/>
      <c r="BG10" s="231">
        <v>0</v>
      </c>
      <c r="BH10" s="231"/>
      <c r="BI10" s="231"/>
      <c r="BJ10" s="231"/>
      <c r="BK10" s="231"/>
      <c r="BL10" s="231"/>
      <c r="BM10" s="231"/>
      <c r="BN10" s="231"/>
      <c r="BO10" s="231"/>
    </row>
    <row r="11" spans="1:67" ht="15.75" customHeight="1" thickBot="1">
      <c r="A11" s="205" t="s">
        <v>595</v>
      </c>
      <c r="B11" s="206"/>
      <c r="C11" s="206"/>
      <c r="D11" s="206"/>
      <c r="E11" s="206"/>
      <c r="F11" s="206"/>
      <c r="G11" s="206"/>
      <c r="H11" s="206"/>
      <c r="I11" s="206"/>
      <c r="J11" s="206"/>
      <c r="K11" s="206"/>
      <c r="L11" s="206"/>
      <c r="M11" s="207"/>
      <c r="N11" s="237">
        <v>67342</v>
      </c>
      <c r="O11" s="234"/>
      <c r="P11" s="234"/>
      <c r="Q11" s="234"/>
      <c r="R11" s="234"/>
      <c r="S11" s="234"/>
      <c r="T11" s="234"/>
      <c r="U11" s="234"/>
      <c r="V11" s="234"/>
      <c r="W11" s="234">
        <v>33179</v>
      </c>
      <c r="X11" s="234"/>
      <c r="Y11" s="234"/>
      <c r="Z11" s="234"/>
      <c r="AA11" s="234"/>
      <c r="AB11" s="234"/>
      <c r="AC11" s="234"/>
      <c r="AD11" s="234"/>
      <c r="AE11" s="234"/>
      <c r="AF11" s="234">
        <v>34163</v>
      </c>
      <c r="AG11" s="234"/>
      <c r="AH11" s="234"/>
      <c r="AI11" s="234"/>
      <c r="AJ11" s="234"/>
      <c r="AK11" s="234"/>
      <c r="AL11" s="234"/>
      <c r="AM11" s="234"/>
      <c r="AN11" s="234"/>
      <c r="AO11" s="232">
        <v>0</v>
      </c>
      <c r="AP11" s="232"/>
      <c r="AQ11" s="232"/>
      <c r="AR11" s="232"/>
      <c r="AS11" s="232"/>
      <c r="AT11" s="232"/>
      <c r="AU11" s="232"/>
      <c r="AV11" s="232"/>
      <c r="AW11" s="232"/>
      <c r="AX11" s="232">
        <v>0</v>
      </c>
      <c r="AY11" s="232"/>
      <c r="AZ11" s="232"/>
      <c r="BA11" s="232"/>
      <c r="BB11" s="232"/>
      <c r="BC11" s="232"/>
      <c r="BD11" s="232"/>
      <c r="BE11" s="232"/>
      <c r="BF11" s="232"/>
      <c r="BG11" s="232">
        <v>0</v>
      </c>
      <c r="BH11" s="232"/>
      <c r="BI11" s="232"/>
      <c r="BJ11" s="232"/>
      <c r="BK11" s="232"/>
      <c r="BL11" s="232"/>
      <c r="BM11" s="232"/>
      <c r="BN11" s="232"/>
      <c r="BO11" s="232"/>
    </row>
    <row r="12" spans="1:67" ht="15" customHeight="1">
      <c r="A12" s="39" t="s">
        <v>537</v>
      </c>
      <c r="B12" s="39"/>
      <c r="C12" s="39"/>
      <c r="D12" s="39"/>
      <c r="E12" s="39"/>
      <c r="F12" s="39"/>
      <c r="G12" s="39"/>
      <c r="H12" s="39"/>
      <c r="I12" s="39"/>
      <c r="J12" s="39" t="s">
        <v>535</v>
      </c>
      <c r="K12" s="9"/>
      <c r="M12" s="39"/>
      <c r="N12" s="39"/>
      <c r="O12" s="39"/>
      <c r="P12" s="39"/>
      <c r="Q12" s="39"/>
      <c r="R12" s="39"/>
      <c r="S12" s="39"/>
      <c r="T12" s="39"/>
      <c r="U12" s="39"/>
      <c r="V12" s="39"/>
      <c r="W12" s="39"/>
      <c r="X12" s="39"/>
      <c r="Y12" s="39"/>
      <c r="Z12" s="39"/>
      <c r="AA12" s="39"/>
      <c r="AB12" s="39"/>
      <c r="AC12" s="39"/>
      <c r="AD12" s="40" t="s">
        <v>538</v>
      </c>
      <c r="AE12" s="11"/>
      <c r="AG12" s="40"/>
      <c r="AH12" s="40"/>
      <c r="AI12" s="40"/>
      <c r="AJ12" s="40"/>
      <c r="AK12" s="40"/>
      <c r="AL12" s="9"/>
      <c r="AM12" s="9"/>
      <c r="AN12" s="9"/>
      <c r="AO12" s="9"/>
      <c r="AP12" s="9"/>
      <c r="AQ12" s="9"/>
      <c r="AR12" s="9"/>
      <c r="AS12" s="9"/>
      <c r="AT12" s="9"/>
      <c r="AU12" s="9"/>
      <c r="AV12" s="9"/>
      <c r="AW12" s="9"/>
      <c r="AY12" s="39"/>
      <c r="AZ12" s="39"/>
      <c r="BA12" s="39"/>
      <c r="BB12" s="39"/>
      <c r="BC12" s="39"/>
      <c r="BD12" s="39"/>
      <c r="BE12" s="39"/>
      <c r="BF12" s="39"/>
      <c r="BG12" s="39"/>
      <c r="BH12" s="39"/>
      <c r="BI12" s="39"/>
      <c r="BJ12" s="39"/>
      <c r="BK12" s="39"/>
      <c r="BL12" s="39"/>
      <c r="BM12" s="39"/>
      <c r="BN12" s="39"/>
      <c r="BO12" s="41" t="s">
        <v>539</v>
      </c>
    </row>
    <row r="13" spans="1:67" s="42" customFormat="1" ht="15.75" customHeight="1">
      <c r="A13" s="9"/>
      <c r="B13" s="9"/>
      <c r="C13" s="9"/>
      <c r="D13" s="9"/>
      <c r="E13" s="9"/>
      <c r="F13" s="9"/>
      <c r="G13" s="9"/>
      <c r="H13" s="9"/>
      <c r="I13" s="9"/>
      <c r="J13" s="9" t="s">
        <v>536</v>
      </c>
      <c r="K13" s="9"/>
      <c r="M13" s="9"/>
      <c r="N13" s="9"/>
      <c r="O13" s="9"/>
      <c r="P13" s="9"/>
      <c r="Q13" s="9"/>
      <c r="R13" s="9"/>
      <c r="S13" s="9"/>
      <c r="T13" s="9"/>
      <c r="U13" s="9"/>
      <c r="V13" s="9"/>
      <c r="W13" s="9"/>
      <c r="X13" s="9"/>
      <c r="Y13" s="9"/>
      <c r="Z13" s="9"/>
      <c r="AA13" s="9"/>
      <c r="AB13" s="9"/>
      <c r="AC13" s="9"/>
      <c r="AD13" s="11" t="s">
        <v>519</v>
      </c>
      <c r="AE13" s="11"/>
      <c r="AG13" s="11"/>
      <c r="AH13" s="11"/>
      <c r="AI13" s="11"/>
      <c r="AJ13" s="11"/>
      <c r="AK13" s="11"/>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row>
    <row r="14" spans="1:67" ht="15.75" customHeight="1">
      <c r="A14" s="9"/>
      <c r="B14" s="9"/>
      <c r="C14" s="9"/>
      <c r="D14" s="9"/>
      <c r="E14" s="9"/>
      <c r="F14" s="9"/>
      <c r="G14" s="9"/>
      <c r="H14" s="9"/>
      <c r="I14" s="9"/>
      <c r="J14" s="9"/>
      <c r="K14" s="9"/>
      <c r="L14" s="10"/>
      <c r="M14" s="10"/>
      <c r="N14" s="10"/>
      <c r="O14" s="10"/>
      <c r="P14" s="10"/>
      <c r="Q14" s="10"/>
      <c r="R14" s="10"/>
      <c r="S14" s="10"/>
      <c r="T14" s="10"/>
      <c r="U14" s="10"/>
      <c r="V14" s="10"/>
      <c r="W14" s="10"/>
      <c r="X14" s="10"/>
      <c r="Y14" s="10"/>
      <c r="Z14" s="10"/>
      <c r="AA14" s="10"/>
      <c r="AB14" s="10"/>
      <c r="AC14" s="10"/>
      <c r="AD14" s="11"/>
      <c r="AE14" s="11"/>
      <c r="AF14" s="11"/>
      <c r="AG14" s="11"/>
      <c r="AH14" s="11"/>
      <c r="AI14" s="11"/>
      <c r="AJ14" s="11"/>
      <c r="AK14" s="11"/>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row>
    <row r="15" spans="1:67" ht="15" customHeight="1">
      <c r="A15" s="9"/>
      <c r="B15" s="9"/>
      <c r="C15" s="9"/>
      <c r="D15" s="9"/>
      <c r="E15" s="9"/>
      <c r="F15" s="9"/>
      <c r="G15" s="9"/>
      <c r="H15" s="9"/>
      <c r="I15" s="9"/>
      <c r="J15" s="9"/>
      <c r="K15" s="9"/>
      <c r="L15" s="10"/>
      <c r="M15" s="10"/>
      <c r="N15" s="10"/>
      <c r="O15" s="10"/>
      <c r="P15" s="10"/>
      <c r="Q15" s="10"/>
      <c r="R15" s="10"/>
      <c r="S15" s="10"/>
      <c r="T15" s="10"/>
      <c r="U15" s="10"/>
      <c r="V15" s="10"/>
      <c r="W15" s="10"/>
      <c r="X15" s="10"/>
      <c r="Y15" s="10"/>
      <c r="Z15" s="10"/>
      <c r="AA15" s="10"/>
      <c r="AB15" s="10"/>
      <c r="AC15" s="11"/>
      <c r="AD15" s="11"/>
      <c r="AE15" s="11"/>
      <c r="AF15" s="11"/>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row>
    <row r="16" spans="1:67" ht="15.6" customHeight="1">
      <c r="A16" s="212" t="s">
        <v>516</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row>
    <row r="17" spans="1:68" ht="13.5" customHeight="1" thickBot="1">
      <c r="BP17" s="37" t="s">
        <v>601</v>
      </c>
    </row>
    <row r="18" spans="1:68" ht="15.75" customHeight="1">
      <c r="A18" s="208" t="s">
        <v>540</v>
      </c>
      <c r="B18" s="208"/>
      <c r="C18" s="208"/>
      <c r="D18" s="208"/>
      <c r="E18" s="208"/>
      <c r="F18" s="208"/>
      <c r="G18" s="208"/>
      <c r="H18" s="208"/>
      <c r="I18" s="208"/>
      <c r="J18" s="208"/>
      <c r="K18" s="208"/>
      <c r="L18" s="208"/>
      <c r="M18" s="208"/>
      <c r="N18" s="208"/>
      <c r="O18" s="208"/>
      <c r="P18" s="209"/>
      <c r="Q18" s="190" t="s">
        <v>81</v>
      </c>
      <c r="R18" s="191"/>
      <c r="S18" s="191"/>
      <c r="T18" s="191"/>
      <c r="U18" s="191"/>
      <c r="V18" s="191"/>
      <c r="W18" s="191"/>
      <c r="X18" s="191"/>
      <c r="Y18" s="192"/>
      <c r="Z18" s="213" t="s">
        <v>82</v>
      </c>
      <c r="AA18" s="213"/>
      <c r="AB18" s="213"/>
      <c r="AC18" s="213"/>
      <c r="AD18" s="213"/>
      <c r="AE18" s="213"/>
      <c r="AF18" s="213"/>
      <c r="AG18" s="213"/>
      <c r="AH18" s="213"/>
      <c r="AI18" s="213"/>
      <c r="AJ18" s="213"/>
      <c r="AK18" s="213"/>
      <c r="AL18" s="213"/>
      <c r="AM18" s="213"/>
      <c r="AN18" s="213"/>
      <c r="AO18" s="213" t="s">
        <v>83</v>
      </c>
      <c r="AP18" s="213"/>
      <c r="AQ18" s="213"/>
      <c r="AR18" s="213"/>
      <c r="AS18" s="213"/>
      <c r="AT18" s="213"/>
      <c r="AU18" s="213"/>
      <c r="AV18" s="213"/>
      <c r="AW18" s="213"/>
      <c r="AX18" s="213"/>
      <c r="AY18" s="213"/>
      <c r="AZ18" s="213"/>
      <c r="BA18" s="213"/>
      <c r="BB18" s="213"/>
      <c r="BC18" s="213"/>
      <c r="BD18" s="186" t="s">
        <v>602</v>
      </c>
      <c r="BE18" s="187"/>
      <c r="BF18" s="187"/>
      <c r="BG18" s="187"/>
      <c r="BH18" s="187"/>
      <c r="BI18" s="187"/>
      <c r="BJ18" s="187"/>
      <c r="BK18" s="187"/>
      <c r="BL18" s="187"/>
      <c r="BM18" s="187"/>
      <c r="BN18" s="187"/>
      <c r="BO18" s="187"/>
      <c r="BP18" s="187"/>
    </row>
    <row r="19" spans="1:68" ht="15.75" customHeight="1">
      <c r="A19" s="210"/>
      <c r="B19" s="210"/>
      <c r="C19" s="210"/>
      <c r="D19" s="210"/>
      <c r="E19" s="210"/>
      <c r="F19" s="210"/>
      <c r="G19" s="210"/>
      <c r="H19" s="210"/>
      <c r="I19" s="210"/>
      <c r="J19" s="210"/>
      <c r="K19" s="210"/>
      <c r="L19" s="210"/>
      <c r="M19" s="210"/>
      <c r="N19" s="210"/>
      <c r="O19" s="210"/>
      <c r="P19" s="211"/>
      <c r="Q19" s="193"/>
      <c r="R19" s="194"/>
      <c r="S19" s="194"/>
      <c r="T19" s="194"/>
      <c r="U19" s="194"/>
      <c r="V19" s="194"/>
      <c r="W19" s="194"/>
      <c r="X19" s="194"/>
      <c r="Y19" s="195"/>
      <c r="Z19" s="214" t="s">
        <v>77</v>
      </c>
      <c r="AA19" s="215"/>
      <c r="AB19" s="215"/>
      <c r="AC19" s="215"/>
      <c r="AD19" s="216"/>
      <c r="AE19" s="217" t="s">
        <v>78</v>
      </c>
      <c r="AF19" s="217"/>
      <c r="AG19" s="217"/>
      <c r="AH19" s="217"/>
      <c r="AI19" s="217"/>
      <c r="AJ19" s="217" t="s">
        <v>79</v>
      </c>
      <c r="AK19" s="217"/>
      <c r="AL19" s="217"/>
      <c r="AM19" s="217"/>
      <c r="AN19" s="217"/>
      <c r="AO19" s="214" t="s">
        <v>77</v>
      </c>
      <c r="AP19" s="215"/>
      <c r="AQ19" s="215"/>
      <c r="AR19" s="215"/>
      <c r="AS19" s="216"/>
      <c r="AT19" s="217" t="s">
        <v>78</v>
      </c>
      <c r="AU19" s="217"/>
      <c r="AV19" s="217"/>
      <c r="AW19" s="217"/>
      <c r="AX19" s="217"/>
      <c r="AY19" s="217" t="s">
        <v>79</v>
      </c>
      <c r="AZ19" s="217"/>
      <c r="BA19" s="217"/>
      <c r="BB19" s="217"/>
      <c r="BC19" s="217"/>
      <c r="BD19" s="183" t="s">
        <v>77</v>
      </c>
      <c r="BE19" s="184"/>
      <c r="BF19" s="184"/>
      <c r="BG19" s="184"/>
      <c r="BH19" s="185"/>
      <c r="BI19" s="218" t="s">
        <v>78</v>
      </c>
      <c r="BJ19" s="219"/>
      <c r="BK19" s="219"/>
      <c r="BL19" s="220"/>
      <c r="BM19" s="218" t="s">
        <v>79</v>
      </c>
      <c r="BN19" s="219"/>
      <c r="BO19" s="219"/>
      <c r="BP19" s="219"/>
    </row>
    <row r="20" spans="1:68" ht="19.2" customHeight="1">
      <c r="A20" s="178" t="s">
        <v>37</v>
      </c>
      <c r="B20" s="178"/>
      <c r="C20" s="178"/>
      <c r="D20" s="178"/>
      <c r="E20" s="178"/>
      <c r="F20" s="178"/>
      <c r="G20" s="178"/>
      <c r="H20" s="178"/>
      <c r="I20" s="178"/>
      <c r="J20" s="178"/>
      <c r="K20" s="178"/>
      <c r="L20" s="178"/>
      <c r="M20" s="178"/>
      <c r="N20" s="178"/>
      <c r="O20" s="178"/>
      <c r="P20" s="179"/>
      <c r="Q20" s="188" t="s">
        <v>607</v>
      </c>
      <c r="R20" s="189"/>
      <c r="S20" s="189"/>
      <c r="T20" s="189"/>
      <c r="U20" s="189"/>
      <c r="V20" s="189"/>
      <c r="W20" s="189"/>
      <c r="X20" s="189"/>
      <c r="Y20" s="189"/>
      <c r="Z20" s="182">
        <v>75959</v>
      </c>
      <c r="AA20" s="178"/>
      <c r="AB20" s="178"/>
      <c r="AC20" s="178"/>
      <c r="AD20" s="178"/>
      <c r="AE20" s="182">
        <v>37076</v>
      </c>
      <c r="AF20" s="178"/>
      <c r="AG20" s="178"/>
      <c r="AH20" s="178"/>
      <c r="AI20" s="178"/>
      <c r="AJ20" s="182">
        <v>38883</v>
      </c>
      <c r="AK20" s="178"/>
      <c r="AL20" s="178"/>
      <c r="AM20" s="178"/>
      <c r="AN20" s="178"/>
      <c r="AO20" s="182">
        <v>50497</v>
      </c>
      <c r="AP20" s="178"/>
      <c r="AQ20" s="178"/>
      <c r="AR20" s="178"/>
      <c r="AS20" s="178"/>
      <c r="AT20" s="182">
        <v>25104</v>
      </c>
      <c r="AU20" s="178"/>
      <c r="AV20" s="178"/>
      <c r="AW20" s="178"/>
      <c r="AX20" s="178"/>
      <c r="AY20" s="182">
        <v>25393</v>
      </c>
      <c r="AZ20" s="178"/>
      <c r="BA20" s="178"/>
      <c r="BB20" s="178"/>
      <c r="BC20" s="178"/>
      <c r="BD20" s="177">
        <v>66.479284877368045</v>
      </c>
      <c r="BE20" s="177"/>
      <c r="BF20" s="177"/>
      <c r="BG20" s="177"/>
      <c r="BH20" s="177"/>
      <c r="BI20" s="177">
        <v>67.709569532851447</v>
      </c>
      <c r="BJ20" s="177"/>
      <c r="BK20" s="177"/>
      <c r="BL20" s="177"/>
      <c r="BM20" s="177">
        <v>65.306174935061605</v>
      </c>
      <c r="BN20" s="177"/>
      <c r="BO20" s="177"/>
      <c r="BP20" s="177"/>
    </row>
    <row r="21" spans="1:68" ht="15.75" customHeight="1">
      <c r="A21" s="178" t="s">
        <v>38</v>
      </c>
      <c r="B21" s="178"/>
      <c r="C21" s="178"/>
      <c r="D21" s="178"/>
      <c r="E21" s="178"/>
      <c r="F21" s="178"/>
      <c r="G21" s="178"/>
      <c r="H21" s="178"/>
      <c r="I21" s="178"/>
      <c r="J21" s="178"/>
      <c r="K21" s="178"/>
      <c r="L21" s="178"/>
      <c r="M21" s="178"/>
      <c r="N21" s="178"/>
      <c r="O21" s="178"/>
      <c r="P21" s="179"/>
      <c r="Q21" s="181" t="s">
        <v>541</v>
      </c>
      <c r="R21" s="178"/>
      <c r="S21" s="178"/>
      <c r="T21" s="178"/>
      <c r="U21" s="178"/>
      <c r="V21" s="178"/>
      <c r="W21" s="178"/>
      <c r="X21" s="178"/>
      <c r="Y21" s="178"/>
      <c r="Z21" s="182">
        <v>75959</v>
      </c>
      <c r="AA21" s="178"/>
      <c r="AB21" s="178"/>
      <c r="AC21" s="178"/>
      <c r="AD21" s="178"/>
      <c r="AE21" s="182">
        <v>37076</v>
      </c>
      <c r="AF21" s="178"/>
      <c r="AG21" s="178"/>
      <c r="AH21" s="178"/>
      <c r="AI21" s="178"/>
      <c r="AJ21" s="182">
        <v>38883</v>
      </c>
      <c r="AK21" s="178"/>
      <c r="AL21" s="178"/>
      <c r="AM21" s="178"/>
      <c r="AN21" s="178"/>
      <c r="AO21" s="182">
        <v>50498</v>
      </c>
      <c r="AP21" s="178"/>
      <c r="AQ21" s="178"/>
      <c r="AR21" s="178"/>
      <c r="AS21" s="178"/>
      <c r="AT21" s="182">
        <v>25104</v>
      </c>
      <c r="AU21" s="178"/>
      <c r="AV21" s="178"/>
      <c r="AW21" s="178"/>
      <c r="AX21" s="178"/>
      <c r="AY21" s="182">
        <v>25394</v>
      </c>
      <c r="AZ21" s="178"/>
      <c r="BA21" s="178"/>
      <c r="BB21" s="178"/>
      <c r="BC21" s="178"/>
      <c r="BD21" s="177">
        <v>66.480601377058676</v>
      </c>
      <c r="BE21" s="177"/>
      <c r="BF21" s="177"/>
      <c r="BG21" s="177"/>
      <c r="BH21" s="177"/>
      <c r="BI21" s="177">
        <v>67.709569532851447</v>
      </c>
      <c r="BJ21" s="177"/>
      <c r="BK21" s="177"/>
      <c r="BL21" s="177"/>
      <c r="BM21" s="177">
        <v>65.308746753079745</v>
      </c>
      <c r="BN21" s="177"/>
      <c r="BO21" s="177"/>
      <c r="BP21" s="177"/>
    </row>
    <row r="22" spans="1:68" ht="15.75" customHeight="1">
      <c r="A22" s="178" t="s">
        <v>35</v>
      </c>
      <c r="B22" s="178"/>
      <c r="C22" s="178"/>
      <c r="D22" s="178"/>
      <c r="E22" s="178"/>
      <c r="F22" s="178"/>
      <c r="G22" s="178"/>
      <c r="H22" s="178"/>
      <c r="I22" s="178"/>
      <c r="J22" s="178"/>
      <c r="K22" s="178"/>
      <c r="L22" s="178"/>
      <c r="M22" s="178"/>
      <c r="N22" s="178"/>
      <c r="O22" s="178"/>
      <c r="P22" s="179"/>
      <c r="Q22" s="181" t="s">
        <v>542</v>
      </c>
      <c r="R22" s="178"/>
      <c r="S22" s="178"/>
      <c r="T22" s="178"/>
      <c r="U22" s="178"/>
      <c r="V22" s="178"/>
      <c r="W22" s="178"/>
      <c r="X22" s="178"/>
      <c r="Y22" s="178"/>
      <c r="Z22" s="182">
        <v>74778</v>
      </c>
      <c r="AA22" s="178"/>
      <c r="AB22" s="178"/>
      <c r="AC22" s="178"/>
      <c r="AD22" s="178"/>
      <c r="AE22" s="182">
        <v>36494</v>
      </c>
      <c r="AF22" s="178"/>
      <c r="AG22" s="178"/>
      <c r="AH22" s="178"/>
      <c r="AI22" s="178"/>
      <c r="AJ22" s="182">
        <v>38284</v>
      </c>
      <c r="AK22" s="178"/>
      <c r="AL22" s="178"/>
      <c r="AM22" s="178"/>
      <c r="AN22" s="178"/>
      <c r="AO22" s="182">
        <v>47542</v>
      </c>
      <c r="AP22" s="178"/>
      <c r="AQ22" s="178"/>
      <c r="AR22" s="178"/>
      <c r="AS22" s="178"/>
      <c r="AT22" s="182">
        <v>23281</v>
      </c>
      <c r="AU22" s="178"/>
      <c r="AV22" s="178"/>
      <c r="AW22" s="178"/>
      <c r="AX22" s="178"/>
      <c r="AY22" s="182">
        <v>24261</v>
      </c>
      <c r="AZ22" s="178"/>
      <c r="BA22" s="178"/>
      <c r="BB22" s="178"/>
      <c r="BC22" s="178"/>
      <c r="BD22" s="177">
        <v>63.577522800823772</v>
      </c>
      <c r="BE22" s="177"/>
      <c r="BF22" s="177"/>
      <c r="BG22" s="177"/>
      <c r="BH22" s="177"/>
      <c r="BI22" s="177">
        <v>63.794048336712883</v>
      </c>
      <c r="BJ22" s="177"/>
      <c r="BK22" s="177"/>
      <c r="BL22" s="177"/>
      <c r="BM22" s="177">
        <v>63.371121094974406</v>
      </c>
      <c r="BN22" s="177"/>
      <c r="BO22" s="177"/>
      <c r="BP22" s="177"/>
    </row>
    <row r="23" spans="1:68" ht="15.75" customHeight="1">
      <c r="A23" s="178" t="s">
        <v>36</v>
      </c>
      <c r="B23" s="178"/>
      <c r="C23" s="178"/>
      <c r="D23" s="178"/>
      <c r="E23" s="178"/>
      <c r="F23" s="178"/>
      <c r="G23" s="178"/>
      <c r="H23" s="178"/>
      <c r="I23" s="178"/>
      <c r="J23" s="178"/>
      <c r="K23" s="178"/>
      <c r="L23" s="178"/>
      <c r="M23" s="178"/>
      <c r="N23" s="178"/>
      <c r="O23" s="178"/>
      <c r="P23" s="179"/>
      <c r="Q23" s="181" t="s">
        <v>543</v>
      </c>
      <c r="R23" s="178"/>
      <c r="S23" s="178"/>
      <c r="T23" s="178"/>
      <c r="U23" s="178"/>
      <c r="V23" s="178"/>
      <c r="W23" s="178"/>
      <c r="X23" s="178"/>
      <c r="Y23" s="178"/>
      <c r="Z23" s="182">
        <v>74712</v>
      </c>
      <c r="AA23" s="178"/>
      <c r="AB23" s="178"/>
      <c r="AC23" s="178"/>
      <c r="AD23" s="178"/>
      <c r="AE23" s="182">
        <v>36462</v>
      </c>
      <c r="AF23" s="178"/>
      <c r="AG23" s="178"/>
      <c r="AH23" s="178"/>
      <c r="AI23" s="178"/>
      <c r="AJ23" s="182">
        <v>38250</v>
      </c>
      <c r="AK23" s="178"/>
      <c r="AL23" s="178"/>
      <c r="AM23" s="178"/>
      <c r="AN23" s="178"/>
      <c r="AO23" s="182">
        <v>49788</v>
      </c>
      <c r="AP23" s="178"/>
      <c r="AQ23" s="178"/>
      <c r="AR23" s="178"/>
      <c r="AS23" s="178"/>
      <c r="AT23" s="182">
        <v>24213</v>
      </c>
      <c r="AU23" s="178"/>
      <c r="AV23" s="178"/>
      <c r="AW23" s="178"/>
      <c r="AX23" s="178"/>
      <c r="AY23" s="182">
        <v>25575</v>
      </c>
      <c r="AZ23" s="178"/>
      <c r="BA23" s="178"/>
      <c r="BB23" s="178"/>
      <c r="BC23" s="178"/>
      <c r="BD23" s="177">
        <v>66.639897205268227</v>
      </c>
      <c r="BE23" s="177"/>
      <c r="BF23" s="177"/>
      <c r="BG23" s="177"/>
      <c r="BH23" s="177"/>
      <c r="BI23" s="177">
        <v>66.406121441500744</v>
      </c>
      <c r="BJ23" s="177"/>
      <c r="BK23" s="177"/>
      <c r="BL23" s="177"/>
      <c r="BM23" s="177">
        <v>66.862745098039213</v>
      </c>
      <c r="BN23" s="177"/>
      <c r="BO23" s="177"/>
      <c r="BP23" s="177"/>
    </row>
    <row r="24" spans="1:68" ht="15.75" customHeight="1">
      <c r="A24" s="178" t="s">
        <v>41</v>
      </c>
      <c r="B24" s="178"/>
      <c r="C24" s="178"/>
      <c r="D24" s="178"/>
      <c r="E24" s="178"/>
      <c r="F24" s="178"/>
      <c r="G24" s="178"/>
      <c r="H24" s="178"/>
      <c r="I24" s="178"/>
      <c r="J24" s="178"/>
      <c r="K24" s="178"/>
      <c r="L24" s="178"/>
      <c r="M24" s="178"/>
      <c r="N24" s="178"/>
      <c r="O24" s="178"/>
      <c r="P24" s="179"/>
      <c r="Q24" s="181" t="s">
        <v>544</v>
      </c>
      <c r="R24" s="178"/>
      <c r="S24" s="178"/>
      <c r="T24" s="178"/>
      <c r="U24" s="178"/>
      <c r="V24" s="178"/>
      <c r="W24" s="178"/>
      <c r="X24" s="178"/>
      <c r="Y24" s="178"/>
      <c r="Z24" s="182">
        <v>74371</v>
      </c>
      <c r="AA24" s="178"/>
      <c r="AB24" s="178"/>
      <c r="AC24" s="178"/>
      <c r="AD24" s="178"/>
      <c r="AE24" s="182">
        <v>36343</v>
      </c>
      <c r="AF24" s="178"/>
      <c r="AG24" s="178"/>
      <c r="AH24" s="178"/>
      <c r="AI24" s="178"/>
      <c r="AJ24" s="182">
        <v>38028</v>
      </c>
      <c r="AK24" s="178"/>
      <c r="AL24" s="178"/>
      <c r="AM24" s="178"/>
      <c r="AN24" s="178"/>
      <c r="AO24" s="182">
        <v>39978</v>
      </c>
      <c r="AP24" s="178"/>
      <c r="AQ24" s="178"/>
      <c r="AR24" s="178"/>
      <c r="AS24" s="178"/>
      <c r="AT24" s="182">
        <v>19201</v>
      </c>
      <c r="AU24" s="178"/>
      <c r="AV24" s="178"/>
      <c r="AW24" s="178"/>
      <c r="AX24" s="178"/>
      <c r="AY24" s="182">
        <v>20777</v>
      </c>
      <c r="AZ24" s="178"/>
      <c r="BA24" s="178"/>
      <c r="BB24" s="178"/>
      <c r="BC24" s="178"/>
      <c r="BD24" s="177">
        <v>53.754823788842423</v>
      </c>
      <c r="BE24" s="177"/>
      <c r="BF24" s="177"/>
      <c r="BG24" s="177"/>
      <c r="BH24" s="177"/>
      <c r="BI24" s="177">
        <v>52.832732575736728</v>
      </c>
      <c r="BJ24" s="177"/>
      <c r="BK24" s="177"/>
      <c r="BL24" s="177"/>
      <c r="BM24" s="177">
        <v>54.636057641737665</v>
      </c>
      <c r="BN24" s="177"/>
      <c r="BO24" s="177"/>
      <c r="BP24" s="177"/>
    </row>
    <row r="25" spans="1:68" ht="15.75" customHeight="1">
      <c r="A25" s="178" t="s">
        <v>42</v>
      </c>
      <c r="B25" s="178"/>
      <c r="C25" s="178"/>
      <c r="D25" s="178"/>
      <c r="E25" s="178"/>
      <c r="F25" s="178"/>
      <c r="G25" s="178"/>
      <c r="H25" s="178"/>
      <c r="I25" s="178"/>
      <c r="J25" s="178"/>
      <c r="K25" s="178"/>
      <c r="L25" s="178"/>
      <c r="M25" s="178"/>
      <c r="N25" s="178"/>
      <c r="O25" s="178"/>
      <c r="P25" s="179"/>
      <c r="Q25" s="181" t="s">
        <v>545</v>
      </c>
      <c r="R25" s="178"/>
      <c r="S25" s="178"/>
      <c r="T25" s="178"/>
      <c r="U25" s="178"/>
      <c r="V25" s="178"/>
      <c r="W25" s="178"/>
      <c r="X25" s="178"/>
      <c r="Y25" s="178"/>
      <c r="Z25" s="182">
        <v>74285</v>
      </c>
      <c r="AA25" s="178"/>
      <c r="AB25" s="178"/>
      <c r="AC25" s="178"/>
      <c r="AD25" s="178"/>
      <c r="AE25" s="182">
        <v>36297</v>
      </c>
      <c r="AF25" s="178"/>
      <c r="AG25" s="178"/>
      <c r="AH25" s="178"/>
      <c r="AI25" s="178"/>
      <c r="AJ25" s="182">
        <v>37988</v>
      </c>
      <c r="AK25" s="178"/>
      <c r="AL25" s="178"/>
      <c r="AM25" s="178"/>
      <c r="AN25" s="178"/>
      <c r="AO25" s="182">
        <v>48234</v>
      </c>
      <c r="AP25" s="178"/>
      <c r="AQ25" s="178"/>
      <c r="AR25" s="178"/>
      <c r="AS25" s="178"/>
      <c r="AT25" s="182">
        <v>23427</v>
      </c>
      <c r="AU25" s="178"/>
      <c r="AV25" s="178"/>
      <c r="AW25" s="178"/>
      <c r="AX25" s="178"/>
      <c r="AY25" s="182">
        <v>24807</v>
      </c>
      <c r="AZ25" s="178"/>
      <c r="BA25" s="178"/>
      <c r="BB25" s="178"/>
      <c r="BC25" s="178"/>
      <c r="BD25" s="177">
        <v>64.931008952009151</v>
      </c>
      <c r="BE25" s="177"/>
      <c r="BF25" s="177"/>
      <c r="BG25" s="177"/>
      <c r="BH25" s="177"/>
      <c r="BI25" s="177">
        <v>64.542524175551691</v>
      </c>
      <c r="BJ25" s="177"/>
      <c r="BK25" s="177"/>
      <c r="BL25" s="177"/>
      <c r="BM25" s="177">
        <v>65.302200694956298</v>
      </c>
      <c r="BN25" s="177"/>
      <c r="BO25" s="177"/>
      <c r="BP25" s="177"/>
    </row>
    <row r="26" spans="1:68" ht="15.75" customHeight="1">
      <c r="A26" s="178" t="s">
        <v>39</v>
      </c>
      <c r="B26" s="178"/>
      <c r="C26" s="178"/>
      <c r="D26" s="178"/>
      <c r="E26" s="178"/>
      <c r="F26" s="178"/>
      <c r="G26" s="178"/>
      <c r="H26" s="178"/>
      <c r="I26" s="178"/>
      <c r="J26" s="178"/>
      <c r="K26" s="178"/>
      <c r="L26" s="178"/>
      <c r="M26" s="178"/>
      <c r="N26" s="178"/>
      <c r="O26" s="178"/>
      <c r="P26" s="179"/>
      <c r="Q26" s="181" t="s">
        <v>546</v>
      </c>
      <c r="R26" s="178"/>
      <c r="S26" s="178"/>
      <c r="T26" s="178"/>
      <c r="U26" s="178"/>
      <c r="V26" s="178"/>
      <c r="W26" s="178"/>
      <c r="X26" s="178"/>
      <c r="Y26" s="178"/>
      <c r="Z26" s="182">
        <v>74707</v>
      </c>
      <c r="AA26" s="178"/>
      <c r="AB26" s="178"/>
      <c r="AC26" s="178"/>
      <c r="AD26" s="178"/>
      <c r="AE26" s="182">
        <v>36533</v>
      </c>
      <c r="AF26" s="178"/>
      <c r="AG26" s="178"/>
      <c r="AH26" s="178"/>
      <c r="AI26" s="178"/>
      <c r="AJ26" s="182">
        <v>38174</v>
      </c>
      <c r="AK26" s="178"/>
      <c r="AL26" s="178"/>
      <c r="AM26" s="178"/>
      <c r="AN26" s="178"/>
      <c r="AO26" s="182">
        <v>45759</v>
      </c>
      <c r="AP26" s="178"/>
      <c r="AQ26" s="178"/>
      <c r="AR26" s="178"/>
      <c r="AS26" s="178"/>
      <c r="AT26" s="182">
        <v>23169</v>
      </c>
      <c r="AU26" s="178"/>
      <c r="AV26" s="178"/>
      <c r="AW26" s="178"/>
      <c r="AX26" s="178"/>
      <c r="AY26" s="182">
        <v>22590</v>
      </c>
      <c r="AZ26" s="178"/>
      <c r="BA26" s="178"/>
      <c r="BB26" s="178"/>
      <c r="BC26" s="178"/>
      <c r="BD26" s="177">
        <v>61.251288366551989</v>
      </c>
      <c r="BE26" s="177"/>
      <c r="BF26" s="177"/>
      <c r="BG26" s="177"/>
      <c r="BH26" s="177"/>
      <c r="BI26" s="177">
        <v>63.419374264363725</v>
      </c>
      <c r="BJ26" s="177"/>
      <c r="BK26" s="177"/>
      <c r="BL26" s="177"/>
      <c r="BM26" s="177">
        <v>59.176402787237393</v>
      </c>
      <c r="BN26" s="177"/>
      <c r="BO26" s="177"/>
      <c r="BP26" s="177"/>
    </row>
    <row r="27" spans="1:68" ht="15.75" customHeight="1">
      <c r="A27" s="178" t="s">
        <v>40</v>
      </c>
      <c r="B27" s="178"/>
      <c r="C27" s="178"/>
      <c r="D27" s="178"/>
      <c r="E27" s="178"/>
      <c r="F27" s="178"/>
      <c r="G27" s="178"/>
      <c r="H27" s="178"/>
      <c r="I27" s="178"/>
      <c r="J27" s="178"/>
      <c r="K27" s="178"/>
      <c r="L27" s="178"/>
      <c r="M27" s="178"/>
      <c r="N27" s="178"/>
      <c r="O27" s="178"/>
      <c r="P27" s="179"/>
      <c r="Q27" s="181" t="s">
        <v>546</v>
      </c>
      <c r="R27" s="178"/>
      <c r="S27" s="178"/>
      <c r="T27" s="178"/>
      <c r="U27" s="178"/>
      <c r="V27" s="178"/>
      <c r="W27" s="178"/>
      <c r="X27" s="178"/>
      <c r="Y27" s="178"/>
      <c r="Z27" s="182">
        <v>74707</v>
      </c>
      <c r="AA27" s="178"/>
      <c r="AB27" s="178"/>
      <c r="AC27" s="178"/>
      <c r="AD27" s="178"/>
      <c r="AE27" s="182">
        <v>36533</v>
      </c>
      <c r="AF27" s="178"/>
      <c r="AG27" s="178"/>
      <c r="AH27" s="178"/>
      <c r="AI27" s="178"/>
      <c r="AJ27" s="182">
        <v>38174</v>
      </c>
      <c r="AK27" s="178"/>
      <c r="AL27" s="178"/>
      <c r="AM27" s="178"/>
      <c r="AN27" s="178"/>
      <c r="AO27" s="182">
        <v>45759</v>
      </c>
      <c r="AP27" s="178"/>
      <c r="AQ27" s="178"/>
      <c r="AR27" s="178"/>
      <c r="AS27" s="178"/>
      <c r="AT27" s="182">
        <v>23169</v>
      </c>
      <c r="AU27" s="178"/>
      <c r="AV27" s="178"/>
      <c r="AW27" s="178"/>
      <c r="AX27" s="178"/>
      <c r="AY27" s="182">
        <v>22590</v>
      </c>
      <c r="AZ27" s="178"/>
      <c r="BA27" s="178"/>
      <c r="BB27" s="178"/>
      <c r="BC27" s="178"/>
      <c r="BD27" s="177">
        <v>61.251288366551989</v>
      </c>
      <c r="BE27" s="177"/>
      <c r="BF27" s="177"/>
      <c r="BG27" s="177"/>
      <c r="BH27" s="177"/>
      <c r="BI27" s="177">
        <v>63.419374264363725</v>
      </c>
      <c r="BJ27" s="177"/>
      <c r="BK27" s="177"/>
      <c r="BL27" s="177"/>
      <c r="BM27" s="177">
        <v>59.176402787237393</v>
      </c>
      <c r="BN27" s="177"/>
      <c r="BO27" s="177"/>
      <c r="BP27" s="177"/>
    </row>
    <row r="28" spans="1:68" ht="15.75" customHeight="1">
      <c r="A28" s="178" t="s">
        <v>37</v>
      </c>
      <c r="B28" s="178"/>
      <c r="C28" s="178"/>
      <c r="D28" s="178"/>
      <c r="E28" s="178"/>
      <c r="F28" s="178"/>
      <c r="G28" s="178"/>
      <c r="H28" s="178"/>
      <c r="I28" s="178"/>
      <c r="J28" s="178"/>
      <c r="K28" s="178"/>
      <c r="L28" s="178"/>
      <c r="M28" s="178"/>
      <c r="N28" s="178"/>
      <c r="O28" s="178"/>
      <c r="P28" s="179"/>
      <c r="Q28" s="181" t="s">
        <v>547</v>
      </c>
      <c r="R28" s="178"/>
      <c r="S28" s="178"/>
      <c r="T28" s="178"/>
      <c r="U28" s="178"/>
      <c r="V28" s="178"/>
      <c r="W28" s="178"/>
      <c r="X28" s="178"/>
      <c r="Y28" s="178"/>
      <c r="Z28" s="182">
        <v>74550</v>
      </c>
      <c r="AA28" s="178"/>
      <c r="AB28" s="178"/>
      <c r="AC28" s="178"/>
      <c r="AD28" s="178"/>
      <c r="AE28" s="182">
        <v>36458</v>
      </c>
      <c r="AF28" s="178"/>
      <c r="AG28" s="178"/>
      <c r="AH28" s="178"/>
      <c r="AI28" s="178"/>
      <c r="AJ28" s="182">
        <v>38092</v>
      </c>
      <c r="AK28" s="178"/>
      <c r="AL28" s="178"/>
      <c r="AM28" s="178"/>
      <c r="AN28" s="178"/>
      <c r="AO28" s="182">
        <v>45248</v>
      </c>
      <c r="AP28" s="178"/>
      <c r="AQ28" s="178"/>
      <c r="AR28" s="178"/>
      <c r="AS28" s="178"/>
      <c r="AT28" s="182">
        <v>22631</v>
      </c>
      <c r="AU28" s="178"/>
      <c r="AV28" s="178"/>
      <c r="AW28" s="178"/>
      <c r="AX28" s="178"/>
      <c r="AY28" s="182">
        <v>22617</v>
      </c>
      <c r="AZ28" s="178"/>
      <c r="BA28" s="178"/>
      <c r="BB28" s="178"/>
      <c r="BC28" s="178"/>
      <c r="BD28" s="177">
        <v>60.694835680751169</v>
      </c>
      <c r="BE28" s="177"/>
      <c r="BF28" s="177"/>
      <c r="BG28" s="177"/>
      <c r="BH28" s="177"/>
      <c r="BI28" s="177">
        <v>62.07416753524604</v>
      </c>
      <c r="BJ28" s="177"/>
      <c r="BK28" s="177"/>
      <c r="BL28" s="177"/>
      <c r="BM28" s="177">
        <v>59.37467184710701</v>
      </c>
      <c r="BN28" s="177"/>
      <c r="BO28" s="177"/>
      <c r="BP28" s="177"/>
    </row>
    <row r="29" spans="1:68" ht="15.75" customHeight="1">
      <c r="A29" s="178" t="s">
        <v>38</v>
      </c>
      <c r="B29" s="178"/>
      <c r="C29" s="178"/>
      <c r="D29" s="178"/>
      <c r="E29" s="178"/>
      <c r="F29" s="178"/>
      <c r="G29" s="178"/>
      <c r="H29" s="178"/>
      <c r="I29" s="178"/>
      <c r="J29" s="178"/>
      <c r="K29" s="178"/>
      <c r="L29" s="178"/>
      <c r="M29" s="178"/>
      <c r="N29" s="178"/>
      <c r="O29" s="178"/>
      <c r="P29" s="179"/>
      <c r="Q29" s="181" t="s">
        <v>547</v>
      </c>
      <c r="R29" s="178"/>
      <c r="S29" s="178"/>
      <c r="T29" s="178"/>
      <c r="U29" s="178"/>
      <c r="V29" s="178"/>
      <c r="W29" s="178"/>
      <c r="X29" s="178"/>
      <c r="Y29" s="178"/>
      <c r="Z29" s="182">
        <v>74550</v>
      </c>
      <c r="AA29" s="178"/>
      <c r="AB29" s="178"/>
      <c r="AC29" s="178"/>
      <c r="AD29" s="178"/>
      <c r="AE29" s="182">
        <v>36458</v>
      </c>
      <c r="AF29" s="178"/>
      <c r="AG29" s="178"/>
      <c r="AH29" s="178"/>
      <c r="AI29" s="178"/>
      <c r="AJ29" s="182">
        <v>38092</v>
      </c>
      <c r="AK29" s="178"/>
      <c r="AL29" s="178"/>
      <c r="AM29" s="178"/>
      <c r="AN29" s="178"/>
      <c r="AO29" s="182">
        <v>45246</v>
      </c>
      <c r="AP29" s="178"/>
      <c r="AQ29" s="178"/>
      <c r="AR29" s="178"/>
      <c r="AS29" s="178"/>
      <c r="AT29" s="182">
        <v>22630</v>
      </c>
      <c r="AU29" s="178"/>
      <c r="AV29" s="178"/>
      <c r="AW29" s="178"/>
      <c r="AX29" s="178"/>
      <c r="AY29" s="182">
        <v>22616</v>
      </c>
      <c r="AZ29" s="178"/>
      <c r="BA29" s="178"/>
      <c r="BB29" s="178"/>
      <c r="BC29" s="178"/>
      <c r="BD29" s="177">
        <v>60.692152917505027</v>
      </c>
      <c r="BE29" s="177"/>
      <c r="BF29" s="177"/>
      <c r="BG29" s="177"/>
      <c r="BH29" s="177"/>
      <c r="BI29" s="177">
        <v>62.071424653025396</v>
      </c>
      <c r="BJ29" s="177"/>
      <c r="BK29" s="177"/>
      <c r="BL29" s="177"/>
      <c r="BM29" s="177">
        <v>59.372046623963037</v>
      </c>
      <c r="BN29" s="177"/>
      <c r="BO29" s="177"/>
      <c r="BP29" s="177"/>
    </row>
    <row r="30" spans="1:68" s="42" customFormat="1" ht="15.75" customHeight="1">
      <c r="A30" s="178" t="s">
        <v>39</v>
      </c>
      <c r="B30" s="178"/>
      <c r="C30" s="178"/>
      <c r="D30" s="178"/>
      <c r="E30" s="178"/>
      <c r="F30" s="178"/>
      <c r="G30" s="178"/>
      <c r="H30" s="178"/>
      <c r="I30" s="178"/>
      <c r="J30" s="178"/>
      <c r="K30" s="178"/>
      <c r="L30" s="178"/>
      <c r="M30" s="178"/>
      <c r="N30" s="178"/>
      <c r="O30" s="178"/>
      <c r="P30" s="179"/>
      <c r="Q30" s="181" t="s">
        <v>548</v>
      </c>
      <c r="R30" s="178"/>
      <c r="S30" s="178"/>
      <c r="T30" s="178"/>
      <c r="U30" s="178"/>
      <c r="V30" s="178"/>
      <c r="W30" s="178"/>
      <c r="X30" s="178"/>
      <c r="Y30" s="178"/>
      <c r="Z30" s="182">
        <v>73517</v>
      </c>
      <c r="AA30" s="178"/>
      <c r="AB30" s="178"/>
      <c r="AC30" s="178"/>
      <c r="AD30" s="178"/>
      <c r="AE30" s="182">
        <v>35932</v>
      </c>
      <c r="AF30" s="178"/>
      <c r="AG30" s="178"/>
      <c r="AH30" s="178"/>
      <c r="AI30" s="178"/>
      <c r="AJ30" s="182">
        <v>37585</v>
      </c>
      <c r="AK30" s="178"/>
      <c r="AL30" s="178"/>
      <c r="AM30" s="178"/>
      <c r="AN30" s="178"/>
      <c r="AO30" s="182">
        <v>41305</v>
      </c>
      <c r="AP30" s="178"/>
      <c r="AQ30" s="178"/>
      <c r="AR30" s="178"/>
      <c r="AS30" s="178"/>
      <c r="AT30" s="182">
        <v>20853</v>
      </c>
      <c r="AU30" s="178"/>
      <c r="AV30" s="178"/>
      <c r="AW30" s="178"/>
      <c r="AX30" s="178"/>
      <c r="AY30" s="182">
        <v>20452</v>
      </c>
      <c r="AZ30" s="178"/>
      <c r="BA30" s="178"/>
      <c r="BB30" s="178"/>
      <c r="BC30" s="178"/>
      <c r="BD30" s="177">
        <v>56.184283907123522</v>
      </c>
      <c r="BE30" s="177"/>
      <c r="BF30" s="177"/>
      <c r="BG30" s="177"/>
      <c r="BH30" s="177"/>
      <c r="BI30" s="177">
        <v>58.034620950684626</v>
      </c>
      <c r="BJ30" s="177"/>
      <c r="BK30" s="177"/>
      <c r="BL30" s="177"/>
      <c r="BM30" s="177">
        <v>54.415325262737788</v>
      </c>
      <c r="BN30" s="177"/>
      <c r="BO30" s="177"/>
      <c r="BP30" s="177"/>
    </row>
    <row r="31" spans="1:68" s="42" customFormat="1" ht="15.75" customHeight="1">
      <c r="A31" s="178" t="s">
        <v>40</v>
      </c>
      <c r="B31" s="178"/>
      <c r="C31" s="178"/>
      <c r="D31" s="178"/>
      <c r="E31" s="178"/>
      <c r="F31" s="178"/>
      <c r="G31" s="178"/>
      <c r="H31" s="178"/>
      <c r="I31" s="178"/>
      <c r="J31" s="178"/>
      <c r="K31" s="178"/>
      <c r="L31" s="178"/>
      <c r="M31" s="178"/>
      <c r="N31" s="178"/>
      <c r="O31" s="178"/>
      <c r="P31" s="179"/>
      <c r="Q31" s="181" t="s">
        <v>548</v>
      </c>
      <c r="R31" s="178"/>
      <c r="S31" s="178"/>
      <c r="T31" s="178"/>
      <c r="U31" s="178"/>
      <c r="V31" s="178"/>
      <c r="W31" s="178"/>
      <c r="X31" s="178"/>
      <c r="Y31" s="178"/>
      <c r="Z31" s="182">
        <v>73517</v>
      </c>
      <c r="AA31" s="178"/>
      <c r="AB31" s="178"/>
      <c r="AC31" s="178"/>
      <c r="AD31" s="178"/>
      <c r="AE31" s="182">
        <v>35932</v>
      </c>
      <c r="AF31" s="178"/>
      <c r="AG31" s="178"/>
      <c r="AH31" s="178"/>
      <c r="AI31" s="178"/>
      <c r="AJ31" s="182">
        <v>37585</v>
      </c>
      <c r="AK31" s="178"/>
      <c r="AL31" s="178"/>
      <c r="AM31" s="178"/>
      <c r="AN31" s="178"/>
      <c r="AO31" s="182">
        <v>41302</v>
      </c>
      <c r="AP31" s="178"/>
      <c r="AQ31" s="178"/>
      <c r="AR31" s="178"/>
      <c r="AS31" s="178"/>
      <c r="AT31" s="182">
        <v>20854</v>
      </c>
      <c r="AU31" s="178"/>
      <c r="AV31" s="178"/>
      <c r="AW31" s="178"/>
      <c r="AX31" s="178"/>
      <c r="AY31" s="182">
        <v>20448</v>
      </c>
      <c r="AZ31" s="178"/>
      <c r="BA31" s="178"/>
      <c r="BB31" s="178"/>
      <c r="BC31" s="178"/>
      <c r="BD31" s="177">
        <v>56.180203218303248</v>
      </c>
      <c r="BE31" s="177"/>
      <c r="BF31" s="177"/>
      <c r="BG31" s="177"/>
      <c r="BH31" s="177"/>
      <c r="BI31" s="177">
        <v>58.037403985305581</v>
      </c>
      <c r="BJ31" s="177"/>
      <c r="BK31" s="177"/>
      <c r="BL31" s="177"/>
      <c r="BM31" s="177">
        <v>54.404682719169884</v>
      </c>
      <c r="BN31" s="177"/>
      <c r="BO31" s="177"/>
      <c r="BP31" s="177"/>
    </row>
    <row r="32" spans="1:68" ht="15.75" customHeight="1">
      <c r="A32" s="178" t="s">
        <v>35</v>
      </c>
      <c r="B32" s="178"/>
      <c r="C32" s="178"/>
      <c r="D32" s="178"/>
      <c r="E32" s="178"/>
      <c r="F32" s="178"/>
      <c r="G32" s="178"/>
      <c r="H32" s="178"/>
      <c r="I32" s="178"/>
      <c r="J32" s="178"/>
      <c r="K32" s="178"/>
      <c r="L32" s="178"/>
      <c r="M32" s="178"/>
      <c r="N32" s="178"/>
      <c r="O32" s="178"/>
      <c r="P32" s="179"/>
      <c r="Q32" s="181" t="s">
        <v>186</v>
      </c>
      <c r="R32" s="178"/>
      <c r="S32" s="178"/>
      <c r="T32" s="178"/>
      <c r="U32" s="178"/>
      <c r="V32" s="178"/>
      <c r="W32" s="178"/>
      <c r="X32" s="178"/>
      <c r="Y32" s="178"/>
      <c r="Z32" s="182">
        <v>72684</v>
      </c>
      <c r="AA32" s="178"/>
      <c r="AB32" s="178"/>
      <c r="AC32" s="178"/>
      <c r="AD32" s="178"/>
      <c r="AE32" s="182">
        <v>35478</v>
      </c>
      <c r="AF32" s="178"/>
      <c r="AG32" s="178"/>
      <c r="AH32" s="178"/>
      <c r="AI32" s="178"/>
      <c r="AJ32" s="182">
        <v>37206</v>
      </c>
      <c r="AK32" s="178"/>
      <c r="AL32" s="178"/>
      <c r="AM32" s="178"/>
      <c r="AN32" s="178"/>
      <c r="AO32" s="182">
        <v>42640</v>
      </c>
      <c r="AP32" s="178"/>
      <c r="AQ32" s="178"/>
      <c r="AR32" s="178"/>
      <c r="AS32" s="178"/>
      <c r="AT32" s="182">
        <v>20943</v>
      </c>
      <c r="AU32" s="178"/>
      <c r="AV32" s="178"/>
      <c r="AW32" s="178"/>
      <c r="AX32" s="178"/>
      <c r="AY32" s="182">
        <v>21697</v>
      </c>
      <c r="AZ32" s="178"/>
      <c r="BA32" s="178"/>
      <c r="BB32" s="178"/>
      <c r="BC32" s="178"/>
      <c r="BD32" s="177">
        <v>58.664905618843207</v>
      </c>
      <c r="BE32" s="177"/>
      <c r="BF32" s="177"/>
      <c r="BG32" s="177"/>
      <c r="BH32" s="177"/>
      <c r="BI32" s="177">
        <v>59.030948756976152</v>
      </c>
      <c r="BJ32" s="177"/>
      <c r="BK32" s="177"/>
      <c r="BL32" s="177"/>
      <c r="BM32" s="177">
        <v>58.315863032844163</v>
      </c>
      <c r="BN32" s="177"/>
      <c r="BO32" s="177"/>
      <c r="BP32" s="177"/>
    </row>
    <row r="33" spans="1:68" ht="15.75" customHeight="1">
      <c r="A33" s="178" t="s">
        <v>36</v>
      </c>
      <c r="B33" s="178"/>
      <c r="C33" s="178"/>
      <c r="D33" s="178"/>
      <c r="E33" s="178"/>
      <c r="F33" s="178"/>
      <c r="G33" s="178"/>
      <c r="H33" s="178"/>
      <c r="I33" s="178"/>
      <c r="J33" s="178"/>
      <c r="K33" s="178"/>
      <c r="L33" s="178"/>
      <c r="M33" s="178"/>
      <c r="N33" s="178"/>
      <c r="O33" s="178"/>
      <c r="P33" s="179"/>
      <c r="Q33" s="181" t="s">
        <v>549</v>
      </c>
      <c r="R33" s="178"/>
      <c r="S33" s="178"/>
      <c r="T33" s="178"/>
      <c r="U33" s="178"/>
      <c r="V33" s="178"/>
      <c r="W33" s="178"/>
      <c r="X33" s="178"/>
      <c r="Y33" s="178"/>
      <c r="Z33" s="182">
        <v>72634</v>
      </c>
      <c r="AA33" s="182"/>
      <c r="AB33" s="182"/>
      <c r="AC33" s="182"/>
      <c r="AD33" s="182"/>
      <c r="AE33" s="182">
        <v>35459</v>
      </c>
      <c r="AF33" s="182"/>
      <c r="AG33" s="182"/>
      <c r="AH33" s="182"/>
      <c r="AI33" s="182"/>
      <c r="AJ33" s="182">
        <v>37175</v>
      </c>
      <c r="AK33" s="182"/>
      <c r="AL33" s="182"/>
      <c r="AM33" s="182"/>
      <c r="AN33" s="182"/>
      <c r="AO33" s="182">
        <v>47188</v>
      </c>
      <c r="AP33" s="182"/>
      <c r="AQ33" s="182"/>
      <c r="AR33" s="182"/>
      <c r="AS33" s="182"/>
      <c r="AT33" s="182">
        <v>23021</v>
      </c>
      <c r="AU33" s="182"/>
      <c r="AV33" s="182"/>
      <c r="AW33" s="182"/>
      <c r="AX33" s="182"/>
      <c r="AY33" s="182">
        <v>24167</v>
      </c>
      <c r="AZ33" s="182"/>
      <c r="BA33" s="182"/>
      <c r="BB33" s="182"/>
      <c r="BC33" s="182"/>
      <c r="BD33" s="177">
        <v>64.966819946581495</v>
      </c>
      <c r="BE33" s="177"/>
      <c r="BF33" s="177"/>
      <c r="BG33" s="177"/>
      <c r="BH33" s="177"/>
      <c r="BI33" s="177">
        <v>64.922868665218985</v>
      </c>
      <c r="BJ33" s="177"/>
      <c r="BK33" s="177"/>
      <c r="BL33" s="177"/>
      <c r="BM33" s="177">
        <v>65.008742434431738</v>
      </c>
      <c r="BN33" s="177"/>
      <c r="BO33" s="177"/>
      <c r="BP33" s="177"/>
    </row>
    <row r="34" spans="1:68" ht="15.75" customHeight="1">
      <c r="A34" s="178" t="s">
        <v>37</v>
      </c>
      <c r="B34" s="178"/>
      <c r="C34" s="178"/>
      <c r="D34" s="178"/>
      <c r="E34" s="178"/>
      <c r="F34" s="178"/>
      <c r="G34" s="178"/>
      <c r="H34" s="178"/>
      <c r="I34" s="178"/>
      <c r="J34" s="178"/>
      <c r="K34" s="178"/>
      <c r="L34" s="178"/>
      <c r="M34" s="178"/>
      <c r="N34" s="178"/>
      <c r="O34" s="178"/>
      <c r="P34" s="179"/>
      <c r="Q34" s="181" t="s">
        <v>550</v>
      </c>
      <c r="R34" s="178"/>
      <c r="S34" s="178"/>
      <c r="T34" s="178"/>
      <c r="U34" s="178"/>
      <c r="V34" s="178"/>
      <c r="W34" s="178"/>
      <c r="X34" s="178"/>
      <c r="Y34" s="178"/>
      <c r="Z34" s="182">
        <v>74207</v>
      </c>
      <c r="AA34" s="182"/>
      <c r="AB34" s="182"/>
      <c r="AC34" s="182"/>
      <c r="AD34" s="182"/>
      <c r="AE34" s="182">
        <v>36330</v>
      </c>
      <c r="AF34" s="182"/>
      <c r="AG34" s="182"/>
      <c r="AH34" s="182"/>
      <c r="AI34" s="182"/>
      <c r="AJ34" s="182">
        <v>37877</v>
      </c>
      <c r="AK34" s="182"/>
      <c r="AL34" s="182"/>
      <c r="AM34" s="182"/>
      <c r="AN34" s="182"/>
      <c r="AO34" s="182">
        <v>47089</v>
      </c>
      <c r="AP34" s="182"/>
      <c r="AQ34" s="182"/>
      <c r="AR34" s="182"/>
      <c r="AS34" s="182"/>
      <c r="AT34" s="182">
        <v>23546</v>
      </c>
      <c r="AU34" s="182"/>
      <c r="AV34" s="182"/>
      <c r="AW34" s="182"/>
      <c r="AX34" s="182"/>
      <c r="AY34" s="182">
        <v>23543</v>
      </c>
      <c r="AZ34" s="182"/>
      <c r="BA34" s="182"/>
      <c r="BB34" s="182"/>
      <c r="BC34" s="182"/>
      <c r="BD34" s="177">
        <v>63.456277709650031</v>
      </c>
      <c r="BE34" s="177"/>
      <c r="BF34" s="177"/>
      <c r="BG34" s="177"/>
      <c r="BH34" s="177"/>
      <c r="BI34" s="177">
        <v>64.81145059179741</v>
      </c>
      <c r="BJ34" s="177"/>
      <c r="BK34" s="177"/>
      <c r="BL34" s="177"/>
      <c r="BM34" s="177">
        <v>62.156453784618634</v>
      </c>
      <c r="BN34" s="177"/>
      <c r="BO34" s="177"/>
      <c r="BP34" s="177"/>
    </row>
    <row r="35" spans="1:68" ht="15.75" customHeight="1">
      <c r="A35" s="178" t="s">
        <v>38</v>
      </c>
      <c r="B35" s="178"/>
      <c r="C35" s="178"/>
      <c r="D35" s="178"/>
      <c r="E35" s="178"/>
      <c r="F35" s="178"/>
      <c r="G35" s="178"/>
      <c r="H35" s="178"/>
      <c r="I35" s="178"/>
      <c r="J35" s="178"/>
      <c r="K35" s="178"/>
      <c r="L35" s="178"/>
      <c r="M35" s="178"/>
      <c r="N35" s="178"/>
      <c r="O35" s="178"/>
      <c r="P35" s="179"/>
      <c r="Q35" s="181" t="s">
        <v>550</v>
      </c>
      <c r="R35" s="178"/>
      <c r="S35" s="178"/>
      <c r="T35" s="178"/>
      <c r="U35" s="178"/>
      <c r="V35" s="178"/>
      <c r="W35" s="178"/>
      <c r="X35" s="178"/>
      <c r="Y35" s="178"/>
      <c r="Z35" s="182">
        <v>74207</v>
      </c>
      <c r="AA35" s="182"/>
      <c r="AB35" s="182"/>
      <c r="AC35" s="182"/>
      <c r="AD35" s="182"/>
      <c r="AE35" s="182">
        <v>36330</v>
      </c>
      <c r="AF35" s="182"/>
      <c r="AG35" s="182"/>
      <c r="AH35" s="182"/>
      <c r="AI35" s="182"/>
      <c r="AJ35" s="182">
        <v>37877</v>
      </c>
      <c r="AK35" s="182"/>
      <c r="AL35" s="182"/>
      <c r="AM35" s="182"/>
      <c r="AN35" s="182"/>
      <c r="AO35" s="182">
        <v>47088</v>
      </c>
      <c r="AP35" s="182"/>
      <c r="AQ35" s="182"/>
      <c r="AR35" s="182"/>
      <c r="AS35" s="182"/>
      <c r="AT35" s="182">
        <v>23545</v>
      </c>
      <c r="AU35" s="182"/>
      <c r="AV35" s="182"/>
      <c r="AW35" s="182"/>
      <c r="AX35" s="182"/>
      <c r="AY35" s="182">
        <v>23543</v>
      </c>
      <c r="AZ35" s="182"/>
      <c r="BA35" s="182"/>
      <c r="BB35" s="182"/>
      <c r="BC35" s="182"/>
      <c r="BD35" s="177">
        <v>63.454930127885511</v>
      </c>
      <c r="BE35" s="177"/>
      <c r="BF35" s="177"/>
      <c r="BG35" s="177"/>
      <c r="BH35" s="177"/>
      <c r="BI35" s="177">
        <v>64.808698045692267</v>
      </c>
      <c r="BJ35" s="177"/>
      <c r="BK35" s="177"/>
      <c r="BL35" s="177"/>
      <c r="BM35" s="177">
        <v>62.156453784618634</v>
      </c>
      <c r="BN35" s="177"/>
      <c r="BO35" s="177"/>
      <c r="BP35" s="177"/>
    </row>
    <row r="36" spans="1:68" ht="15.75" customHeight="1">
      <c r="A36" s="178" t="s">
        <v>41</v>
      </c>
      <c r="B36" s="178"/>
      <c r="C36" s="178"/>
      <c r="D36" s="178"/>
      <c r="E36" s="178"/>
      <c r="F36" s="178"/>
      <c r="G36" s="178"/>
      <c r="H36" s="178"/>
      <c r="I36" s="178"/>
      <c r="J36" s="178"/>
      <c r="K36" s="178"/>
      <c r="L36" s="178"/>
      <c r="M36" s="178"/>
      <c r="N36" s="178"/>
      <c r="O36" s="178"/>
      <c r="P36" s="179"/>
      <c r="Q36" s="181" t="s">
        <v>551</v>
      </c>
      <c r="R36" s="178"/>
      <c r="S36" s="178"/>
      <c r="T36" s="178"/>
      <c r="U36" s="178"/>
      <c r="V36" s="178"/>
      <c r="W36" s="178"/>
      <c r="X36" s="178"/>
      <c r="Y36" s="178"/>
      <c r="Z36" s="182">
        <v>73500</v>
      </c>
      <c r="AA36" s="182"/>
      <c r="AB36" s="182"/>
      <c r="AC36" s="182"/>
      <c r="AD36" s="182"/>
      <c r="AE36" s="182">
        <v>35972</v>
      </c>
      <c r="AF36" s="182"/>
      <c r="AG36" s="182"/>
      <c r="AH36" s="182"/>
      <c r="AI36" s="182"/>
      <c r="AJ36" s="182">
        <v>37528</v>
      </c>
      <c r="AK36" s="182"/>
      <c r="AL36" s="182"/>
      <c r="AM36" s="182"/>
      <c r="AN36" s="182"/>
      <c r="AO36" s="182">
        <v>43689</v>
      </c>
      <c r="AP36" s="182"/>
      <c r="AQ36" s="182"/>
      <c r="AR36" s="182"/>
      <c r="AS36" s="182"/>
      <c r="AT36" s="182">
        <v>21621</v>
      </c>
      <c r="AU36" s="182"/>
      <c r="AV36" s="182"/>
      <c r="AW36" s="182"/>
      <c r="AX36" s="182"/>
      <c r="AY36" s="182">
        <v>22068</v>
      </c>
      <c r="AZ36" s="182"/>
      <c r="BA36" s="182"/>
      <c r="BB36" s="182"/>
      <c r="BC36" s="182"/>
      <c r="BD36" s="177">
        <v>59.440816326530609</v>
      </c>
      <c r="BE36" s="177"/>
      <c r="BF36" s="177"/>
      <c r="BG36" s="177"/>
      <c r="BH36" s="177"/>
      <c r="BI36" s="177">
        <v>60.105081730234623</v>
      </c>
      <c r="BJ36" s="177"/>
      <c r="BK36" s="177"/>
      <c r="BL36" s="177"/>
      <c r="BM36" s="177">
        <v>58.804092943935196</v>
      </c>
      <c r="BN36" s="177"/>
      <c r="BO36" s="177"/>
      <c r="BP36" s="177"/>
    </row>
    <row r="37" spans="1:68" ht="15.75" customHeight="1">
      <c r="A37" s="178" t="s">
        <v>42</v>
      </c>
      <c r="B37" s="178"/>
      <c r="C37" s="178"/>
      <c r="D37" s="178"/>
      <c r="E37" s="178"/>
      <c r="F37" s="178"/>
      <c r="G37" s="178"/>
      <c r="H37" s="178"/>
      <c r="I37" s="178"/>
      <c r="J37" s="178"/>
      <c r="K37" s="178"/>
      <c r="L37" s="178"/>
      <c r="M37" s="178"/>
      <c r="N37" s="178"/>
      <c r="O37" s="178"/>
      <c r="P37" s="179"/>
      <c r="Q37" s="181" t="s">
        <v>552</v>
      </c>
      <c r="R37" s="178"/>
      <c r="S37" s="178"/>
      <c r="T37" s="178"/>
      <c r="U37" s="178"/>
      <c r="V37" s="178"/>
      <c r="W37" s="178"/>
      <c r="X37" s="178"/>
      <c r="Y37" s="178"/>
      <c r="Z37" s="182">
        <v>73457</v>
      </c>
      <c r="AA37" s="182"/>
      <c r="AB37" s="182"/>
      <c r="AC37" s="182"/>
      <c r="AD37" s="182"/>
      <c r="AE37" s="182">
        <v>35955</v>
      </c>
      <c r="AF37" s="182"/>
      <c r="AG37" s="182"/>
      <c r="AH37" s="182"/>
      <c r="AI37" s="182"/>
      <c r="AJ37" s="182">
        <v>37502</v>
      </c>
      <c r="AK37" s="182"/>
      <c r="AL37" s="182"/>
      <c r="AM37" s="182"/>
      <c r="AN37" s="182"/>
      <c r="AO37" s="182">
        <v>47054</v>
      </c>
      <c r="AP37" s="182"/>
      <c r="AQ37" s="182"/>
      <c r="AR37" s="182"/>
      <c r="AS37" s="182"/>
      <c r="AT37" s="182">
        <v>22957</v>
      </c>
      <c r="AU37" s="182"/>
      <c r="AV37" s="182"/>
      <c r="AW37" s="182"/>
      <c r="AX37" s="182"/>
      <c r="AY37" s="182">
        <v>24097</v>
      </c>
      <c r="AZ37" s="182"/>
      <c r="BA37" s="182"/>
      <c r="BB37" s="182"/>
      <c r="BC37" s="182"/>
      <c r="BD37" s="177">
        <v>64.056522863716197</v>
      </c>
      <c r="BE37" s="177"/>
      <c r="BF37" s="177"/>
      <c r="BG37" s="177"/>
      <c r="BH37" s="177"/>
      <c r="BI37" s="177">
        <v>63.849256014462519</v>
      </c>
      <c r="BJ37" s="177"/>
      <c r="BK37" s="177"/>
      <c r="BL37" s="177"/>
      <c r="BM37" s="177">
        <v>64.255239720548246</v>
      </c>
      <c r="BN37" s="177"/>
      <c r="BO37" s="177"/>
      <c r="BP37" s="177"/>
    </row>
    <row r="38" spans="1:68" s="42" customFormat="1" ht="15.75" customHeight="1">
      <c r="A38" s="178" t="s">
        <v>553</v>
      </c>
      <c r="B38" s="178"/>
      <c r="C38" s="178"/>
      <c r="D38" s="178"/>
      <c r="E38" s="178"/>
      <c r="F38" s="178"/>
      <c r="G38" s="178"/>
      <c r="H38" s="178"/>
      <c r="I38" s="178"/>
      <c r="J38" s="178"/>
      <c r="K38" s="178"/>
      <c r="L38" s="178"/>
      <c r="M38" s="178"/>
      <c r="N38" s="178"/>
      <c r="O38" s="178"/>
      <c r="P38" s="179"/>
      <c r="Q38" s="181" t="s">
        <v>187</v>
      </c>
      <c r="R38" s="178"/>
      <c r="S38" s="178"/>
      <c r="T38" s="178"/>
      <c r="U38" s="178"/>
      <c r="V38" s="178"/>
      <c r="W38" s="178"/>
      <c r="X38" s="178"/>
      <c r="Y38" s="178"/>
      <c r="Z38" s="180">
        <v>73064</v>
      </c>
      <c r="AA38" s="180"/>
      <c r="AB38" s="180"/>
      <c r="AC38" s="180"/>
      <c r="AD38" s="180"/>
      <c r="AE38" s="180">
        <v>35780</v>
      </c>
      <c r="AF38" s="180"/>
      <c r="AG38" s="180"/>
      <c r="AH38" s="180"/>
      <c r="AI38" s="180"/>
      <c r="AJ38" s="180">
        <v>37284</v>
      </c>
      <c r="AK38" s="180"/>
      <c r="AL38" s="180"/>
      <c r="AM38" s="180"/>
      <c r="AN38" s="180"/>
      <c r="AO38" s="180">
        <v>47453</v>
      </c>
      <c r="AP38" s="180"/>
      <c r="AQ38" s="180"/>
      <c r="AR38" s="180"/>
      <c r="AS38" s="180"/>
      <c r="AT38" s="180">
        <v>23689</v>
      </c>
      <c r="AU38" s="180"/>
      <c r="AV38" s="180"/>
      <c r="AW38" s="180"/>
      <c r="AX38" s="180"/>
      <c r="AY38" s="180">
        <v>23764</v>
      </c>
      <c r="AZ38" s="180"/>
      <c r="BA38" s="180"/>
      <c r="BB38" s="180"/>
      <c r="BC38" s="180"/>
      <c r="BD38" s="177">
        <v>64.947169604730107</v>
      </c>
      <c r="BE38" s="177"/>
      <c r="BF38" s="177"/>
      <c r="BG38" s="177"/>
      <c r="BH38" s="177"/>
      <c r="BI38" s="177">
        <v>66.207378423700391</v>
      </c>
      <c r="BJ38" s="177"/>
      <c r="BK38" s="177"/>
      <c r="BL38" s="177"/>
      <c r="BM38" s="177">
        <v>63.737796373779645</v>
      </c>
      <c r="BN38" s="177"/>
      <c r="BO38" s="177"/>
      <c r="BP38" s="177"/>
    </row>
    <row r="39" spans="1:68" s="42" customFormat="1" ht="15.75" customHeight="1">
      <c r="A39" s="178" t="s">
        <v>554</v>
      </c>
      <c r="B39" s="178"/>
      <c r="C39" s="178"/>
      <c r="D39" s="178"/>
      <c r="E39" s="178"/>
      <c r="F39" s="178"/>
      <c r="G39" s="178"/>
      <c r="H39" s="178"/>
      <c r="I39" s="178"/>
      <c r="J39" s="178"/>
      <c r="K39" s="178"/>
      <c r="L39" s="178"/>
      <c r="M39" s="178"/>
      <c r="N39" s="178"/>
      <c r="O39" s="178"/>
      <c r="P39" s="179"/>
      <c r="Q39" s="181" t="s">
        <v>187</v>
      </c>
      <c r="R39" s="178"/>
      <c r="S39" s="178"/>
      <c r="T39" s="178"/>
      <c r="U39" s="178"/>
      <c r="V39" s="178"/>
      <c r="W39" s="178"/>
      <c r="X39" s="178"/>
      <c r="Y39" s="178"/>
      <c r="Z39" s="180">
        <v>73064</v>
      </c>
      <c r="AA39" s="180"/>
      <c r="AB39" s="180"/>
      <c r="AC39" s="180"/>
      <c r="AD39" s="180"/>
      <c r="AE39" s="180">
        <v>35780</v>
      </c>
      <c r="AF39" s="180"/>
      <c r="AG39" s="180"/>
      <c r="AH39" s="180"/>
      <c r="AI39" s="180"/>
      <c r="AJ39" s="180">
        <v>37284</v>
      </c>
      <c r="AK39" s="180"/>
      <c r="AL39" s="180"/>
      <c r="AM39" s="180"/>
      <c r="AN39" s="180"/>
      <c r="AO39" s="180">
        <v>47445</v>
      </c>
      <c r="AP39" s="180"/>
      <c r="AQ39" s="180"/>
      <c r="AR39" s="180"/>
      <c r="AS39" s="180"/>
      <c r="AT39" s="180">
        <v>23687</v>
      </c>
      <c r="AU39" s="180"/>
      <c r="AV39" s="180"/>
      <c r="AW39" s="180"/>
      <c r="AX39" s="180"/>
      <c r="AY39" s="180">
        <v>23758</v>
      </c>
      <c r="AZ39" s="180"/>
      <c r="BA39" s="180"/>
      <c r="BB39" s="180"/>
      <c r="BC39" s="180"/>
      <c r="BD39" s="177">
        <v>64.936220300010945</v>
      </c>
      <c r="BE39" s="177"/>
      <c r="BF39" s="177"/>
      <c r="BG39" s="177"/>
      <c r="BH39" s="177"/>
      <c r="BI39" s="177">
        <v>66.201788708775851</v>
      </c>
      <c r="BJ39" s="177"/>
      <c r="BK39" s="177"/>
      <c r="BL39" s="177"/>
      <c r="BM39" s="177">
        <v>63.721703679862671</v>
      </c>
      <c r="BN39" s="177"/>
      <c r="BO39" s="177"/>
      <c r="BP39" s="177"/>
    </row>
    <row r="40" spans="1:68" s="42" customFormat="1" ht="15.75" customHeight="1">
      <c r="A40" s="178" t="s">
        <v>41</v>
      </c>
      <c r="B40" s="178"/>
      <c r="C40" s="178"/>
      <c r="D40" s="178"/>
      <c r="E40" s="178"/>
      <c r="F40" s="178"/>
      <c r="G40" s="178"/>
      <c r="H40" s="178"/>
      <c r="I40" s="178"/>
      <c r="J40" s="178"/>
      <c r="K40" s="178"/>
      <c r="L40" s="178"/>
      <c r="M40" s="178"/>
      <c r="N40" s="178"/>
      <c r="O40" s="178"/>
      <c r="P40" s="179"/>
      <c r="Q40" s="181" t="s">
        <v>188</v>
      </c>
      <c r="R40" s="178"/>
      <c r="S40" s="178"/>
      <c r="T40" s="178"/>
      <c r="U40" s="178"/>
      <c r="V40" s="178"/>
      <c r="W40" s="178"/>
      <c r="X40" s="178"/>
      <c r="Y40" s="178"/>
      <c r="Z40" s="180">
        <v>71771</v>
      </c>
      <c r="AA40" s="180"/>
      <c r="AB40" s="180"/>
      <c r="AC40" s="180"/>
      <c r="AD40" s="180"/>
      <c r="AE40" s="180">
        <v>35096</v>
      </c>
      <c r="AF40" s="180"/>
      <c r="AG40" s="180"/>
      <c r="AH40" s="180"/>
      <c r="AI40" s="180"/>
      <c r="AJ40" s="180">
        <v>36675</v>
      </c>
      <c r="AK40" s="180"/>
      <c r="AL40" s="180"/>
      <c r="AM40" s="180"/>
      <c r="AN40" s="180"/>
      <c r="AO40" s="180">
        <v>47201</v>
      </c>
      <c r="AP40" s="180"/>
      <c r="AQ40" s="180"/>
      <c r="AR40" s="180"/>
      <c r="AS40" s="180"/>
      <c r="AT40" s="180">
        <v>23244</v>
      </c>
      <c r="AU40" s="180"/>
      <c r="AV40" s="180"/>
      <c r="AW40" s="180"/>
      <c r="AX40" s="180"/>
      <c r="AY40" s="180">
        <v>23957</v>
      </c>
      <c r="AZ40" s="180"/>
      <c r="BA40" s="180"/>
      <c r="BB40" s="180"/>
      <c r="BC40" s="180"/>
      <c r="BD40" s="177">
        <v>65.76611723398031</v>
      </c>
      <c r="BE40" s="177"/>
      <c r="BF40" s="177"/>
      <c r="BG40" s="177"/>
      <c r="BH40" s="177"/>
      <c r="BI40" s="177">
        <v>66.229769774333263</v>
      </c>
      <c r="BJ40" s="177"/>
      <c r="BK40" s="177"/>
      <c r="BL40" s="177"/>
      <c r="BM40" s="177">
        <v>65.322426721199719</v>
      </c>
      <c r="BN40" s="177"/>
      <c r="BO40" s="177"/>
      <c r="BP40" s="177"/>
    </row>
    <row r="41" spans="1:68" s="42" customFormat="1" ht="15.75" customHeight="1">
      <c r="A41" s="178" t="s">
        <v>35</v>
      </c>
      <c r="B41" s="178"/>
      <c r="C41" s="178"/>
      <c r="D41" s="178"/>
      <c r="E41" s="178"/>
      <c r="F41" s="178"/>
      <c r="G41" s="178"/>
      <c r="H41" s="178"/>
      <c r="I41" s="178"/>
      <c r="J41" s="178"/>
      <c r="K41" s="178"/>
      <c r="L41" s="178"/>
      <c r="M41" s="178"/>
      <c r="N41" s="178"/>
      <c r="O41" s="178"/>
      <c r="P41" s="179"/>
      <c r="Q41" s="181" t="s">
        <v>555</v>
      </c>
      <c r="R41" s="178"/>
      <c r="S41" s="178"/>
      <c r="T41" s="178"/>
      <c r="U41" s="178"/>
      <c r="V41" s="178"/>
      <c r="W41" s="178"/>
      <c r="X41" s="178"/>
      <c r="Y41" s="178"/>
      <c r="Z41" s="180">
        <v>71038</v>
      </c>
      <c r="AA41" s="180"/>
      <c r="AB41" s="180"/>
      <c r="AC41" s="180"/>
      <c r="AD41" s="180"/>
      <c r="AE41" s="180">
        <v>34799</v>
      </c>
      <c r="AF41" s="180"/>
      <c r="AG41" s="180"/>
      <c r="AH41" s="180"/>
      <c r="AI41" s="180"/>
      <c r="AJ41" s="180">
        <v>36239</v>
      </c>
      <c r="AK41" s="180"/>
      <c r="AL41" s="180"/>
      <c r="AM41" s="180"/>
      <c r="AN41" s="180"/>
      <c r="AO41" s="180">
        <v>41016</v>
      </c>
      <c r="AP41" s="180"/>
      <c r="AQ41" s="180"/>
      <c r="AR41" s="180"/>
      <c r="AS41" s="180"/>
      <c r="AT41" s="180">
        <v>20301</v>
      </c>
      <c r="AU41" s="180"/>
      <c r="AV41" s="180"/>
      <c r="AW41" s="180"/>
      <c r="AX41" s="180"/>
      <c r="AY41" s="180">
        <v>20715</v>
      </c>
      <c r="AZ41" s="180"/>
      <c r="BA41" s="180"/>
      <c r="BB41" s="180"/>
      <c r="BC41" s="180"/>
      <c r="BD41" s="177">
        <v>57.738111996396292</v>
      </c>
      <c r="BE41" s="177"/>
      <c r="BF41" s="177"/>
      <c r="BG41" s="177"/>
      <c r="BH41" s="177"/>
      <c r="BI41" s="177">
        <v>58.337883272507831</v>
      </c>
      <c r="BJ41" s="177"/>
      <c r="BK41" s="177"/>
      <c r="BL41" s="177"/>
      <c r="BM41" s="177">
        <v>57.162173349154223</v>
      </c>
      <c r="BN41" s="177"/>
      <c r="BO41" s="177"/>
      <c r="BP41" s="177"/>
    </row>
    <row r="42" spans="1:68" s="42" customFormat="1" ht="15.75" customHeight="1">
      <c r="A42" s="178" t="s">
        <v>36</v>
      </c>
      <c r="B42" s="178"/>
      <c r="C42" s="178"/>
      <c r="D42" s="178"/>
      <c r="E42" s="178"/>
      <c r="F42" s="178"/>
      <c r="G42" s="178"/>
      <c r="H42" s="178"/>
      <c r="I42" s="178"/>
      <c r="J42" s="178"/>
      <c r="K42" s="178"/>
      <c r="L42" s="178"/>
      <c r="M42" s="178"/>
      <c r="N42" s="178"/>
      <c r="O42" s="178"/>
      <c r="P42" s="179"/>
      <c r="Q42" s="181" t="s">
        <v>556</v>
      </c>
      <c r="R42" s="178"/>
      <c r="S42" s="178"/>
      <c r="T42" s="178"/>
      <c r="U42" s="178"/>
      <c r="V42" s="178"/>
      <c r="W42" s="178"/>
      <c r="X42" s="178"/>
      <c r="Y42" s="178"/>
      <c r="Z42" s="180">
        <v>70827</v>
      </c>
      <c r="AA42" s="180"/>
      <c r="AB42" s="180"/>
      <c r="AC42" s="180"/>
      <c r="AD42" s="180"/>
      <c r="AE42" s="180">
        <v>34689</v>
      </c>
      <c r="AF42" s="180"/>
      <c r="AG42" s="180"/>
      <c r="AH42" s="180"/>
      <c r="AI42" s="180"/>
      <c r="AJ42" s="180">
        <v>36138</v>
      </c>
      <c r="AK42" s="180"/>
      <c r="AL42" s="180"/>
      <c r="AM42" s="180"/>
      <c r="AN42" s="180"/>
      <c r="AO42" s="180">
        <v>42488</v>
      </c>
      <c r="AP42" s="180"/>
      <c r="AQ42" s="180"/>
      <c r="AR42" s="180"/>
      <c r="AS42" s="180"/>
      <c r="AT42" s="180">
        <v>20846</v>
      </c>
      <c r="AU42" s="180"/>
      <c r="AV42" s="180"/>
      <c r="AW42" s="180"/>
      <c r="AX42" s="180"/>
      <c r="AY42" s="180">
        <v>21642</v>
      </c>
      <c r="AZ42" s="180"/>
      <c r="BA42" s="180"/>
      <c r="BB42" s="180"/>
      <c r="BC42" s="180"/>
      <c r="BD42" s="177">
        <v>59.988422494246542</v>
      </c>
      <c r="BE42" s="177"/>
      <c r="BF42" s="177"/>
      <c r="BG42" s="177"/>
      <c r="BH42" s="177"/>
      <c r="BI42" s="177">
        <v>60.093977918072014</v>
      </c>
      <c r="BJ42" s="177"/>
      <c r="BK42" s="177"/>
      <c r="BL42" s="177"/>
      <c r="BM42" s="177">
        <v>59.88709945210028</v>
      </c>
      <c r="BN42" s="177"/>
      <c r="BO42" s="177"/>
      <c r="BP42" s="177"/>
    </row>
    <row r="43" spans="1:68" s="42" customFormat="1" ht="20.25" customHeight="1">
      <c r="A43" s="178" t="s">
        <v>37</v>
      </c>
      <c r="B43" s="178"/>
      <c r="C43" s="178"/>
      <c r="D43" s="178"/>
      <c r="E43" s="178"/>
      <c r="F43" s="178"/>
      <c r="G43" s="178"/>
      <c r="H43" s="178"/>
      <c r="I43" s="178"/>
      <c r="J43" s="178"/>
      <c r="K43" s="178"/>
      <c r="L43" s="178"/>
      <c r="M43" s="178"/>
      <c r="N43" s="178"/>
      <c r="O43" s="178"/>
      <c r="P43" s="179"/>
      <c r="Q43" s="238" t="s">
        <v>608</v>
      </c>
      <c r="R43" s="239"/>
      <c r="S43" s="239"/>
      <c r="T43" s="239"/>
      <c r="U43" s="239"/>
      <c r="V43" s="239"/>
      <c r="W43" s="239"/>
      <c r="X43" s="239"/>
      <c r="Y43" s="239"/>
      <c r="Z43" s="180">
        <v>71670</v>
      </c>
      <c r="AA43" s="180"/>
      <c r="AB43" s="180"/>
      <c r="AC43" s="180"/>
      <c r="AD43" s="180"/>
      <c r="AE43" s="180">
        <v>35147</v>
      </c>
      <c r="AF43" s="180"/>
      <c r="AG43" s="180"/>
      <c r="AH43" s="180"/>
      <c r="AI43" s="180"/>
      <c r="AJ43" s="180">
        <v>36523</v>
      </c>
      <c r="AK43" s="180"/>
      <c r="AL43" s="180"/>
      <c r="AM43" s="180"/>
      <c r="AN43" s="180"/>
      <c r="AO43" s="180">
        <v>41687</v>
      </c>
      <c r="AP43" s="180"/>
      <c r="AQ43" s="180"/>
      <c r="AR43" s="180"/>
      <c r="AS43" s="180"/>
      <c r="AT43" s="180">
        <v>21090</v>
      </c>
      <c r="AU43" s="180"/>
      <c r="AV43" s="180"/>
      <c r="AW43" s="180"/>
      <c r="AX43" s="180"/>
      <c r="AY43" s="180">
        <v>20597</v>
      </c>
      <c r="AZ43" s="180"/>
      <c r="BA43" s="180"/>
      <c r="BB43" s="180"/>
      <c r="BC43" s="180"/>
      <c r="BD43" s="177">
        <v>58.165201618529373</v>
      </c>
      <c r="BE43" s="177"/>
      <c r="BF43" s="177"/>
      <c r="BG43" s="177"/>
      <c r="BH43" s="177"/>
      <c r="BI43" s="177">
        <v>60.005121347483424</v>
      </c>
      <c r="BJ43" s="177"/>
      <c r="BK43" s="177"/>
      <c r="BL43" s="177"/>
      <c r="BM43" s="177">
        <v>56.394600662596176</v>
      </c>
      <c r="BN43" s="177"/>
      <c r="BO43" s="177"/>
      <c r="BP43" s="177"/>
    </row>
    <row r="44" spans="1:68" s="42" customFormat="1" ht="15.75" customHeight="1">
      <c r="A44" s="178" t="s">
        <v>38</v>
      </c>
      <c r="B44" s="178"/>
      <c r="C44" s="178"/>
      <c r="D44" s="178"/>
      <c r="E44" s="178"/>
      <c r="F44" s="178"/>
      <c r="G44" s="178"/>
      <c r="H44" s="178"/>
      <c r="I44" s="178"/>
      <c r="J44" s="178"/>
      <c r="K44" s="178"/>
      <c r="L44" s="178"/>
      <c r="M44" s="178"/>
      <c r="N44" s="178"/>
      <c r="O44" s="178"/>
      <c r="P44" s="179"/>
      <c r="Q44" s="181" t="s">
        <v>363</v>
      </c>
      <c r="R44" s="178"/>
      <c r="S44" s="178"/>
      <c r="T44" s="178"/>
      <c r="U44" s="178"/>
      <c r="V44" s="178"/>
      <c r="W44" s="178"/>
      <c r="X44" s="178"/>
      <c r="Y44" s="178"/>
      <c r="Z44" s="180">
        <v>71670</v>
      </c>
      <c r="AA44" s="180"/>
      <c r="AB44" s="180"/>
      <c r="AC44" s="180"/>
      <c r="AD44" s="180"/>
      <c r="AE44" s="180">
        <v>35147</v>
      </c>
      <c r="AF44" s="180"/>
      <c r="AG44" s="180"/>
      <c r="AH44" s="180"/>
      <c r="AI44" s="180"/>
      <c r="AJ44" s="180">
        <v>36523</v>
      </c>
      <c r="AK44" s="180"/>
      <c r="AL44" s="180"/>
      <c r="AM44" s="180"/>
      <c r="AN44" s="180"/>
      <c r="AO44" s="180">
        <v>41682</v>
      </c>
      <c r="AP44" s="180"/>
      <c r="AQ44" s="180"/>
      <c r="AR44" s="180"/>
      <c r="AS44" s="180"/>
      <c r="AT44" s="180">
        <v>21086</v>
      </c>
      <c r="AU44" s="180"/>
      <c r="AV44" s="180"/>
      <c r="AW44" s="180"/>
      <c r="AX44" s="180"/>
      <c r="AY44" s="180">
        <v>20596</v>
      </c>
      <c r="AZ44" s="180"/>
      <c r="BA44" s="180"/>
      <c r="BB44" s="180"/>
      <c r="BC44" s="180"/>
      <c r="BD44" s="177">
        <v>58.158225198827964</v>
      </c>
      <c r="BE44" s="177"/>
      <c r="BF44" s="177"/>
      <c r="BG44" s="177"/>
      <c r="BH44" s="177"/>
      <c r="BI44" s="177">
        <v>59.993740575298041</v>
      </c>
      <c r="BJ44" s="177"/>
      <c r="BK44" s="177"/>
      <c r="BL44" s="177"/>
      <c r="BM44" s="177">
        <v>56.391862661884296</v>
      </c>
      <c r="BN44" s="177"/>
      <c r="BO44" s="177"/>
      <c r="BP44" s="177"/>
    </row>
    <row r="45" spans="1:68" s="42" customFormat="1" ht="15.75" customHeight="1">
      <c r="A45" s="178" t="s">
        <v>42</v>
      </c>
      <c r="B45" s="178"/>
      <c r="C45" s="178"/>
      <c r="D45" s="178"/>
      <c r="E45" s="178"/>
      <c r="F45" s="178"/>
      <c r="G45" s="178"/>
      <c r="H45" s="178"/>
      <c r="I45" s="178"/>
      <c r="J45" s="178"/>
      <c r="K45" s="178"/>
      <c r="L45" s="178"/>
      <c r="M45" s="178"/>
      <c r="N45" s="178"/>
      <c r="O45" s="178"/>
      <c r="P45" s="179"/>
      <c r="Q45" s="181" t="s">
        <v>557</v>
      </c>
      <c r="R45" s="178"/>
      <c r="S45" s="178"/>
      <c r="T45" s="178"/>
      <c r="U45" s="178"/>
      <c r="V45" s="178"/>
      <c r="W45" s="178"/>
      <c r="X45" s="178"/>
      <c r="Y45" s="178"/>
      <c r="Z45" s="180">
        <v>70000</v>
      </c>
      <c r="AA45" s="180"/>
      <c r="AB45" s="180"/>
      <c r="AC45" s="180"/>
      <c r="AD45" s="180"/>
      <c r="AE45" s="180">
        <v>34342</v>
      </c>
      <c r="AF45" s="180"/>
      <c r="AG45" s="180"/>
      <c r="AH45" s="180"/>
      <c r="AI45" s="180"/>
      <c r="AJ45" s="180">
        <v>35658</v>
      </c>
      <c r="AK45" s="180"/>
      <c r="AL45" s="180"/>
      <c r="AM45" s="180"/>
      <c r="AN45" s="180"/>
      <c r="AO45" s="180">
        <v>43959</v>
      </c>
      <c r="AP45" s="180"/>
      <c r="AQ45" s="180"/>
      <c r="AR45" s="180"/>
      <c r="AS45" s="180"/>
      <c r="AT45" s="180">
        <v>21426</v>
      </c>
      <c r="AU45" s="180"/>
      <c r="AV45" s="180"/>
      <c r="AW45" s="180"/>
      <c r="AX45" s="180"/>
      <c r="AY45" s="180">
        <v>22533</v>
      </c>
      <c r="AZ45" s="180"/>
      <c r="BA45" s="180"/>
      <c r="BB45" s="180"/>
      <c r="BC45" s="180"/>
      <c r="BD45" s="177">
        <v>62.798571428571428</v>
      </c>
      <c r="BE45" s="177"/>
      <c r="BF45" s="177"/>
      <c r="BG45" s="177"/>
      <c r="BH45" s="177"/>
      <c r="BI45" s="177">
        <v>62.390076291421579</v>
      </c>
      <c r="BJ45" s="177"/>
      <c r="BK45" s="177"/>
      <c r="BL45" s="177"/>
      <c r="BM45" s="177">
        <v>63.191990577149596</v>
      </c>
      <c r="BN45" s="177"/>
      <c r="BO45" s="177"/>
      <c r="BP45" s="177"/>
    </row>
    <row r="46" spans="1:68" s="42" customFormat="1" ht="15.75" customHeight="1">
      <c r="A46" s="178" t="s">
        <v>517</v>
      </c>
      <c r="B46" s="178"/>
      <c r="C46" s="178"/>
      <c r="D46" s="178"/>
      <c r="E46" s="178"/>
      <c r="F46" s="178"/>
      <c r="G46" s="178"/>
      <c r="H46" s="178"/>
      <c r="I46" s="178"/>
      <c r="J46" s="178"/>
      <c r="K46" s="178"/>
      <c r="L46" s="178"/>
      <c r="M46" s="178"/>
      <c r="N46" s="178"/>
      <c r="O46" s="178"/>
      <c r="P46" s="179"/>
      <c r="Q46" s="181" t="s">
        <v>558</v>
      </c>
      <c r="R46" s="178"/>
      <c r="S46" s="178"/>
      <c r="T46" s="178"/>
      <c r="U46" s="178"/>
      <c r="V46" s="178"/>
      <c r="W46" s="178"/>
      <c r="X46" s="178"/>
      <c r="Y46" s="178"/>
      <c r="Z46" s="180">
        <v>69507</v>
      </c>
      <c r="AA46" s="180"/>
      <c r="AB46" s="180"/>
      <c r="AC46" s="180"/>
      <c r="AD46" s="180"/>
      <c r="AE46" s="180">
        <v>34169</v>
      </c>
      <c r="AF46" s="180"/>
      <c r="AG46" s="180"/>
      <c r="AH46" s="180"/>
      <c r="AI46" s="180"/>
      <c r="AJ46" s="180">
        <v>35338</v>
      </c>
      <c r="AK46" s="180"/>
      <c r="AL46" s="180"/>
      <c r="AM46" s="180"/>
      <c r="AN46" s="180"/>
      <c r="AO46" s="180">
        <v>44119</v>
      </c>
      <c r="AP46" s="180"/>
      <c r="AQ46" s="180"/>
      <c r="AR46" s="180"/>
      <c r="AS46" s="180"/>
      <c r="AT46" s="180">
        <v>22020</v>
      </c>
      <c r="AU46" s="180"/>
      <c r="AV46" s="180"/>
      <c r="AW46" s="180"/>
      <c r="AX46" s="180"/>
      <c r="AY46" s="180">
        <v>22099</v>
      </c>
      <c r="AZ46" s="180"/>
      <c r="BA46" s="180"/>
      <c r="BB46" s="180"/>
      <c r="BC46" s="180"/>
      <c r="BD46" s="177">
        <v>63.474182456443238</v>
      </c>
      <c r="BE46" s="177"/>
      <c r="BF46" s="177"/>
      <c r="BG46" s="177"/>
      <c r="BH46" s="177"/>
      <c r="BI46" s="177">
        <v>64.444379408235534</v>
      </c>
      <c r="BJ46" s="177"/>
      <c r="BK46" s="177"/>
      <c r="BL46" s="177"/>
      <c r="BM46" s="177">
        <v>62.53608014035882</v>
      </c>
      <c r="BN46" s="177"/>
      <c r="BO46" s="177"/>
      <c r="BP46" s="177"/>
    </row>
    <row r="47" spans="1:68" s="42" customFormat="1" ht="15.75" customHeight="1">
      <c r="A47" s="178" t="s">
        <v>518</v>
      </c>
      <c r="B47" s="178"/>
      <c r="C47" s="178"/>
      <c r="D47" s="178"/>
      <c r="E47" s="178"/>
      <c r="F47" s="178"/>
      <c r="G47" s="178"/>
      <c r="H47" s="178"/>
      <c r="I47" s="178"/>
      <c r="J47" s="178"/>
      <c r="K47" s="178"/>
      <c r="L47" s="178"/>
      <c r="M47" s="178"/>
      <c r="N47" s="178"/>
      <c r="O47" s="178"/>
      <c r="P47" s="179"/>
      <c r="Q47" s="181" t="s">
        <v>558</v>
      </c>
      <c r="R47" s="178"/>
      <c r="S47" s="178"/>
      <c r="T47" s="178"/>
      <c r="U47" s="178"/>
      <c r="V47" s="178"/>
      <c r="W47" s="178"/>
      <c r="X47" s="178"/>
      <c r="Y47" s="178"/>
      <c r="Z47" s="180">
        <v>69507</v>
      </c>
      <c r="AA47" s="180"/>
      <c r="AB47" s="180"/>
      <c r="AC47" s="180"/>
      <c r="AD47" s="180"/>
      <c r="AE47" s="180">
        <v>34169</v>
      </c>
      <c r="AF47" s="180"/>
      <c r="AG47" s="180"/>
      <c r="AH47" s="180"/>
      <c r="AI47" s="180"/>
      <c r="AJ47" s="180">
        <v>35338</v>
      </c>
      <c r="AK47" s="180"/>
      <c r="AL47" s="180"/>
      <c r="AM47" s="180"/>
      <c r="AN47" s="180"/>
      <c r="AO47" s="180">
        <v>44118</v>
      </c>
      <c r="AP47" s="180"/>
      <c r="AQ47" s="180"/>
      <c r="AR47" s="180"/>
      <c r="AS47" s="180"/>
      <c r="AT47" s="180">
        <v>22019</v>
      </c>
      <c r="AU47" s="180"/>
      <c r="AV47" s="180"/>
      <c r="AW47" s="180"/>
      <c r="AX47" s="180"/>
      <c r="AY47" s="180">
        <v>22099</v>
      </c>
      <c r="AZ47" s="180"/>
      <c r="BA47" s="180"/>
      <c r="BB47" s="180"/>
      <c r="BC47" s="180"/>
      <c r="BD47" s="177">
        <v>63.472743752427817</v>
      </c>
      <c r="BE47" s="177"/>
      <c r="BF47" s="177"/>
      <c r="BG47" s="177"/>
      <c r="BH47" s="177"/>
      <c r="BI47" s="177">
        <v>64.441452778834616</v>
      </c>
      <c r="BJ47" s="177"/>
      <c r="BK47" s="177"/>
      <c r="BL47" s="177"/>
      <c r="BM47" s="177">
        <v>62.53608014035882</v>
      </c>
      <c r="BN47" s="177"/>
      <c r="BO47" s="177"/>
      <c r="BP47" s="177"/>
    </row>
    <row r="48" spans="1:68" s="42" customFormat="1" ht="15.75" customHeight="1">
      <c r="A48" s="178" t="s">
        <v>41</v>
      </c>
      <c r="B48" s="178"/>
      <c r="C48" s="178"/>
      <c r="D48" s="178"/>
      <c r="E48" s="178"/>
      <c r="F48" s="178"/>
      <c r="G48" s="178"/>
      <c r="H48" s="178"/>
      <c r="I48" s="178"/>
      <c r="J48" s="178"/>
      <c r="K48" s="178"/>
      <c r="L48" s="178"/>
      <c r="M48" s="178"/>
      <c r="N48" s="178"/>
      <c r="O48" s="178"/>
      <c r="P48" s="179"/>
      <c r="Q48" s="181" t="s">
        <v>559</v>
      </c>
      <c r="R48" s="178"/>
      <c r="S48" s="178"/>
      <c r="T48" s="178"/>
      <c r="U48" s="178"/>
      <c r="V48" s="178"/>
      <c r="W48" s="178"/>
      <c r="X48" s="178"/>
      <c r="Y48" s="178"/>
      <c r="Z48" s="180">
        <v>68130</v>
      </c>
      <c r="AA48" s="180"/>
      <c r="AB48" s="180"/>
      <c r="AC48" s="180"/>
      <c r="AD48" s="180"/>
      <c r="AE48" s="180">
        <v>33441</v>
      </c>
      <c r="AF48" s="180"/>
      <c r="AG48" s="180"/>
      <c r="AH48" s="180"/>
      <c r="AI48" s="180"/>
      <c r="AJ48" s="180">
        <v>34689</v>
      </c>
      <c r="AK48" s="180"/>
      <c r="AL48" s="180"/>
      <c r="AM48" s="180"/>
      <c r="AN48" s="180"/>
      <c r="AO48" s="180">
        <v>37509</v>
      </c>
      <c r="AP48" s="180"/>
      <c r="AQ48" s="180"/>
      <c r="AR48" s="180"/>
      <c r="AS48" s="180"/>
      <c r="AT48" s="180">
        <v>18371</v>
      </c>
      <c r="AU48" s="180"/>
      <c r="AV48" s="180"/>
      <c r="AW48" s="180"/>
      <c r="AX48" s="180"/>
      <c r="AY48" s="180">
        <v>19138</v>
      </c>
      <c r="AZ48" s="180"/>
      <c r="BA48" s="180"/>
      <c r="BB48" s="180"/>
      <c r="BC48" s="180"/>
      <c r="BD48" s="177">
        <v>55.05504183179216</v>
      </c>
      <c r="BE48" s="177"/>
      <c r="BF48" s="177"/>
      <c r="BG48" s="177"/>
      <c r="BH48" s="177"/>
      <c r="BI48" s="177">
        <v>54.935558147184594</v>
      </c>
      <c r="BJ48" s="177"/>
      <c r="BK48" s="177"/>
      <c r="BL48" s="177"/>
      <c r="BM48" s="177">
        <v>55.17022687307216</v>
      </c>
      <c r="BN48" s="177"/>
      <c r="BO48" s="177"/>
      <c r="BP48" s="177"/>
    </row>
    <row r="49" spans="1:68" s="42" customFormat="1" ht="15.75" customHeight="1">
      <c r="A49" s="178" t="s">
        <v>37</v>
      </c>
      <c r="B49" s="178"/>
      <c r="C49" s="178"/>
      <c r="D49" s="178"/>
      <c r="E49" s="178"/>
      <c r="F49" s="178"/>
      <c r="G49" s="178"/>
      <c r="H49" s="178"/>
      <c r="I49" s="178"/>
      <c r="J49" s="178"/>
      <c r="K49" s="178"/>
      <c r="L49" s="178"/>
      <c r="M49" s="178"/>
      <c r="N49" s="178"/>
      <c r="O49" s="178"/>
      <c r="P49" s="179"/>
      <c r="Q49" s="181" t="s">
        <v>560</v>
      </c>
      <c r="R49" s="178"/>
      <c r="S49" s="178"/>
      <c r="T49" s="178"/>
      <c r="U49" s="178"/>
      <c r="V49" s="178"/>
      <c r="W49" s="178"/>
      <c r="X49" s="178"/>
      <c r="Y49" s="178"/>
      <c r="Z49" s="180">
        <v>68945</v>
      </c>
      <c r="AA49" s="180"/>
      <c r="AB49" s="180"/>
      <c r="AC49" s="180"/>
      <c r="AD49" s="180"/>
      <c r="AE49" s="180">
        <v>33916</v>
      </c>
      <c r="AF49" s="180"/>
      <c r="AG49" s="180"/>
      <c r="AH49" s="180"/>
      <c r="AI49" s="180"/>
      <c r="AJ49" s="180">
        <v>35029</v>
      </c>
      <c r="AK49" s="180"/>
      <c r="AL49" s="180"/>
      <c r="AM49" s="180"/>
      <c r="AN49" s="180"/>
      <c r="AO49" s="180">
        <v>40319</v>
      </c>
      <c r="AP49" s="180"/>
      <c r="AQ49" s="180"/>
      <c r="AR49" s="180"/>
      <c r="AS49" s="180"/>
      <c r="AT49" s="180">
        <v>20254</v>
      </c>
      <c r="AU49" s="180"/>
      <c r="AV49" s="180"/>
      <c r="AW49" s="180"/>
      <c r="AX49" s="180"/>
      <c r="AY49" s="180">
        <v>20065</v>
      </c>
      <c r="AZ49" s="180"/>
      <c r="BA49" s="180"/>
      <c r="BB49" s="180"/>
      <c r="BC49" s="180"/>
      <c r="BD49" s="177">
        <v>58.479947784465878</v>
      </c>
      <c r="BE49" s="177"/>
      <c r="BF49" s="177"/>
      <c r="BG49" s="177"/>
      <c r="BH49" s="177"/>
      <c r="BI49" s="177">
        <v>59.718127137634156</v>
      </c>
      <c r="BJ49" s="177"/>
      <c r="BK49" s="177"/>
      <c r="BL49" s="177"/>
      <c r="BM49" s="177">
        <v>57.28110993748038</v>
      </c>
      <c r="BN49" s="177"/>
      <c r="BO49" s="177"/>
      <c r="BP49" s="177"/>
    </row>
    <row r="50" spans="1:68" s="42" customFormat="1" ht="15.75" customHeight="1">
      <c r="A50" s="178" t="s">
        <v>38</v>
      </c>
      <c r="B50" s="178"/>
      <c r="C50" s="178"/>
      <c r="D50" s="178"/>
      <c r="E50" s="178"/>
      <c r="F50" s="178"/>
      <c r="G50" s="178"/>
      <c r="H50" s="178"/>
      <c r="I50" s="178"/>
      <c r="J50" s="178"/>
      <c r="K50" s="178"/>
      <c r="L50" s="178"/>
      <c r="M50" s="178"/>
      <c r="N50" s="178"/>
      <c r="O50" s="178"/>
      <c r="P50" s="179"/>
      <c r="Q50" s="181" t="s">
        <v>560</v>
      </c>
      <c r="R50" s="178"/>
      <c r="S50" s="178"/>
      <c r="T50" s="178"/>
      <c r="U50" s="178"/>
      <c r="V50" s="178"/>
      <c r="W50" s="178"/>
      <c r="X50" s="178"/>
      <c r="Y50" s="178"/>
      <c r="Z50" s="180">
        <v>68945</v>
      </c>
      <c r="AA50" s="180"/>
      <c r="AB50" s="180"/>
      <c r="AC50" s="180"/>
      <c r="AD50" s="180"/>
      <c r="AE50" s="180">
        <v>33916</v>
      </c>
      <c r="AF50" s="180"/>
      <c r="AG50" s="180"/>
      <c r="AH50" s="180"/>
      <c r="AI50" s="180"/>
      <c r="AJ50" s="180">
        <v>35029</v>
      </c>
      <c r="AK50" s="180"/>
      <c r="AL50" s="180"/>
      <c r="AM50" s="180"/>
      <c r="AN50" s="180"/>
      <c r="AO50" s="180">
        <v>40302</v>
      </c>
      <c r="AP50" s="180"/>
      <c r="AQ50" s="180"/>
      <c r="AR50" s="180"/>
      <c r="AS50" s="180"/>
      <c r="AT50" s="180">
        <v>20245</v>
      </c>
      <c r="AU50" s="180"/>
      <c r="AV50" s="180"/>
      <c r="AW50" s="180"/>
      <c r="AX50" s="180"/>
      <c r="AY50" s="180">
        <v>20057</v>
      </c>
      <c r="AZ50" s="180"/>
      <c r="BA50" s="180"/>
      <c r="BB50" s="180"/>
      <c r="BC50" s="180"/>
      <c r="BD50" s="177">
        <v>58.455290448908549</v>
      </c>
      <c r="BE50" s="177"/>
      <c r="BF50" s="177"/>
      <c r="BG50" s="177"/>
      <c r="BH50" s="177"/>
      <c r="BI50" s="177">
        <v>59.691590989503482</v>
      </c>
      <c r="BJ50" s="177"/>
      <c r="BK50" s="177"/>
      <c r="BL50" s="177"/>
      <c r="BM50" s="177">
        <v>57.258271717719602</v>
      </c>
      <c r="BN50" s="177"/>
      <c r="BO50" s="177"/>
      <c r="BP50" s="177"/>
    </row>
    <row r="51" spans="1:68" s="42" customFormat="1" ht="15.75" customHeight="1" thickBot="1">
      <c r="A51" s="174" t="s">
        <v>36</v>
      </c>
      <c r="B51" s="174"/>
      <c r="C51" s="174"/>
      <c r="D51" s="174"/>
      <c r="E51" s="174"/>
      <c r="F51" s="174"/>
      <c r="G51" s="174"/>
      <c r="H51" s="174"/>
      <c r="I51" s="174"/>
      <c r="J51" s="174"/>
      <c r="K51" s="174"/>
      <c r="L51" s="174"/>
      <c r="M51" s="174"/>
      <c r="N51" s="174"/>
      <c r="O51" s="174"/>
      <c r="P51" s="174"/>
      <c r="Q51" s="176" t="s">
        <v>596</v>
      </c>
      <c r="R51" s="174"/>
      <c r="S51" s="174"/>
      <c r="T51" s="174"/>
      <c r="U51" s="174"/>
      <c r="V51" s="174"/>
      <c r="W51" s="174"/>
      <c r="X51" s="174"/>
      <c r="Y51" s="174"/>
      <c r="Z51" s="175">
        <v>67114</v>
      </c>
      <c r="AA51" s="175"/>
      <c r="AB51" s="175"/>
      <c r="AC51" s="175"/>
      <c r="AD51" s="175"/>
      <c r="AE51" s="175">
        <v>32977</v>
      </c>
      <c r="AF51" s="175"/>
      <c r="AG51" s="175"/>
      <c r="AH51" s="175"/>
      <c r="AI51" s="175"/>
      <c r="AJ51" s="175">
        <v>34137</v>
      </c>
      <c r="AK51" s="175"/>
      <c r="AL51" s="175"/>
      <c r="AM51" s="175"/>
      <c r="AN51" s="175"/>
      <c r="AO51" s="175">
        <v>38141</v>
      </c>
      <c r="AP51" s="175"/>
      <c r="AQ51" s="175"/>
      <c r="AR51" s="175"/>
      <c r="AS51" s="175"/>
      <c r="AT51" s="175">
        <v>18694</v>
      </c>
      <c r="AU51" s="175"/>
      <c r="AV51" s="175"/>
      <c r="AW51" s="175"/>
      <c r="AX51" s="175"/>
      <c r="AY51" s="175">
        <v>19447</v>
      </c>
      <c r="AZ51" s="175"/>
      <c r="BA51" s="175"/>
      <c r="BB51" s="175"/>
      <c r="BC51" s="175"/>
      <c r="BD51" s="173">
        <v>56.83</v>
      </c>
      <c r="BE51" s="173"/>
      <c r="BF51" s="173"/>
      <c r="BG51" s="173"/>
      <c r="BH51" s="173"/>
      <c r="BI51" s="173">
        <v>56.69</v>
      </c>
      <c r="BJ51" s="173"/>
      <c r="BK51" s="173"/>
      <c r="BL51" s="173"/>
      <c r="BM51" s="173">
        <v>56.97</v>
      </c>
      <c r="BN51" s="173"/>
      <c r="BO51" s="173"/>
      <c r="BP51" s="173"/>
    </row>
    <row r="52" spans="1:68" ht="15" customHeight="1">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P52" s="41" t="s">
        <v>166</v>
      </c>
    </row>
  </sheetData>
  <mergeCells count="412">
    <mergeCell ref="Q43:Y43"/>
    <mergeCell ref="Q21:Y21"/>
    <mergeCell ref="Q22:Y22"/>
    <mergeCell ref="Q23:Y23"/>
    <mergeCell ref="Q24:Y24"/>
    <mergeCell ref="Q25:Y25"/>
    <mergeCell ref="Q26:Y26"/>
    <mergeCell ref="Q27:Y27"/>
    <mergeCell ref="Q28:Y28"/>
    <mergeCell ref="Q29:Y29"/>
    <mergeCell ref="Q30:Y30"/>
    <mergeCell ref="Q31:Y31"/>
    <mergeCell ref="Q32:Y32"/>
    <mergeCell ref="Q33:Y33"/>
    <mergeCell ref="Q34:Y34"/>
    <mergeCell ref="Q35:Y35"/>
    <mergeCell ref="Q36:Y36"/>
    <mergeCell ref="Q37:Y37"/>
    <mergeCell ref="Q38:Y38"/>
    <mergeCell ref="Q39:Y39"/>
    <mergeCell ref="Q40:Y40"/>
    <mergeCell ref="Q41:Y41"/>
    <mergeCell ref="Q42:Y42"/>
    <mergeCell ref="W7:AE7"/>
    <mergeCell ref="W8:AE8"/>
    <mergeCell ref="W9:AE9"/>
    <mergeCell ref="W10:AE10"/>
    <mergeCell ref="W11:AE11"/>
    <mergeCell ref="N7:V7"/>
    <mergeCell ref="N8:V8"/>
    <mergeCell ref="N9:V9"/>
    <mergeCell ref="N10:V10"/>
    <mergeCell ref="N11:V11"/>
    <mergeCell ref="BG6:BO6"/>
    <mergeCell ref="AX6:BF6"/>
    <mergeCell ref="AO6:AW6"/>
    <mergeCell ref="BG7:BO7"/>
    <mergeCell ref="AF7:AN7"/>
    <mergeCell ref="BG10:BO10"/>
    <mergeCell ref="BG11:BO11"/>
    <mergeCell ref="AX7:BF7"/>
    <mergeCell ref="AX8:BF8"/>
    <mergeCell ref="AX9:BF9"/>
    <mergeCell ref="AX10:BF10"/>
    <mergeCell ref="AX11:BF11"/>
    <mergeCell ref="AO7:AW7"/>
    <mergeCell ref="AO8:AW8"/>
    <mergeCell ref="AO9:AW9"/>
    <mergeCell ref="AO10:AW10"/>
    <mergeCell ref="AO11:AW11"/>
    <mergeCell ref="BG8:BO8"/>
    <mergeCell ref="BG9:BO9"/>
    <mergeCell ref="AF10:AN10"/>
    <mergeCell ref="AF11:AN11"/>
    <mergeCell ref="AF8:AN8"/>
    <mergeCell ref="AF9:AN9"/>
    <mergeCell ref="BI49:BL49"/>
    <mergeCell ref="BM49:BP49"/>
    <mergeCell ref="A50:P50"/>
    <mergeCell ref="Z50:AD50"/>
    <mergeCell ref="AE50:AI50"/>
    <mergeCell ref="AJ50:AN50"/>
    <mergeCell ref="AO50:AS50"/>
    <mergeCell ref="AT50:AX50"/>
    <mergeCell ref="AY50:BC50"/>
    <mergeCell ref="BD50:BH50"/>
    <mergeCell ref="BI50:BL50"/>
    <mergeCell ref="BM50:BP50"/>
    <mergeCell ref="A49:P49"/>
    <mergeCell ref="Z49:AD49"/>
    <mergeCell ref="AE49:AI49"/>
    <mergeCell ref="AJ49:AN49"/>
    <mergeCell ref="AO49:AS49"/>
    <mergeCell ref="AT49:AX49"/>
    <mergeCell ref="AY49:BC49"/>
    <mergeCell ref="BD49:BH49"/>
    <mergeCell ref="Q49:Y49"/>
    <mergeCell ref="Q50:Y50"/>
    <mergeCell ref="A7:M7"/>
    <mergeCell ref="A8:M8"/>
    <mergeCell ref="A9:M9"/>
    <mergeCell ref="A3:BO3"/>
    <mergeCell ref="A5:M6"/>
    <mergeCell ref="A11:M11"/>
    <mergeCell ref="A10:M10"/>
    <mergeCell ref="A18:P19"/>
    <mergeCell ref="A16:BO16"/>
    <mergeCell ref="Z18:AN18"/>
    <mergeCell ref="AO18:BC18"/>
    <mergeCell ref="Z19:AD19"/>
    <mergeCell ref="AE19:AI19"/>
    <mergeCell ref="AJ19:AN19"/>
    <mergeCell ref="AO19:AS19"/>
    <mergeCell ref="AT19:AX19"/>
    <mergeCell ref="AY19:BC19"/>
    <mergeCell ref="BM19:BP19"/>
    <mergeCell ref="BI19:BL19"/>
    <mergeCell ref="AO5:BO5"/>
    <mergeCell ref="N5:AN5"/>
    <mergeCell ref="AF6:AN6"/>
    <mergeCell ref="W6:AE6"/>
    <mergeCell ref="N6:V6"/>
    <mergeCell ref="Z25:AD25"/>
    <mergeCell ref="Z26:AD26"/>
    <mergeCell ref="AE26:AI26"/>
    <mergeCell ref="AJ26:AN26"/>
    <mergeCell ref="BM21:BP21"/>
    <mergeCell ref="BM22:BP22"/>
    <mergeCell ref="Z20:AD20"/>
    <mergeCell ref="AE20:AI20"/>
    <mergeCell ref="AJ20:AN20"/>
    <mergeCell ref="AO20:AS20"/>
    <mergeCell ref="AT20:AX20"/>
    <mergeCell ref="AY20:BC20"/>
    <mergeCell ref="BM20:BP20"/>
    <mergeCell ref="Z22:AD22"/>
    <mergeCell ref="AE22:AI22"/>
    <mergeCell ref="AJ22:AN22"/>
    <mergeCell ref="AO22:AS22"/>
    <mergeCell ref="AT22:AX22"/>
    <mergeCell ref="AY22:BC22"/>
    <mergeCell ref="AO21:AS21"/>
    <mergeCell ref="AT21:AX21"/>
    <mergeCell ref="Z24:AD24"/>
    <mergeCell ref="AE24:AI24"/>
    <mergeCell ref="AJ24:AN24"/>
    <mergeCell ref="AO24:AS24"/>
    <mergeCell ref="AT24:AX24"/>
    <mergeCell ref="AY24:BC24"/>
    <mergeCell ref="AO23:AS23"/>
    <mergeCell ref="AT23:AX23"/>
    <mergeCell ref="AY23:BC23"/>
    <mergeCell ref="Z23:AD23"/>
    <mergeCell ref="AE23:AI23"/>
    <mergeCell ref="AJ23:AN23"/>
    <mergeCell ref="AE27:AI27"/>
    <mergeCell ref="AJ27:AN27"/>
    <mergeCell ref="BM27:BP27"/>
    <mergeCell ref="BM28:BP28"/>
    <mergeCell ref="BI28:BL28"/>
    <mergeCell ref="BI27:BL27"/>
    <mergeCell ref="Z28:AD28"/>
    <mergeCell ref="AE28:AI28"/>
    <mergeCell ref="AJ28:AN28"/>
    <mergeCell ref="AO28:AS28"/>
    <mergeCell ref="AT28:AX28"/>
    <mergeCell ref="AY28:BC28"/>
    <mergeCell ref="AO32:AS32"/>
    <mergeCell ref="AT32:AX32"/>
    <mergeCell ref="AO30:AS30"/>
    <mergeCell ref="AT30:AX30"/>
    <mergeCell ref="AO27:AS27"/>
    <mergeCell ref="AT27:AX27"/>
    <mergeCell ref="AY27:BC27"/>
    <mergeCell ref="AY30:BC30"/>
    <mergeCell ref="AO29:AS29"/>
    <mergeCell ref="AT29:AX29"/>
    <mergeCell ref="AO39:AS39"/>
    <mergeCell ref="AT39:AX39"/>
    <mergeCell ref="AY39:BC39"/>
    <mergeCell ref="Z39:AD39"/>
    <mergeCell ref="AE39:AI39"/>
    <mergeCell ref="AJ39:AN39"/>
    <mergeCell ref="Z42:AD42"/>
    <mergeCell ref="AE42:AI42"/>
    <mergeCell ref="AJ42:AN42"/>
    <mergeCell ref="AO42:AS42"/>
    <mergeCell ref="AT42:AX42"/>
    <mergeCell ref="AY42:BC42"/>
    <mergeCell ref="Z41:AD41"/>
    <mergeCell ref="AE41:AI41"/>
    <mergeCell ref="AJ41:AN41"/>
    <mergeCell ref="AO41:AS41"/>
    <mergeCell ref="AT41:AX41"/>
    <mergeCell ref="AY41:BC41"/>
    <mergeCell ref="BI25:BL25"/>
    <mergeCell ref="BI26:BL26"/>
    <mergeCell ref="BD26:BH26"/>
    <mergeCell ref="BM39:BP39"/>
    <mergeCell ref="BD41:BH41"/>
    <mergeCell ref="BI37:BL37"/>
    <mergeCell ref="BI38:BL38"/>
    <mergeCell ref="BI31:BL31"/>
    <mergeCell ref="BI32:BL32"/>
    <mergeCell ref="BI33:BL33"/>
    <mergeCell ref="BI34:BL34"/>
    <mergeCell ref="BI35:BL35"/>
    <mergeCell ref="BI36:BL36"/>
    <mergeCell ref="BD35:BH35"/>
    <mergeCell ref="BD36:BH36"/>
    <mergeCell ref="BD37:BH37"/>
    <mergeCell ref="BD38:BH38"/>
    <mergeCell ref="BM26:BP26"/>
    <mergeCell ref="AY32:BC32"/>
    <mergeCell ref="AY29:BC29"/>
    <mergeCell ref="AY34:BC34"/>
    <mergeCell ref="AY33:BC33"/>
    <mergeCell ref="BD31:BH31"/>
    <mergeCell ref="AY31:BC31"/>
    <mergeCell ref="BD27:BH27"/>
    <mergeCell ref="BD28:BH28"/>
    <mergeCell ref="BD29:BH29"/>
    <mergeCell ref="BM23:BP23"/>
    <mergeCell ref="BM24:BP24"/>
    <mergeCell ref="BM37:BP37"/>
    <mergeCell ref="BM38:BP38"/>
    <mergeCell ref="BM35:BP35"/>
    <mergeCell ref="BM36:BP36"/>
    <mergeCell ref="BM33:BP33"/>
    <mergeCell ref="BM34:BP34"/>
    <mergeCell ref="BD34:BH34"/>
    <mergeCell ref="BD32:BH32"/>
    <mergeCell ref="BD33:BH33"/>
    <mergeCell ref="BM31:BP31"/>
    <mergeCell ref="BM29:BP29"/>
    <mergeCell ref="BM30:BP30"/>
    <mergeCell ref="BM32:BP32"/>
    <mergeCell ref="BD25:BH25"/>
    <mergeCell ref="BD23:BH23"/>
    <mergeCell ref="BD24:BH24"/>
    <mergeCell ref="BI29:BL29"/>
    <mergeCell ref="BI30:BL30"/>
    <mergeCell ref="BD30:BH30"/>
    <mergeCell ref="BI23:BL23"/>
    <mergeCell ref="BI24:BL24"/>
    <mergeCell ref="BM25:BP25"/>
    <mergeCell ref="AE33:AI33"/>
    <mergeCell ref="AO34:AS34"/>
    <mergeCell ref="AT34:AX34"/>
    <mergeCell ref="AO33:AS33"/>
    <mergeCell ref="AT33:AX33"/>
    <mergeCell ref="Z38:AD38"/>
    <mergeCell ref="AE38:AI38"/>
    <mergeCell ref="AJ38:AN38"/>
    <mergeCell ref="AO38:AS38"/>
    <mergeCell ref="AT38:AX38"/>
    <mergeCell ref="AO37:AS37"/>
    <mergeCell ref="AT37:AX37"/>
    <mergeCell ref="Z37:AD37"/>
    <mergeCell ref="AE37:AI37"/>
    <mergeCell ref="AJ37:AN37"/>
    <mergeCell ref="AO35:AS35"/>
    <mergeCell ref="AT35:AX35"/>
    <mergeCell ref="AY35:BC35"/>
    <mergeCell ref="Z35:AD35"/>
    <mergeCell ref="Z36:AD36"/>
    <mergeCell ref="AE36:AI36"/>
    <mergeCell ref="AJ36:AN36"/>
    <mergeCell ref="Z34:AD34"/>
    <mergeCell ref="AE34:AI34"/>
    <mergeCell ref="AO25:AS25"/>
    <mergeCell ref="BD21:BH21"/>
    <mergeCell ref="AY21:BC21"/>
    <mergeCell ref="AJ21:AN21"/>
    <mergeCell ref="Z30:AD30"/>
    <mergeCell ref="AE30:AI30"/>
    <mergeCell ref="AJ30:AN30"/>
    <mergeCell ref="Z31:AD31"/>
    <mergeCell ref="AE31:AI31"/>
    <mergeCell ref="AJ31:AN31"/>
    <mergeCell ref="Z29:AD29"/>
    <mergeCell ref="AE29:AI29"/>
    <mergeCell ref="AJ29:AN29"/>
    <mergeCell ref="AE25:AI25"/>
    <mergeCell ref="AJ25:AN25"/>
    <mergeCell ref="Z21:AD21"/>
    <mergeCell ref="AT25:AX25"/>
    <mergeCell ref="AY25:BC25"/>
    <mergeCell ref="AO31:AS31"/>
    <mergeCell ref="AT31:AX31"/>
    <mergeCell ref="Z27:AD27"/>
    <mergeCell ref="AO26:AS26"/>
    <mergeCell ref="AT26:AX26"/>
    <mergeCell ref="AY26:BC26"/>
    <mergeCell ref="BD20:BH20"/>
    <mergeCell ref="BI20:BL20"/>
    <mergeCell ref="BD19:BH19"/>
    <mergeCell ref="BD18:BP18"/>
    <mergeCell ref="BD22:BH22"/>
    <mergeCell ref="AE21:AI21"/>
    <mergeCell ref="BI21:BL21"/>
    <mergeCell ref="BI22:BL22"/>
    <mergeCell ref="Q20:Y20"/>
    <mergeCell ref="Q18:Y19"/>
    <mergeCell ref="A20:P20"/>
    <mergeCell ref="A21:P21"/>
    <mergeCell ref="Z32:AD32"/>
    <mergeCell ref="AE32:AI32"/>
    <mergeCell ref="AJ32:AN32"/>
    <mergeCell ref="AE35:AI35"/>
    <mergeCell ref="AJ35:AN35"/>
    <mergeCell ref="AJ33:AN33"/>
    <mergeCell ref="AJ34:AN34"/>
    <mergeCell ref="A31:P31"/>
    <mergeCell ref="A22:P22"/>
    <mergeCell ref="A23:P23"/>
    <mergeCell ref="A24:P24"/>
    <mergeCell ref="A25:P25"/>
    <mergeCell ref="A26:P26"/>
    <mergeCell ref="A27:P27"/>
    <mergeCell ref="A28:P28"/>
    <mergeCell ref="A29:P29"/>
    <mergeCell ref="A30:P30"/>
    <mergeCell ref="A32:P32"/>
    <mergeCell ref="A33:P33"/>
    <mergeCell ref="A34:P34"/>
    <mergeCell ref="A35:P35"/>
    <mergeCell ref="Z33:AD33"/>
    <mergeCell ref="BM40:BP40"/>
    <mergeCell ref="BM41:BP41"/>
    <mergeCell ref="BM42:BP42"/>
    <mergeCell ref="BM43:BP43"/>
    <mergeCell ref="A36:P36"/>
    <mergeCell ref="A37:P37"/>
    <mergeCell ref="A38:P38"/>
    <mergeCell ref="A39:P39"/>
    <mergeCell ref="A40:P40"/>
    <mergeCell ref="A41:P41"/>
    <mergeCell ref="A42:P42"/>
    <mergeCell ref="A43:P43"/>
    <mergeCell ref="AO36:AS36"/>
    <mergeCell ref="AT36:AX36"/>
    <mergeCell ref="AY36:BC36"/>
    <mergeCell ref="AY38:BC38"/>
    <mergeCell ref="AY37:BC37"/>
    <mergeCell ref="AY40:BC40"/>
    <mergeCell ref="BI39:BL39"/>
    <mergeCell ref="BI40:BL40"/>
    <mergeCell ref="BD39:BH39"/>
    <mergeCell ref="BD40:BH40"/>
    <mergeCell ref="Z43:AD43"/>
    <mergeCell ref="AE43:AI43"/>
    <mergeCell ref="Z40:AD40"/>
    <mergeCell ref="AE40:AI40"/>
    <mergeCell ref="AJ40:AN40"/>
    <mergeCell ref="AO40:AS40"/>
    <mergeCell ref="AT40:AX40"/>
    <mergeCell ref="BD42:BH42"/>
    <mergeCell ref="BD43:BH43"/>
    <mergeCell ref="BI41:BL41"/>
    <mergeCell ref="BI42:BL42"/>
    <mergeCell ref="BI43:BL43"/>
    <mergeCell ref="AJ43:AN43"/>
    <mergeCell ref="AO43:AS43"/>
    <mergeCell ref="AT43:AX43"/>
    <mergeCell ref="AY43:BC43"/>
    <mergeCell ref="BI45:BL45"/>
    <mergeCell ref="BM45:BP45"/>
    <mergeCell ref="A44:P44"/>
    <mergeCell ref="Z44:AD44"/>
    <mergeCell ref="AE44:AI44"/>
    <mergeCell ref="AJ44:AN44"/>
    <mergeCell ref="AO44:AS44"/>
    <mergeCell ref="AT44:AX44"/>
    <mergeCell ref="AY44:BC44"/>
    <mergeCell ref="BD44:BH44"/>
    <mergeCell ref="A45:P45"/>
    <mergeCell ref="Z45:AD45"/>
    <mergeCell ref="AE45:AI45"/>
    <mergeCell ref="AJ45:AN45"/>
    <mergeCell ref="AO45:AS45"/>
    <mergeCell ref="AT45:AX45"/>
    <mergeCell ref="AY45:BC45"/>
    <mergeCell ref="BD45:BH45"/>
    <mergeCell ref="Q44:Y44"/>
    <mergeCell ref="Q45:Y45"/>
    <mergeCell ref="BM44:BP44"/>
    <mergeCell ref="BI44:BL44"/>
    <mergeCell ref="BI46:BL46"/>
    <mergeCell ref="BM46:BP46"/>
    <mergeCell ref="A47:P47"/>
    <mergeCell ref="Z47:AD47"/>
    <mergeCell ref="AE47:AI47"/>
    <mergeCell ref="AJ47:AN47"/>
    <mergeCell ref="AO47:AS47"/>
    <mergeCell ref="AT47:AX47"/>
    <mergeCell ref="AY47:BC47"/>
    <mergeCell ref="BD47:BH47"/>
    <mergeCell ref="BI47:BL47"/>
    <mergeCell ref="BM47:BP47"/>
    <mergeCell ref="A46:P46"/>
    <mergeCell ref="Z46:AD46"/>
    <mergeCell ref="AE46:AI46"/>
    <mergeCell ref="AJ46:AN46"/>
    <mergeCell ref="AO46:AS46"/>
    <mergeCell ref="AT46:AX46"/>
    <mergeCell ref="AY46:BC46"/>
    <mergeCell ref="BD46:BH46"/>
    <mergeCell ref="Q46:Y46"/>
    <mergeCell ref="Q47:Y47"/>
    <mergeCell ref="BI48:BL48"/>
    <mergeCell ref="BM48:BP48"/>
    <mergeCell ref="A48:P48"/>
    <mergeCell ref="Z48:AD48"/>
    <mergeCell ref="AE48:AI48"/>
    <mergeCell ref="AJ48:AN48"/>
    <mergeCell ref="AO48:AS48"/>
    <mergeCell ref="AT48:AX48"/>
    <mergeCell ref="AY48:BC48"/>
    <mergeCell ref="BD48:BH48"/>
    <mergeCell ref="Q48:Y48"/>
    <mergeCell ref="BI51:BL51"/>
    <mergeCell ref="BM51:BP51"/>
    <mergeCell ref="A51:P51"/>
    <mergeCell ref="Z51:AD51"/>
    <mergeCell ref="AE51:AI51"/>
    <mergeCell ref="AJ51:AN51"/>
    <mergeCell ref="AO51:AS51"/>
    <mergeCell ref="AT51:AX51"/>
    <mergeCell ref="AY51:BC51"/>
    <mergeCell ref="BD51:BH51"/>
    <mergeCell ref="Q51:Y51"/>
  </mergeCells>
  <phoneticPr fontId="1"/>
  <pageMargins left="0.59055118110236227" right="0.59055118110236227" top="0.59055118110236227" bottom="0.59055118110236227" header="0.51181102362204722" footer="0.51181102362204722"/>
  <pageSetup paperSize="9" scale="92" fitToWidth="0" fitToHeight="0" orientation="portrait" r:id="rId1"/>
  <headerFooter>
    <oddHeader xml:space="preserve">&amp;R　選挙・市の機関　169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8"/>
  <sheetViews>
    <sheetView zoomScaleNormal="100" workbookViewId="0"/>
  </sheetViews>
  <sheetFormatPr defaultColWidth="11.109375" defaultRowHeight="15" customHeight="1"/>
  <cols>
    <col min="1" max="2" width="8.6640625" style="43" customWidth="1"/>
    <col min="3" max="3" width="37.109375" style="43" customWidth="1"/>
    <col min="4" max="6" width="15" style="43" customWidth="1"/>
    <col min="7" max="7" width="9" style="44" customWidth="1"/>
    <col min="8" max="256" width="11.109375" style="43"/>
    <col min="257" max="258" width="11.21875" style="43" customWidth="1"/>
    <col min="259" max="259" width="35.6640625" style="43" customWidth="1"/>
    <col min="260" max="262" width="14.77734375" style="43" customWidth="1"/>
    <col min="263" max="263" width="9" style="43" customWidth="1"/>
    <col min="264" max="512" width="11.109375" style="43"/>
    <col min="513" max="514" width="11.21875" style="43" customWidth="1"/>
    <col min="515" max="515" width="35.6640625" style="43" customWidth="1"/>
    <col min="516" max="518" width="14.77734375" style="43" customWidth="1"/>
    <col min="519" max="519" width="9" style="43" customWidth="1"/>
    <col min="520" max="768" width="11.109375" style="43"/>
    <col min="769" max="770" width="11.21875" style="43" customWidth="1"/>
    <col min="771" max="771" width="35.6640625" style="43" customWidth="1"/>
    <col min="772" max="774" width="14.77734375" style="43" customWidth="1"/>
    <col min="775" max="775" width="9" style="43" customWidth="1"/>
    <col min="776" max="1024" width="11.109375" style="43"/>
    <col min="1025" max="1026" width="11.21875" style="43" customWidth="1"/>
    <col min="1027" max="1027" width="35.6640625" style="43" customWidth="1"/>
    <col min="1028" max="1030" width="14.77734375" style="43" customWidth="1"/>
    <col min="1031" max="1031" width="9" style="43" customWidth="1"/>
    <col min="1032" max="1280" width="11.109375" style="43"/>
    <col min="1281" max="1282" width="11.21875" style="43" customWidth="1"/>
    <col min="1283" max="1283" width="35.6640625" style="43" customWidth="1"/>
    <col min="1284" max="1286" width="14.77734375" style="43" customWidth="1"/>
    <col min="1287" max="1287" width="9" style="43" customWidth="1"/>
    <col min="1288" max="1536" width="11.109375" style="43"/>
    <col min="1537" max="1538" width="11.21875" style="43" customWidth="1"/>
    <col min="1539" max="1539" width="35.6640625" style="43" customWidth="1"/>
    <col min="1540" max="1542" width="14.77734375" style="43" customWidth="1"/>
    <col min="1543" max="1543" width="9" style="43" customWidth="1"/>
    <col min="1544" max="1792" width="11.109375" style="43"/>
    <col min="1793" max="1794" width="11.21875" style="43" customWidth="1"/>
    <col min="1795" max="1795" width="35.6640625" style="43" customWidth="1"/>
    <col min="1796" max="1798" width="14.77734375" style="43" customWidth="1"/>
    <col min="1799" max="1799" width="9" style="43" customWidth="1"/>
    <col min="1800" max="2048" width="11.109375" style="43"/>
    <col min="2049" max="2050" width="11.21875" style="43" customWidth="1"/>
    <col min="2051" max="2051" width="35.6640625" style="43" customWidth="1"/>
    <col min="2052" max="2054" width="14.77734375" style="43" customWidth="1"/>
    <col min="2055" max="2055" width="9" style="43" customWidth="1"/>
    <col min="2056" max="2304" width="11.109375" style="43"/>
    <col min="2305" max="2306" width="11.21875" style="43" customWidth="1"/>
    <col min="2307" max="2307" width="35.6640625" style="43" customWidth="1"/>
    <col min="2308" max="2310" width="14.77734375" style="43" customWidth="1"/>
    <col min="2311" max="2311" width="9" style="43" customWidth="1"/>
    <col min="2312" max="2560" width="11.109375" style="43"/>
    <col min="2561" max="2562" width="11.21875" style="43" customWidth="1"/>
    <col min="2563" max="2563" width="35.6640625" style="43" customWidth="1"/>
    <col min="2564" max="2566" width="14.77734375" style="43" customWidth="1"/>
    <col min="2567" max="2567" width="9" style="43" customWidth="1"/>
    <col min="2568" max="2816" width="11.109375" style="43"/>
    <col min="2817" max="2818" width="11.21875" style="43" customWidth="1"/>
    <col min="2819" max="2819" width="35.6640625" style="43" customWidth="1"/>
    <col min="2820" max="2822" width="14.77734375" style="43" customWidth="1"/>
    <col min="2823" max="2823" width="9" style="43" customWidth="1"/>
    <col min="2824" max="3072" width="11.109375" style="43"/>
    <col min="3073" max="3074" width="11.21875" style="43" customWidth="1"/>
    <col min="3075" max="3075" width="35.6640625" style="43" customWidth="1"/>
    <col min="3076" max="3078" width="14.77734375" style="43" customWidth="1"/>
    <col min="3079" max="3079" width="9" style="43" customWidth="1"/>
    <col min="3080" max="3328" width="11.109375" style="43"/>
    <col min="3329" max="3330" width="11.21875" style="43" customWidth="1"/>
    <col min="3331" max="3331" width="35.6640625" style="43" customWidth="1"/>
    <col min="3332" max="3334" width="14.77734375" style="43" customWidth="1"/>
    <col min="3335" max="3335" width="9" style="43" customWidth="1"/>
    <col min="3336" max="3584" width="11.109375" style="43"/>
    <col min="3585" max="3586" width="11.21875" style="43" customWidth="1"/>
    <col min="3587" max="3587" width="35.6640625" style="43" customWidth="1"/>
    <col min="3588" max="3590" width="14.77734375" style="43" customWidth="1"/>
    <col min="3591" max="3591" width="9" style="43" customWidth="1"/>
    <col min="3592" max="3840" width="11.109375" style="43"/>
    <col min="3841" max="3842" width="11.21875" style="43" customWidth="1"/>
    <col min="3843" max="3843" width="35.6640625" style="43" customWidth="1"/>
    <col min="3844" max="3846" width="14.77734375" style="43" customWidth="1"/>
    <col min="3847" max="3847" width="9" style="43" customWidth="1"/>
    <col min="3848" max="4096" width="11.109375" style="43"/>
    <col min="4097" max="4098" width="11.21875" style="43" customWidth="1"/>
    <col min="4099" max="4099" width="35.6640625" style="43" customWidth="1"/>
    <col min="4100" max="4102" width="14.77734375" style="43" customWidth="1"/>
    <col min="4103" max="4103" width="9" style="43" customWidth="1"/>
    <col min="4104" max="4352" width="11.109375" style="43"/>
    <col min="4353" max="4354" width="11.21875" style="43" customWidth="1"/>
    <col min="4355" max="4355" width="35.6640625" style="43" customWidth="1"/>
    <col min="4356" max="4358" width="14.77734375" style="43" customWidth="1"/>
    <col min="4359" max="4359" width="9" style="43" customWidth="1"/>
    <col min="4360" max="4608" width="11.109375" style="43"/>
    <col min="4609" max="4610" width="11.21875" style="43" customWidth="1"/>
    <col min="4611" max="4611" width="35.6640625" style="43" customWidth="1"/>
    <col min="4612" max="4614" width="14.77734375" style="43" customWidth="1"/>
    <col min="4615" max="4615" width="9" style="43" customWidth="1"/>
    <col min="4616" max="4864" width="11.109375" style="43"/>
    <col min="4865" max="4866" width="11.21875" style="43" customWidth="1"/>
    <col min="4867" max="4867" width="35.6640625" style="43" customWidth="1"/>
    <col min="4868" max="4870" width="14.77734375" style="43" customWidth="1"/>
    <col min="4871" max="4871" width="9" style="43" customWidth="1"/>
    <col min="4872" max="5120" width="11.109375" style="43"/>
    <col min="5121" max="5122" width="11.21875" style="43" customWidth="1"/>
    <col min="5123" max="5123" width="35.6640625" style="43" customWidth="1"/>
    <col min="5124" max="5126" width="14.77734375" style="43" customWidth="1"/>
    <col min="5127" max="5127" width="9" style="43" customWidth="1"/>
    <col min="5128" max="5376" width="11.109375" style="43"/>
    <col min="5377" max="5378" width="11.21875" style="43" customWidth="1"/>
    <col min="5379" max="5379" width="35.6640625" style="43" customWidth="1"/>
    <col min="5380" max="5382" width="14.77734375" style="43" customWidth="1"/>
    <col min="5383" max="5383" width="9" style="43" customWidth="1"/>
    <col min="5384" max="5632" width="11.109375" style="43"/>
    <col min="5633" max="5634" width="11.21875" style="43" customWidth="1"/>
    <col min="5635" max="5635" width="35.6640625" style="43" customWidth="1"/>
    <col min="5636" max="5638" width="14.77734375" style="43" customWidth="1"/>
    <col min="5639" max="5639" width="9" style="43" customWidth="1"/>
    <col min="5640" max="5888" width="11.109375" style="43"/>
    <col min="5889" max="5890" width="11.21875" style="43" customWidth="1"/>
    <col min="5891" max="5891" width="35.6640625" style="43" customWidth="1"/>
    <col min="5892" max="5894" width="14.77734375" style="43" customWidth="1"/>
    <col min="5895" max="5895" width="9" style="43" customWidth="1"/>
    <col min="5896" max="6144" width="11.109375" style="43"/>
    <col min="6145" max="6146" width="11.21875" style="43" customWidth="1"/>
    <col min="6147" max="6147" width="35.6640625" style="43" customWidth="1"/>
    <col min="6148" max="6150" width="14.77734375" style="43" customWidth="1"/>
    <col min="6151" max="6151" width="9" style="43" customWidth="1"/>
    <col min="6152" max="6400" width="11.109375" style="43"/>
    <col min="6401" max="6402" width="11.21875" style="43" customWidth="1"/>
    <col min="6403" max="6403" width="35.6640625" style="43" customWidth="1"/>
    <col min="6404" max="6406" width="14.77734375" style="43" customWidth="1"/>
    <col min="6407" max="6407" width="9" style="43" customWidth="1"/>
    <col min="6408" max="6656" width="11.109375" style="43"/>
    <col min="6657" max="6658" width="11.21875" style="43" customWidth="1"/>
    <col min="6659" max="6659" width="35.6640625" style="43" customWidth="1"/>
    <col min="6660" max="6662" width="14.77734375" style="43" customWidth="1"/>
    <col min="6663" max="6663" width="9" style="43" customWidth="1"/>
    <col min="6664" max="6912" width="11.109375" style="43"/>
    <col min="6913" max="6914" width="11.21875" style="43" customWidth="1"/>
    <col min="6915" max="6915" width="35.6640625" style="43" customWidth="1"/>
    <col min="6916" max="6918" width="14.77734375" style="43" customWidth="1"/>
    <col min="6919" max="6919" width="9" style="43" customWidth="1"/>
    <col min="6920" max="7168" width="11.109375" style="43"/>
    <col min="7169" max="7170" width="11.21875" style="43" customWidth="1"/>
    <col min="7171" max="7171" width="35.6640625" style="43" customWidth="1"/>
    <col min="7172" max="7174" width="14.77734375" style="43" customWidth="1"/>
    <col min="7175" max="7175" width="9" style="43" customWidth="1"/>
    <col min="7176" max="7424" width="11.109375" style="43"/>
    <col min="7425" max="7426" width="11.21875" style="43" customWidth="1"/>
    <col min="7427" max="7427" width="35.6640625" style="43" customWidth="1"/>
    <col min="7428" max="7430" width="14.77734375" style="43" customWidth="1"/>
    <col min="7431" max="7431" width="9" style="43" customWidth="1"/>
    <col min="7432" max="7680" width="11.109375" style="43"/>
    <col min="7681" max="7682" width="11.21875" style="43" customWidth="1"/>
    <col min="7683" max="7683" width="35.6640625" style="43" customWidth="1"/>
    <col min="7684" max="7686" width="14.77734375" style="43" customWidth="1"/>
    <col min="7687" max="7687" width="9" style="43" customWidth="1"/>
    <col min="7688" max="7936" width="11.109375" style="43"/>
    <col min="7937" max="7938" width="11.21875" style="43" customWidth="1"/>
    <col min="7939" max="7939" width="35.6640625" style="43" customWidth="1"/>
    <col min="7940" max="7942" width="14.77734375" style="43" customWidth="1"/>
    <col min="7943" max="7943" width="9" style="43" customWidth="1"/>
    <col min="7944" max="8192" width="11.109375" style="43"/>
    <col min="8193" max="8194" width="11.21875" style="43" customWidth="1"/>
    <col min="8195" max="8195" width="35.6640625" style="43" customWidth="1"/>
    <col min="8196" max="8198" width="14.77734375" style="43" customWidth="1"/>
    <col min="8199" max="8199" width="9" style="43" customWidth="1"/>
    <col min="8200" max="8448" width="11.109375" style="43"/>
    <col min="8449" max="8450" width="11.21875" style="43" customWidth="1"/>
    <col min="8451" max="8451" width="35.6640625" style="43" customWidth="1"/>
    <col min="8452" max="8454" width="14.77734375" style="43" customWidth="1"/>
    <col min="8455" max="8455" width="9" style="43" customWidth="1"/>
    <col min="8456" max="8704" width="11.109375" style="43"/>
    <col min="8705" max="8706" width="11.21875" style="43" customWidth="1"/>
    <col min="8707" max="8707" width="35.6640625" style="43" customWidth="1"/>
    <col min="8708" max="8710" width="14.77734375" style="43" customWidth="1"/>
    <col min="8711" max="8711" width="9" style="43" customWidth="1"/>
    <col min="8712" max="8960" width="11.109375" style="43"/>
    <col min="8961" max="8962" width="11.21875" style="43" customWidth="1"/>
    <col min="8963" max="8963" width="35.6640625" style="43" customWidth="1"/>
    <col min="8964" max="8966" width="14.77734375" style="43" customWidth="1"/>
    <col min="8967" max="8967" width="9" style="43" customWidth="1"/>
    <col min="8968" max="9216" width="11.109375" style="43"/>
    <col min="9217" max="9218" width="11.21875" style="43" customWidth="1"/>
    <col min="9219" max="9219" width="35.6640625" style="43" customWidth="1"/>
    <col min="9220" max="9222" width="14.77734375" style="43" customWidth="1"/>
    <col min="9223" max="9223" width="9" style="43" customWidth="1"/>
    <col min="9224" max="9472" width="11.109375" style="43"/>
    <col min="9473" max="9474" width="11.21875" style="43" customWidth="1"/>
    <col min="9475" max="9475" width="35.6640625" style="43" customWidth="1"/>
    <col min="9476" max="9478" width="14.77734375" style="43" customWidth="1"/>
    <col min="9479" max="9479" width="9" style="43" customWidth="1"/>
    <col min="9480" max="9728" width="11.109375" style="43"/>
    <col min="9729" max="9730" width="11.21875" style="43" customWidth="1"/>
    <col min="9731" max="9731" width="35.6640625" style="43" customWidth="1"/>
    <col min="9732" max="9734" width="14.77734375" style="43" customWidth="1"/>
    <col min="9735" max="9735" width="9" style="43" customWidth="1"/>
    <col min="9736" max="9984" width="11.109375" style="43"/>
    <col min="9985" max="9986" width="11.21875" style="43" customWidth="1"/>
    <col min="9987" max="9987" width="35.6640625" style="43" customWidth="1"/>
    <col min="9988" max="9990" width="14.77734375" style="43" customWidth="1"/>
    <col min="9991" max="9991" width="9" style="43" customWidth="1"/>
    <col min="9992" max="10240" width="11.109375" style="43"/>
    <col min="10241" max="10242" width="11.21875" style="43" customWidth="1"/>
    <col min="10243" max="10243" width="35.6640625" style="43" customWidth="1"/>
    <col min="10244" max="10246" width="14.77734375" style="43" customWidth="1"/>
    <col min="10247" max="10247" width="9" style="43" customWidth="1"/>
    <col min="10248" max="10496" width="11.109375" style="43"/>
    <col min="10497" max="10498" width="11.21875" style="43" customWidth="1"/>
    <col min="10499" max="10499" width="35.6640625" style="43" customWidth="1"/>
    <col min="10500" max="10502" width="14.77734375" style="43" customWidth="1"/>
    <col min="10503" max="10503" width="9" style="43" customWidth="1"/>
    <col min="10504" max="10752" width="11.109375" style="43"/>
    <col min="10753" max="10754" width="11.21875" style="43" customWidth="1"/>
    <col min="10755" max="10755" width="35.6640625" style="43" customWidth="1"/>
    <col min="10756" max="10758" width="14.77734375" style="43" customWidth="1"/>
    <col min="10759" max="10759" width="9" style="43" customWidth="1"/>
    <col min="10760" max="11008" width="11.109375" style="43"/>
    <col min="11009" max="11010" width="11.21875" style="43" customWidth="1"/>
    <col min="11011" max="11011" width="35.6640625" style="43" customWidth="1"/>
    <col min="11012" max="11014" width="14.77734375" style="43" customWidth="1"/>
    <col min="11015" max="11015" width="9" style="43" customWidth="1"/>
    <col min="11016" max="11264" width="11.109375" style="43"/>
    <col min="11265" max="11266" width="11.21875" style="43" customWidth="1"/>
    <col min="11267" max="11267" width="35.6640625" style="43" customWidth="1"/>
    <col min="11268" max="11270" width="14.77734375" style="43" customWidth="1"/>
    <col min="11271" max="11271" width="9" style="43" customWidth="1"/>
    <col min="11272" max="11520" width="11.109375" style="43"/>
    <col min="11521" max="11522" width="11.21875" style="43" customWidth="1"/>
    <col min="11523" max="11523" width="35.6640625" style="43" customWidth="1"/>
    <col min="11524" max="11526" width="14.77734375" style="43" customWidth="1"/>
    <col min="11527" max="11527" width="9" style="43" customWidth="1"/>
    <col min="11528" max="11776" width="11.109375" style="43"/>
    <col min="11777" max="11778" width="11.21875" style="43" customWidth="1"/>
    <col min="11779" max="11779" width="35.6640625" style="43" customWidth="1"/>
    <col min="11780" max="11782" width="14.77734375" style="43" customWidth="1"/>
    <col min="11783" max="11783" width="9" style="43" customWidth="1"/>
    <col min="11784" max="12032" width="11.109375" style="43"/>
    <col min="12033" max="12034" width="11.21875" style="43" customWidth="1"/>
    <col min="12035" max="12035" width="35.6640625" style="43" customWidth="1"/>
    <col min="12036" max="12038" width="14.77734375" style="43" customWidth="1"/>
    <col min="12039" max="12039" width="9" style="43" customWidth="1"/>
    <col min="12040" max="12288" width="11.109375" style="43"/>
    <col min="12289" max="12290" width="11.21875" style="43" customWidth="1"/>
    <col min="12291" max="12291" width="35.6640625" style="43" customWidth="1"/>
    <col min="12292" max="12294" width="14.77734375" style="43" customWidth="1"/>
    <col min="12295" max="12295" width="9" style="43" customWidth="1"/>
    <col min="12296" max="12544" width="11.109375" style="43"/>
    <col min="12545" max="12546" width="11.21875" style="43" customWidth="1"/>
    <col min="12547" max="12547" width="35.6640625" style="43" customWidth="1"/>
    <col min="12548" max="12550" width="14.77734375" style="43" customWidth="1"/>
    <col min="12551" max="12551" width="9" style="43" customWidth="1"/>
    <col min="12552" max="12800" width="11.109375" style="43"/>
    <col min="12801" max="12802" width="11.21875" style="43" customWidth="1"/>
    <col min="12803" max="12803" width="35.6640625" style="43" customWidth="1"/>
    <col min="12804" max="12806" width="14.77734375" style="43" customWidth="1"/>
    <col min="12807" max="12807" width="9" style="43" customWidth="1"/>
    <col min="12808" max="13056" width="11.109375" style="43"/>
    <col min="13057" max="13058" width="11.21875" style="43" customWidth="1"/>
    <col min="13059" max="13059" width="35.6640625" style="43" customWidth="1"/>
    <col min="13060" max="13062" width="14.77734375" style="43" customWidth="1"/>
    <col min="13063" max="13063" width="9" style="43" customWidth="1"/>
    <col min="13064" max="13312" width="11.109375" style="43"/>
    <col min="13313" max="13314" width="11.21875" style="43" customWidth="1"/>
    <col min="13315" max="13315" width="35.6640625" style="43" customWidth="1"/>
    <col min="13316" max="13318" width="14.77734375" style="43" customWidth="1"/>
    <col min="13319" max="13319" width="9" style="43" customWidth="1"/>
    <col min="13320" max="13568" width="11.109375" style="43"/>
    <col min="13569" max="13570" width="11.21875" style="43" customWidth="1"/>
    <col min="13571" max="13571" width="35.6640625" style="43" customWidth="1"/>
    <col min="13572" max="13574" width="14.77734375" style="43" customWidth="1"/>
    <col min="13575" max="13575" width="9" style="43" customWidth="1"/>
    <col min="13576" max="13824" width="11.109375" style="43"/>
    <col min="13825" max="13826" width="11.21875" style="43" customWidth="1"/>
    <col min="13827" max="13827" width="35.6640625" style="43" customWidth="1"/>
    <col min="13828" max="13830" width="14.77734375" style="43" customWidth="1"/>
    <col min="13831" max="13831" width="9" style="43" customWidth="1"/>
    <col min="13832" max="14080" width="11.109375" style="43"/>
    <col min="14081" max="14082" width="11.21875" style="43" customWidth="1"/>
    <col min="14083" max="14083" width="35.6640625" style="43" customWidth="1"/>
    <col min="14084" max="14086" width="14.77734375" style="43" customWidth="1"/>
    <col min="14087" max="14087" width="9" style="43" customWidth="1"/>
    <col min="14088" max="14336" width="11.109375" style="43"/>
    <col min="14337" max="14338" width="11.21875" style="43" customWidth="1"/>
    <col min="14339" max="14339" width="35.6640625" style="43" customWidth="1"/>
    <col min="14340" max="14342" width="14.77734375" style="43" customWidth="1"/>
    <col min="14343" max="14343" width="9" style="43" customWidth="1"/>
    <col min="14344" max="14592" width="11.109375" style="43"/>
    <col min="14593" max="14594" width="11.21875" style="43" customWidth="1"/>
    <col min="14595" max="14595" width="35.6640625" style="43" customWidth="1"/>
    <col min="14596" max="14598" width="14.77734375" style="43" customWidth="1"/>
    <col min="14599" max="14599" width="9" style="43" customWidth="1"/>
    <col min="14600" max="14848" width="11.109375" style="43"/>
    <col min="14849" max="14850" width="11.21875" style="43" customWidth="1"/>
    <col min="14851" max="14851" width="35.6640625" style="43" customWidth="1"/>
    <col min="14852" max="14854" width="14.77734375" style="43" customWidth="1"/>
    <col min="14855" max="14855" width="9" style="43" customWidth="1"/>
    <col min="14856" max="15104" width="11.109375" style="43"/>
    <col min="15105" max="15106" width="11.21875" style="43" customWidth="1"/>
    <col min="15107" max="15107" width="35.6640625" style="43" customWidth="1"/>
    <col min="15108" max="15110" width="14.77734375" style="43" customWidth="1"/>
    <col min="15111" max="15111" width="9" style="43" customWidth="1"/>
    <col min="15112" max="15360" width="11.109375" style="43"/>
    <col min="15361" max="15362" width="11.21875" style="43" customWidth="1"/>
    <col min="15363" max="15363" width="35.6640625" style="43" customWidth="1"/>
    <col min="15364" max="15366" width="14.77734375" style="43" customWidth="1"/>
    <col min="15367" max="15367" width="9" style="43" customWidth="1"/>
    <col min="15368" max="15616" width="11.109375" style="43"/>
    <col min="15617" max="15618" width="11.21875" style="43" customWidth="1"/>
    <col min="15619" max="15619" width="35.6640625" style="43" customWidth="1"/>
    <col min="15620" max="15622" width="14.77734375" style="43" customWidth="1"/>
    <col min="15623" max="15623" width="9" style="43" customWidth="1"/>
    <col min="15624" max="15872" width="11.109375" style="43"/>
    <col min="15873" max="15874" width="11.21875" style="43" customWidth="1"/>
    <col min="15875" max="15875" width="35.6640625" style="43" customWidth="1"/>
    <col min="15876" max="15878" width="14.77734375" style="43" customWidth="1"/>
    <col min="15879" max="15879" width="9" style="43" customWidth="1"/>
    <col min="15880" max="16128" width="11.109375" style="43"/>
    <col min="16129" max="16130" width="11.21875" style="43" customWidth="1"/>
    <col min="16131" max="16131" width="35.6640625" style="43" customWidth="1"/>
    <col min="16132" max="16134" width="14.77734375" style="43" customWidth="1"/>
    <col min="16135" max="16135" width="9" style="43" customWidth="1"/>
    <col min="16136" max="16384" width="11.109375" style="43"/>
  </cols>
  <sheetData>
    <row r="1" spans="1:7" ht="18" customHeight="1"/>
    <row r="2" spans="1:7" ht="18" customHeight="1"/>
    <row r="3" spans="1:7" ht="18" customHeight="1">
      <c r="A3" s="240" t="s">
        <v>375</v>
      </c>
      <c r="B3" s="240"/>
      <c r="C3" s="240"/>
      <c r="D3" s="240"/>
      <c r="E3" s="240"/>
      <c r="F3" s="240"/>
    </row>
    <row r="4" spans="1:7" ht="18" customHeight="1">
      <c r="F4" s="45"/>
    </row>
    <row r="5" spans="1:7" ht="18" customHeight="1" thickBot="1">
      <c r="A5" s="46" t="s">
        <v>597</v>
      </c>
      <c r="B5" s="46"/>
      <c r="C5" s="46"/>
      <c r="D5" s="46"/>
      <c r="E5" s="46"/>
      <c r="F5" s="47" t="s">
        <v>603</v>
      </c>
      <c r="G5" s="43"/>
    </row>
    <row r="6" spans="1:7" ht="18" customHeight="1">
      <c r="A6" s="241" t="s">
        <v>561</v>
      </c>
      <c r="B6" s="243" t="s">
        <v>43</v>
      </c>
      <c r="C6" s="243" t="s">
        <v>44</v>
      </c>
      <c r="D6" s="48" t="s">
        <v>33</v>
      </c>
      <c r="E6" s="49"/>
      <c r="F6" s="50"/>
      <c r="G6" s="43"/>
    </row>
    <row r="7" spans="1:7" ht="18" customHeight="1">
      <c r="A7" s="242"/>
      <c r="B7" s="244"/>
      <c r="C7" s="244"/>
      <c r="D7" s="51" t="s">
        <v>3</v>
      </c>
      <c r="E7" s="52" t="s">
        <v>4</v>
      </c>
      <c r="F7" s="53" t="s">
        <v>5</v>
      </c>
      <c r="G7" s="43"/>
    </row>
    <row r="8" spans="1:7" ht="18" customHeight="1">
      <c r="A8" s="245" t="s">
        <v>605</v>
      </c>
      <c r="B8" s="54"/>
      <c r="C8" s="55" t="s">
        <v>45</v>
      </c>
      <c r="D8" s="56">
        <v>67114</v>
      </c>
      <c r="E8" s="57">
        <v>32977</v>
      </c>
      <c r="F8" s="57">
        <v>34137</v>
      </c>
      <c r="G8" s="43"/>
    </row>
    <row r="9" spans="1:7" ht="18" customHeight="1">
      <c r="A9" s="246"/>
      <c r="B9" s="58"/>
      <c r="C9" s="59"/>
      <c r="D9" s="60"/>
      <c r="E9" s="61"/>
      <c r="F9" s="61"/>
      <c r="G9" s="43"/>
    </row>
    <row r="10" spans="1:7" ht="18" customHeight="1">
      <c r="A10" s="246"/>
      <c r="B10" s="58"/>
      <c r="C10" s="62" t="s">
        <v>46</v>
      </c>
      <c r="D10" s="60"/>
      <c r="E10" s="61"/>
      <c r="F10" s="61"/>
      <c r="G10" s="43"/>
    </row>
    <row r="11" spans="1:7" s="67" customFormat="1" ht="18" customHeight="1">
      <c r="A11" s="246"/>
      <c r="B11" s="63" t="s">
        <v>17</v>
      </c>
      <c r="C11" s="64" t="s">
        <v>562</v>
      </c>
      <c r="D11" s="65">
        <v>5216</v>
      </c>
      <c r="E11" s="66">
        <v>2401</v>
      </c>
      <c r="F11" s="66">
        <v>2815</v>
      </c>
    </row>
    <row r="12" spans="1:7" ht="18" customHeight="1">
      <c r="A12" s="246"/>
      <c r="B12" s="63" t="s">
        <v>6</v>
      </c>
      <c r="C12" s="68" t="s">
        <v>563</v>
      </c>
      <c r="D12" s="65">
        <v>2548</v>
      </c>
      <c r="E12" s="66">
        <v>1169</v>
      </c>
      <c r="F12" s="66">
        <v>1379</v>
      </c>
      <c r="G12" s="43"/>
    </row>
    <row r="13" spans="1:7" ht="18" customHeight="1">
      <c r="A13" s="246"/>
      <c r="B13" s="63" t="s">
        <v>7</v>
      </c>
      <c r="C13" s="68" t="s">
        <v>564</v>
      </c>
      <c r="D13" s="65">
        <v>2733</v>
      </c>
      <c r="E13" s="66">
        <v>1346</v>
      </c>
      <c r="F13" s="66">
        <v>1387</v>
      </c>
      <c r="G13" s="69"/>
    </row>
    <row r="14" spans="1:7" ht="18" customHeight="1">
      <c r="A14" s="246"/>
      <c r="B14" s="63" t="s">
        <v>8</v>
      </c>
      <c r="C14" s="68" t="s">
        <v>520</v>
      </c>
      <c r="D14" s="65">
        <v>2821</v>
      </c>
      <c r="E14" s="66">
        <v>1453</v>
      </c>
      <c r="F14" s="66">
        <v>1368</v>
      </c>
      <c r="G14" s="69"/>
    </row>
    <row r="15" spans="1:7" ht="18" customHeight="1">
      <c r="A15" s="246"/>
      <c r="B15" s="63" t="s">
        <v>9</v>
      </c>
      <c r="C15" s="68" t="s">
        <v>174</v>
      </c>
      <c r="D15" s="65">
        <v>2521</v>
      </c>
      <c r="E15" s="66">
        <v>1285</v>
      </c>
      <c r="F15" s="66">
        <v>1236</v>
      </c>
      <c r="G15" s="69"/>
    </row>
    <row r="16" spans="1:7" ht="18" customHeight="1">
      <c r="A16" s="246"/>
      <c r="B16" s="63" t="s">
        <v>10</v>
      </c>
      <c r="C16" s="68" t="s">
        <v>565</v>
      </c>
      <c r="D16" s="65">
        <v>2285</v>
      </c>
      <c r="E16" s="66">
        <v>1103</v>
      </c>
      <c r="F16" s="66">
        <v>1182</v>
      </c>
      <c r="G16" s="69"/>
    </row>
    <row r="17" spans="1:7" ht="18" customHeight="1">
      <c r="A17" s="246"/>
      <c r="B17" s="63" t="s">
        <v>11</v>
      </c>
      <c r="C17" s="64" t="s">
        <v>566</v>
      </c>
      <c r="D17" s="65">
        <v>4604</v>
      </c>
      <c r="E17" s="66">
        <v>2230</v>
      </c>
      <c r="F17" s="66">
        <v>2374</v>
      </c>
      <c r="G17" s="69"/>
    </row>
    <row r="18" spans="1:7" ht="18" customHeight="1">
      <c r="A18" s="246"/>
      <c r="B18" s="63" t="s">
        <v>12</v>
      </c>
      <c r="C18" s="68" t="s">
        <v>567</v>
      </c>
      <c r="D18" s="65">
        <v>4352</v>
      </c>
      <c r="E18" s="66">
        <v>2235</v>
      </c>
      <c r="F18" s="66">
        <v>2117</v>
      </c>
      <c r="G18" s="69"/>
    </row>
    <row r="19" spans="1:7" ht="18" customHeight="1">
      <c r="A19" s="246"/>
      <c r="B19" s="63" t="s">
        <v>13</v>
      </c>
      <c r="C19" s="64" t="s">
        <v>521</v>
      </c>
      <c r="D19" s="65">
        <v>5221</v>
      </c>
      <c r="E19" s="66">
        <v>2650</v>
      </c>
      <c r="F19" s="66">
        <v>2571</v>
      </c>
      <c r="G19" s="69"/>
    </row>
    <row r="20" spans="1:7" ht="18" customHeight="1">
      <c r="A20" s="246"/>
      <c r="B20" s="63" t="s">
        <v>14</v>
      </c>
      <c r="C20" s="68" t="s">
        <v>364</v>
      </c>
      <c r="D20" s="65">
        <v>1022</v>
      </c>
      <c r="E20" s="66">
        <v>475</v>
      </c>
      <c r="F20" s="66">
        <v>547</v>
      </c>
      <c r="G20" s="69"/>
    </row>
    <row r="21" spans="1:7" ht="18" customHeight="1">
      <c r="A21" s="246"/>
      <c r="B21" s="63" t="s">
        <v>15</v>
      </c>
      <c r="C21" s="68" t="s">
        <v>568</v>
      </c>
      <c r="D21" s="65">
        <v>157</v>
      </c>
      <c r="E21" s="66">
        <v>77</v>
      </c>
      <c r="F21" s="66">
        <v>80</v>
      </c>
      <c r="G21" s="69"/>
    </row>
    <row r="22" spans="1:7" ht="18" customHeight="1">
      <c r="A22" s="246"/>
      <c r="B22" s="63" t="s">
        <v>18</v>
      </c>
      <c r="C22" s="68" t="s">
        <v>522</v>
      </c>
      <c r="D22" s="65">
        <v>2775</v>
      </c>
      <c r="E22" s="66">
        <v>1360</v>
      </c>
      <c r="F22" s="66">
        <v>1415</v>
      </c>
      <c r="G22" s="69"/>
    </row>
    <row r="23" spans="1:7" ht="18" customHeight="1">
      <c r="A23" s="246"/>
      <c r="B23" s="63" t="s">
        <v>19</v>
      </c>
      <c r="C23" s="68" t="s">
        <v>598</v>
      </c>
      <c r="D23" s="65">
        <v>2161</v>
      </c>
      <c r="E23" s="66">
        <v>1055</v>
      </c>
      <c r="F23" s="66">
        <v>1106</v>
      </c>
      <c r="G23" s="69"/>
    </row>
    <row r="24" spans="1:7" ht="18" customHeight="1">
      <c r="A24" s="246"/>
      <c r="B24" s="63" t="s">
        <v>20</v>
      </c>
      <c r="C24" s="68" t="s">
        <v>569</v>
      </c>
      <c r="D24" s="65">
        <v>797</v>
      </c>
      <c r="E24" s="66">
        <v>393</v>
      </c>
      <c r="F24" s="66">
        <v>404</v>
      </c>
      <c r="G24" s="69"/>
    </row>
    <row r="25" spans="1:7" ht="18" customHeight="1">
      <c r="A25" s="246"/>
      <c r="B25" s="63" t="s">
        <v>21</v>
      </c>
      <c r="C25" s="68" t="s">
        <v>175</v>
      </c>
      <c r="D25" s="65">
        <v>2827</v>
      </c>
      <c r="E25" s="66">
        <v>1427</v>
      </c>
      <c r="F25" s="66">
        <v>1400</v>
      </c>
      <c r="G25" s="69"/>
    </row>
    <row r="26" spans="1:7" ht="18" customHeight="1">
      <c r="A26" s="246"/>
      <c r="B26" s="63" t="s">
        <v>22</v>
      </c>
      <c r="C26" s="68" t="s">
        <v>570</v>
      </c>
      <c r="D26" s="65">
        <v>2158</v>
      </c>
      <c r="E26" s="66">
        <v>1031</v>
      </c>
      <c r="F26" s="66">
        <v>1127</v>
      </c>
      <c r="G26" s="69"/>
    </row>
    <row r="27" spans="1:7" ht="18" customHeight="1">
      <c r="A27" s="246"/>
      <c r="B27" s="63" t="s">
        <v>23</v>
      </c>
      <c r="C27" s="64" t="s">
        <v>571</v>
      </c>
      <c r="D27" s="65">
        <v>1295</v>
      </c>
      <c r="E27" s="66">
        <v>639</v>
      </c>
      <c r="F27" s="66">
        <v>656</v>
      </c>
      <c r="G27" s="69"/>
    </row>
    <row r="28" spans="1:7" ht="18" customHeight="1">
      <c r="A28" s="246"/>
      <c r="B28" s="63" t="s">
        <v>24</v>
      </c>
      <c r="C28" s="68" t="s">
        <v>572</v>
      </c>
      <c r="D28" s="65">
        <v>5406</v>
      </c>
      <c r="E28" s="66">
        <v>2704</v>
      </c>
      <c r="F28" s="66">
        <v>2702</v>
      </c>
      <c r="G28" s="69"/>
    </row>
    <row r="29" spans="1:7" ht="18" customHeight="1">
      <c r="A29" s="246"/>
      <c r="B29" s="63" t="s">
        <v>25</v>
      </c>
      <c r="C29" s="68" t="s">
        <v>523</v>
      </c>
      <c r="D29" s="65">
        <v>3112</v>
      </c>
      <c r="E29" s="66">
        <v>1579</v>
      </c>
      <c r="F29" s="66">
        <v>1533</v>
      </c>
      <c r="G29" s="69"/>
    </row>
    <row r="30" spans="1:7" ht="18" customHeight="1">
      <c r="A30" s="246"/>
      <c r="B30" s="63" t="s">
        <v>26</v>
      </c>
      <c r="C30" s="68" t="s">
        <v>573</v>
      </c>
      <c r="D30" s="65">
        <v>1162</v>
      </c>
      <c r="E30" s="66">
        <v>570</v>
      </c>
      <c r="F30" s="66">
        <v>592</v>
      </c>
      <c r="G30" s="69"/>
    </row>
    <row r="31" spans="1:7" ht="18" customHeight="1">
      <c r="A31" s="246"/>
      <c r="B31" s="63" t="s">
        <v>27</v>
      </c>
      <c r="C31" s="68" t="s">
        <v>524</v>
      </c>
      <c r="D31" s="65">
        <v>353</v>
      </c>
      <c r="E31" s="66">
        <v>167</v>
      </c>
      <c r="F31" s="66">
        <v>186</v>
      </c>
      <c r="G31" s="69"/>
    </row>
    <row r="32" spans="1:7" ht="18" customHeight="1">
      <c r="A32" s="246"/>
      <c r="B32" s="63" t="s">
        <v>28</v>
      </c>
      <c r="C32" s="68" t="s">
        <v>574</v>
      </c>
      <c r="D32" s="65">
        <v>237</v>
      </c>
      <c r="E32" s="66">
        <v>123</v>
      </c>
      <c r="F32" s="66">
        <v>114</v>
      </c>
      <c r="G32" s="69"/>
    </row>
    <row r="33" spans="1:7" ht="18" customHeight="1">
      <c r="A33" s="246"/>
      <c r="B33" s="63" t="s">
        <v>29</v>
      </c>
      <c r="C33" s="70" t="s">
        <v>575</v>
      </c>
      <c r="D33" s="65">
        <v>123</v>
      </c>
      <c r="E33" s="66">
        <v>64</v>
      </c>
      <c r="F33" s="66">
        <v>59</v>
      </c>
      <c r="G33" s="69"/>
    </row>
    <row r="34" spans="1:7" ht="18" customHeight="1">
      <c r="A34" s="246"/>
      <c r="B34" s="63" t="s">
        <v>0</v>
      </c>
      <c r="C34" s="70" t="s">
        <v>525</v>
      </c>
      <c r="D34" s="65">
        <v>312</v>
      </c>
      <c r="E34" s="66">
        <v>158</v>
      </c>
      <c r="F34" s="66">
        <v>154</v>
      </c>
      <c r="G34" s="69"/>
    </row>
    <row r="35" spans="1:7" ht="18" customHeight="1">
      <c r="A35" s="246"/>
      <c r="B35" s="63" t="s">
        <v>1</v>
      </c>
      <c r="C35" s="68" t="s">
        <v>576</v>
      </c>
      <c r="D35" s="65">
        <v>712</v>
      </c>
      <c r="E35" s="66">
        <v>333</v>
      </c>
      <c r="F35" s="66">
        <v>379</v>
      </c>
      <c r="G35" s="69"/>
    </row>
    <row r="36" spans="1:7" ht="18" customHeight="1">
      <c r="A36" s="246"/>
      <c r="B36" s="63" t="s">
        <v>2</v>
      </c>
      <c r="C36" s="68" t="s">
        <v>526</v>
      </c>
      <c r="D36" s="65">
        <v>1091</v>
      </c>
      <c r="E36" s="66">
        <v>510</v>
      </c>
      <c r="F36" s="66">
        <v>581</v>
      </c>
      <c r="G36" s="69"/>
    </row>
    <row r="37" spans="1:7" ht="18" customHeight="1">
      <c r="A37" s="246"/>
      <c r="B37" s="63" t="s">
        <v>30</v>
      </c>
      <c r="C37" s="68" t="s">
        <v>577</v>
      </c>
      <c r="D37" s="65">
        <v>854</v>
      </c>
      <c r="E37" s="66">
        <v>424</v>
      </c>
      <c r="F37" s="66">
        <v>430</v>
      </c>
      <c r="G37" s="69"/>
    </row>
    <row r="38" spans="1:7" ht="18" customHeight="1">
      <c r="A38" s="246"/>
      <c r="B38" s="63" t="s">
        <v>31</v>
      </c>
      <c r="C38" s="68" t="s">
        <v>578</v>
      </c>
      <c r="D38" s="65">
        <v>275</v>
      </c>
      <c r="E38" s="66">
        <v>127</v>
      </c>
      <c r="F38" s="66">
        <v>148</v>
      </c>
      <c r="G38" s="69"/>
    </row>
    <row r="39" spans="1:7" ht="18" customHeight="1">
      <c r="A39" s="246"/>
      <c r="B39" s="63" t="s">
        <v>32</v>
      </c>
      <c r="C39" s="68" t="s">
        <v>527</v>
      </c>
      <c r="D39" s="65">
        <v>452</v>
      </c>
      <c r="E39" s="66">
        <v>228</v>
      </c>
      <c r="F39" s="66">
        <v>224</v>
      </c>
      <c r="G39" s="69"/>
    </row>
    <row r="40" spans="1:7" ht="18" customHeight="1">
      <c r="A40" s="246"/>
      <c r="B40" s="63" t="s">
        <v>16</v>
      </c>
      <c r="C40" s="68" t="s">
        <v>579</v>
      </c>
      <c r="D40" s="65">
        <v>1191</v>
      </c>
      <c r="E40" s="66">
        <v>580</v>
      </c>
      <c r="F40" s="66">
        <v>611</v>
      </c>
      <c r="G40" s="69"/>
    </row>
    <row r="41" spans="1:7" ht="18" customHeight="1">
      <c r="A41" s="246"/>
      <c r="B41" s="71">
        <v>31</v>
      </c>
      <c r="C41" s="68" t="s">
        <v>528</v>
      </c>
      <c r="D41" s="65">
        <v>980</v>
      </c>
      <c r="E41" s="66">
        <v>483</v>
      </c>
      <c r="F41" s="66">
        <v>497</v>
      </c>
      <c r="G41" s="69"/>
    </row>
    <row r="42" spans="1:7" ht="18" customHeight="1">
      <c r="A42" s="246"/>
      <c r="B42" s="71">
        <v>32</v>
      </c>
      <c r="C42" s="68" t="s">
        <v>529</v>
      </c>
      <c r="D42" s="65">
        <v>825</v>
      </c>
      <c r="E42" s="66">
        <v>377</v>
      </c>
      <c r="F42" s="66">
        <v>448</v>
      </c>
      <c r="G42" s="69"/>
    </row>
    <row r="43" spans="1:7" ht="18" customHeight="1">
      <c r="A43" s="246"/>
      <c r="B43" s="71">
        <v>33</v>
      </c>
      <c r="C43" s="68" t="s">
        <v>530</v>
      </c>
      <c r="D43" s="65">
        <v>232</v>
      </c>
      <c r="E43" s="66">
        <v>117</v>
      </c>
      <c r="F43" s="66">
        <v>115</v>
      </c>
      <c r="G43" s="69"/>
    </row>
    <row r="44" spans="1:7" ht="18" customHeight="1">
      <c r="A44" s="246"/>
      <c r="B44" s="71">
        <v>34</v>
      </c>
      <c r="C44" s="68" t="s">
        <v>583</v>
      </c>
      <c r="D44" s="65">
        <v>327</v>
      </c>
      <c r="E44" s="66">
        <v>173</v>
      </c>
      <c r="F44" s="66">
        <v>154</v>
      </c>
      <c r="G44" s="69"/>
    </row>
    <row r="45" spans="1:7" ht="18" customHeight="1">
      <c r="A45" s="246"/>
      <c r="B45" s="71">
        <v>35</v>
      </c>
      <c r="C45" s="68" t="s">
        <v>580</v>
      </c>
      <c r="D45" s="65">
        <v>346</v>
      </c>
      <c r="E45" s="66">
        <v>158</v>
      </c>
      <c r="F45" s="66">
        <v>188</v>
      </c>
      <c r="G45" s="69"/>
    </row>
    <row r="46" spans="1:7" ht="18" customHeight="1">
      <c r="A46" s="246"/>
      <c r="B46" s="71">
        <v>36</v>
      </c>
      <c r="C46" s="68" t="s">
        <v>531</v>
      </c>
      <c r="D46" s="65">
        <v>1383</v>
      </c>
      <c r="E46" s="66">
        <v>672</v>
      </c>
      <c r="F46" s="66">
        <v>711</v>
      </c>
      <c r="G46" s="69"/>
    </row>
    <row r="47" spans="1:7" ht="18" customHeight="1">
      <c r="A47" s="246"/>
      <c r="B47" s="71">
        <v>37</v>
      </c>
      <c r="C47" s="68" t="s">
        <v>581</v>
      </c>
      <c r="D47" s="65">
        <v>1505</v>
      </c>
      <c r="E47" s="66">
        <v>740</v>
      </c>
      <c r="F47" s="66">
        <v>765</v>
      </c>
      <c r="G47" s="69"/>
    </row>
    <row r="48" spans="1:7" ht="18" customHeight="1">
      <c r="A48" s="246"/>
      <c r="B48" s="71">
        <v>38</v>
      </c>
      <c r="C48" s="68" t="s">
        <v>532</v>
      </c>
      <c r="D48" s="65">
        <v>743</v>
      </c>
      <c r="E48" s="66">
        <v>361</v>
      </c>
      <c r="F48" s="66">
        <v>382</v>
      </c>
      <c r="G48" s="69"/>
    </row>
    <row r="49" spans="1:6" s="43" customFormat="1" ht="18" customHeight="1">
      <c r="A49" s="246"/>
      <c r="B49" s="71"/>
      <c r="C49" s="68"/>
      <c r="D49" s="65"/>
      <c r="E49" s="66"/>
      <c r="F49" s="66"/>
    </row>
    <row r="50" spans="1:6" s="43" customFormat="1" ht="18" customHeight="1">
      <c r="A50" s="246"/>
      <c r="B50" s="71"/>
      <c r="C50" s="68" t="s">
        <v>176</v>
      </c>
      <c r="D50" s="65"/>
      <c r="E50" s="66"/>
      <c r="F50" s="66"/>
    </row>
    <row r="51" spans="1:6" s="43" customFormat="1" ht="18" customHeight="1">
      <c r="A51" s="246"/>
      <c r="B51" s="71"/>
      <c r="C51" s="72"/>
      <c r="D51" s="65"/>
      <c r="E51" s="66"/>
      <c r="F51" s="66"/>
    </row>
    <row r="52" spans="1:6" s="43" customFormat="1" ht="18" customHeight="1">
      <c r="A52" s="73"/>
      <c r="B52" s="74"/>
      <c r="C52" s="74"/>
      <c r="D52" s="75"/>
      <c r="E52" s="76"/>
      <c r="F52" s="76"/>
    </row>
    <row r="53" spans="1:6" s="43" customFormat="1" ht="18" customHeight="1" thickBot="1">
      <c r="A53" s="77"/>
      <c r="B53" s="78"/>
      <c r="C53" s="78"/>
      <c r="D53" s="79"/>
      <c r="E53" s="80"/>
      <c r="F53" s="80"/>
    </row>
    <row r="54" spans="1:6" s="43" customFormat="1" ht="18" customHeight="1">
      <c r="A54" s="81" t="s">
        <v>533</v>
      </c>
    </row>
    <row r="55" spans="1:6" s="43" customFormat="1" ht="15" customHeight="1"/>
    <row r="56" spans="1:6" s="43" customFormat="1" ht="15" customHeight="1"/>
    <row r="57" spans="1:6" s="43" customFormat="1" ht="15" customHeight="1"/>
    <row r="58" spans="1:6" s="43" customFormat="1" ht="15" customHeight="1"/>
    <row r="59" spans="1:6" s="43" customFormat="1" ht="15" customHeight="1"/>
    <row r="60" spans="1:6" s="43" customFormat="1" ht="15" customHeight="1"/>
    <row r="61" spans="1:6" s="43" customFormat="1" ht="15" customHeight="1"/>
    <row r="62" spans="1:6" s="43" customFormat="1" ht="15" customHeight="1"/>
    <row r="63" spans="1:6" s="43" customFormat="1" ht="15" customHeight="1"/>
    <row r="64" spans="1:6" s="43" customFormat="1" ht="15" customHeight="1"/>
    <row r="65" s="43" customFormat="1" ht="15" customHeight="1"/>
    <row r="66" s="43" customFormat="1" ht="15" customHeight="1"/>
    <row r="67" s="43" customFormat="1" ht="15" customHeight="1"/>
    <row r="68" s="43" customFormat="1" ht="15" customHeight="1"/>
  </sheetData>
  <mergeCells count="5">
    <mergeCell ref="A3:F3"/>
    <mergeCell ref="A6:A7"/>
    <mergeCell ref="B6:B7"/>
    <mergeCell ref="C6:C7"/>
    <mergeCell ref="A8:A51"/>
  </mergeCells>
  <phoneticPr fontId="1"/>
  <printOptions horizontalCentered="1" gridLinesSet="0"/>
  <pageMargins left="0.59055118110236227" right="0.59055118110236227" top="0.59055118110236227" bottom="0.59055118110236227" header="0.51181102362204722" footer="0.51181102362204722"/>
  <pageSetup paperSize="9" scale="83" orientation="portrait" r:id="rId1"/>
  <headerFooter alignWithMargins="0">
    <oddHeader xml:space="preserve">&amp;L170　選挙・市の機関
&amp;R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zoomScale="90" zoomScaleNormal="90" zoomScaleSheetLayoutView="70" workbookViewId="0"/>
  </sheetViews>
  <sheetFormatPr defaultColWidth="11.109375" defaultRowHeight="14.25" customHeight="1"/>
  <cols>
    <col min="1" max="6" width="14.88671875" style="12" customWidth="1"/>
    <col min="7" max="7" width="11.109375" style="12"/>
    <col min="8" max="8" width="32.109375" style="12" customWidth="1"/>
    <col min="9" max="247" width="11.109375" style="13"/>
    <col min="248" max="253" width="14.88671875" style="13" customWidth="1"/>
    <col min="254" max="503" width="11.109375" style="13"/>
    <col min="504" max="509" width="14.88671875" style="13" customWidth="1"/>
    <col min="510" max="759" width="11.109375" style="13"/>
    <col min="760" max="765" width="14.88671875" style="13" customWidth="1"/>
    <col min="766" max="1015" width="11.109375" style="13"/>
    <col min="1016" max="1021" width="14.88671875" style="13" customWidth="1"/>
    <col min="1022" max="1271" width="11.109375" style="13"/>
    <col min="1272" max="1277" width="14.88671875" style="13" customWidth="1"/>
    <col min="1278" max="1527" width="11.109375" style="13"/>
    <col min="1528" max="1533" width="14.88671875" style="13" customWidth="1"/>
    <col min="1534" max="1783" width="11.109375" style="13"/>
    <col min="1784" max="1789" width="14.88671875" style="13" customWidth="1"/>
    <col min="1790" max="2039" width="11.109375" style="13"/>
    <col min="2040" max="2045" width="14.88671875" style="13" customWidth="1"/>
    <col min="2046" max="2295" width="11.109375" style="13"/>
    <col min="2296" max="2301" width="14.88671875" style="13" customWidth="1"/>
    <col min="2302" max="2551" width="11.109375" style="13"/>
    <col min="2552" max="2557" width="14.88671875" style="13" customWidth="1"/>
    <col min="2558" max="2807" width="11.109375" style="13"/>
    <col min="2808" max="2813" width="14.88671875" style="13" customWidth="1"/>
    <col min="2814" max="3063" width="11.109375" style="13"/>
    <col min="3064" max="3069" width="14.88671875" style="13" customWidth="1"/>
    <col min="3070" max="3319" width="11.109375" style="13"/>
    <col min="3320" max="3325" width="14.88671875" style="13" customWidth="1"/>
    <col min="3326" max="3575" width="11.109375" style="13"/>
    <col min="3576" max="3581" width="14.88671875" style="13" customWidth="1"/>
    <col min="3582" max="3831" width="11.109375" style="13"/>
    <col min="3832" max="3837" width="14.88671875" style="13" customWidth="1"/>
    <col min="3838" max="4087" width="11.109375" style="13"/>
    <col min="4088" max="4093" width="14.88671875" style="13" customWidth="1"/>
    <col min="4094" max="4343" width="11.109375" style="13"/>
    <col min="4344" max="4349" width="14.88671875" style="13" customWidth="1"/>
    <col min="4350" max="4599" width="11.109375" style="13"/>
    <col min="4600" max="4605" width="14.88671875" style="13" customWidth="1"/>
    <col min="4606" max="4855" width="11.109375" style="13"/>
    <col min="4856" max="4861" width="14.88671875" style="13" customWidth="1"/>
    <col min="4862" max="5111" width="11.109375" style="13"/>
    <col min="5112" max="5117" width="14.88671875" style="13" customWidth="1"/>
    <col min="5118" max="5367" width="11.109375" style="13"/>
    <col min="5368" max="5373" width="14.88671875" style="13" customWidth="1"/>
    <col min="5374" max="5623" width="11.109375" style="13"/>
    <col min="5624" max="5629" width="14.88671875" style="13" customWidth="1"/>
    <col min="5630" max="5879" width="11.109375" style="13"/>
    <col min="5880" max="5885" width="14.88671875" style="13" customWidth="1"/>
    <col min="5886" max="6135" width="11.109375" style="13"/>
    <col min="6136" max="6141" width="14.88671875" style="13" customWidth="1"/>
    <col min="6142" max="6391" width="11.109375" style="13"/>
    <col min="6392" max="6397" width="14.88671875" style="13" customWidth="1"/>
    <col min="6398" max="6647" width="11.109375" style="13"/>
    <col min="6648" max="6653" width="14.88671875" style="13" customWidth="1"/>
    <col min="6654" max="6903" width="11.109375" style="13"/>
    <col min="6904" max="6909" width="14.88671875" style="13" customWidth="1"/>
    <col min="6910" max="7159" width="11.109375" style="13"/>
    <col min="7160" max="7165" width="14.88671875" style="13" customWidth="1"/>
    <col min="7166" max="7415" width="11.109375" style="13"/>
    <col min="7416" max="7421" width="14.88671875" style="13" customWidth="1"/>
    <col min="7422" max="7671" width="11.109375" style="13"/>
    <col min="7672" max="7677" width="14.88671875" style="13" customWidth="1"/>
    <col min="7678" max="7927" width="11.109375" style="13"/>
    <col min="7928" max="7933" width="14.88671875" style="13" customWidth="1"/>
    <col min="7934" max="8183" width="11.109375" style="13"/>
    <col min="8184" max="8189" width="14.88671875" style="13" customWidth="1"/>
    <col min="8190" max="8439" width="11.109375" style="13"/>
    <col min="8440" max="8445" width="14.88671875" style="13" customWidth="1"/>
    <col min="8446" max="8695" width="11.109375" style="13"/>
    <col min="8696" max="8701" width="14.88671875" style="13" customWidth="1"/>
    <col min="8702" max="8951" width="11.109375" style="13"/>
    <col min="8952" max="8957" width="14.88671875" style="13" customWidth="1"/>
    <col min="8958" max="9207" width="11.109375" style="13"/>
    <col min="9208" max="9213" width="14.88671875" style="13" customWidth="1"/>
    <col min="9214" max="9463" width="11.109375" style="13"/>
    <col min="9464" max="9469" width="14.88671875" style="13" customWidth="1"/>
    <col min="9470" max="9719" width="11.109375" style="13"/>
    <col min="9720" max="9725" width="14.88671875" style="13" customWidth="1"/>
    <col min="9726" max="9975" width="11.109375" style="13"/>
    <col min="9976" max="9981" width="14.88671875" style="13" customWidth="1"/>
    <col min="9982" max="10231" width="11.109375" style="13"/>
    <col min="10232" max="10237" width="14.88671875" style="13" customWidth="1"/>
    <col min="10238" max="10487" width="11.109375" style="13"/>
    <col min="10488" max="10493" width="14.88671875" style="13" customWidth="1"/>
    <col min="10494" max="10743" width="11.109375" style="13"/>
    <col min="10744" max="10749" width="14.88671875" style="13" customWidth="1"/>
    <col min="10750" max="10999" width="11.109375" style="13"/>
    <col min="11000" max="11005" width="14.88671875" style="13" customWidth="1"/>
    <col min="11006" max="11255" width="11.109375" style="13"/>
    <col min="11256" max="11261" width="14.88671875" style="13" customWidth="1"/>
    <col min="11262" max="11511" width="11.109375" style="13"/>
    <col min="11512" max="11517" width="14.88671875" style="13" customWidth="1"/>
    <col min="11518" max="11767" width="11.109375" style="13"/>
    <col min="11768" max="11773" width="14.88671875" style="13" customWidth="1"/>
    <col min="11774" max="12023" width="11.109375" style="13"/>
    <col min="12024" max="12029" width="14.88671875" style="13" customWidth="1"/>
    <col min="12030" max="12279" width="11.109375" style="13"/>
    <col min="12280" max="12285" width="14.88671875" style="13" customWidth="1"/>
    <col min="12286" max="12535" width="11.109375" style="13"/>
    <col min="12536" max="12541" width="14.88671875" style="13" customWidth="1"/>
    <col min="12542" max="12791" width="11.109375" style="13"/>
    <col min="12792" max="12797" width="14.88671875" style="13" customWidth="1"/>
    <col min="12798" max="13047" width="11.109375" style="13"/>
    <col min="13048" max="13053" width="14.88671875" style="13" customWidth="1"/>
    <col min="13054" max="13303" width="11.109375" style="13"/>
    <col min="13304" max="13309" width="14.88671875" style="13" customWidth="1"/>
    <col min="13310" max="13559" width="11.109375" style="13"/>
    <col min="13560" max="13565" width="14.88671875" style="13" customWidth="1"/>
    <col min="13566" max="13815" width="11.109375" style="13"/>
    <col min="13816" max="13821" width="14.88671875" style="13" customWidth="1"/>
    <col min="13822" max="14071" width="11.109375" style="13"/>
    <col min="14072" max="14077" width="14.88671875" style="13" customWidth="1"/>
    <col min="14078" max="14327" width="11.109375" style="13"/>
    <col min="14328" max="14333" width="14.88671875" style="13" customWidth="1"/>
    <col min="14334" max="14583" width="11.109375" style="13"/>
    <col min="14584" max="14589" width="14.88671875" style="13" customWidth="1"/>
    <col min="14590" max="14839" width="11.109375" style="13"/>
    <col min="14840" max="14845" width="14.88671875" style="13" customWidth="1"/>
    <col min="14846" max="15095" width="11.109375" style="13"/>
    <col min="15096" max="15101" width="14.88671875" style="13" customWidth="1"/>
    <col min="15102" max="15351" width="11.109375" style="13"/>
    <col min="15352" max="15357" width="14.88671875" style="13" customWidth="1"/>
    <col min="15358" max="15607" width="11.109375" style="13"/>
    <col min="15608" max="15613" width="14.88671875" style="13" customWidth="1"/>
    <col min="15614" max="15863" width="11.109375" style="13"/>
    <col min="15864" max="15869" width="14.88671875" style="13" customWidth="1"/>
    <col min="15870" max="16119" width="11.109375" style="13"/>
    <col min="16120" max="16125" width="14.88671875" style="13" customWidth="1"/>
    <col min="16126" max="16384" width="11.109375" style="13"/>
  </cols>
  <sheetData>
    <row r="1" spans="1:8" ht="18" customHeight="1"/>
    <row r="2" spans="1:8" ht="18" customHeight="1"/>
    <row r="3" spans="1:8" ht="18" customHeight="1">
      <c r="A3" s="14"/>
    </row>
    <row r="4" spans="1:8" ht="18" customHeight="1">
      <c r="A4" s="14"/>
    </row>
    <row r="5" spans="1:8" ht="18" customHeight="1" thickBot="1">
      <c r="A5" s="15"/>
      <c r="B5" s="16"/>
      <c r="C5" s="16"/>
      <c r="D5" s="16"/>
      <c r="E5" s="16"/>
      <c r="F5" s="36" t="s">
        <v>604</v>
      </c>
      <c r="G5" s="16"/>
    </row>
    <row r="6" spans="1:8" ht="18" customHeight="1">
      <c r="A6" s="82" t="s">
        <v>34</v>
      </c>
      <c r="B6" s="83"/>
      <c r="C6" s="84"/>
      <c r="D6" s="83" t="s">
        <v>582</v>
      </c>
      <c r="E6" s="83"/>
      <c r="F6" s="83"/>
      <c r="G6" s="247" t="s">
        <v>43</v>
      </c>
    </row>
    <row r="7" spans="1:8" ht="18" customHeight="1">
      <c r="A7" s="85" t="s">
        <v>3</v>
      </c>
      <c r="B7" s="86" t="s">
        <v>4</v>
      </c>
      <c r="C7" s="86" t="s">
        <v>5</v>
      </c>
      <c r="D7" s="87" t="s">
        <v>47</v>
      </c>
      <c r="E7" s="88" t="s">
        <v>4</v>
      </c>
      <c r="F7" s="89" t="s">
        <v>5</v>
      </c>
      <c r="G7" s="248"/>
    </row>
    <row r="8" spans="1:8" ht="18" customHeight="1">
      <c r="A8" s="57">
        <v>38141</v>
      </c>
      <c r="B8" s="57">
        <v>18694</v>
      </c>
      <c r="C8" s="57">
        <v>19447</v>
      </c>
      <c r="D8" s="90">
        <v>0.56830000000000003</v>
      </c>
      <c r="E8" s="90">
        <v>0.56689999999999996</v>
      </c>
      <c r="F8" s="91">
        <v>0.56969999999999998</v>
      </c>
      <c r="G8" s="17"/>
      <c r="H8" s="18" t="s">
        <v>45</v>
      </c>
    </row>
    <row r="9" spans="1:8" ht="18" customHeight="1">
      <c r="A9" s="19"/>
      <c r="B9" s="19"/>
      <c r="C9" s="19"/>
      <c r="D9" s="20"/>
      <c r="E9" s="20"/>
      <c r="F9" s="35"/>
      <c r="G9" s="21"/>
      <c r="H9" s="22"/>
    </row>
    <row r="10" spans="1:8" ht="18" customHeight="1">
      <c r="A10" s="19"/>
      <c r="B10" s="19"/>
      <c r="C10" s="19"/>
      <c r="D10" s="20"/>
      <c r="E10" s="20"/>
      <c r="F10" s="35"/>
      <c r="G10" s="21"/>
      <c r="H10" s="22" t="s">
        <v>46</v>
      </c>
    </row>
    <row r="11" spans="1:8" ht="18" customHeight="1">
      <c r="A11" s="19">
        <v>3169</v>
      </c>
      <c r="B11" s="19">
        <v>1485</v>
      </c>
      <c r="C11" s="19">
        <v>1684</v>
      </c>
      <c r="D11" s="20">
        <v>0.60760000000000003</v>
      </c>
      <c r="E11" s="20">
        <v>0.61850000000000005</v>
      </c>
      <c r="F11" s="35">
        <v>0.59819999999999995</v>
      </c>
      <c r="G11" s="21" t="s">
        <v>17</v>
      </c>
      <c r="H11" s="23" t="s">
        <v>562</v>
      </c>
    </row>
    <row r="12" spans="1:8" ht="18" customHeight="1">
      <c r="A12" s="19">
        <v>1306</v>
      </c>
      <c r="B12" s="19">
        <v>601</v>
      </c>
      <c r="C12" s="19">
        <v>705</v>
      </c>
      <c r="D12" s="20">
        <v>0.51259999999999994</v>
      </c>
      <c r="E12" s="20">
        <v>0.5141</v>
      </c>
      <c r="F12" s="35">
        <v>0.51119999999999999</v>
      </c>
      <c r="G12" s="21" t="s">
        <v>6</v>
      </c>
      <c r="H12" s="24" t="s">
        <v>563</v>
      </c>
    </row>
    <row r="13" spans="1:8" ht="18" customHeight="1">
      <c r="A13" s="19">
        <v>1533</v>
      </c>
      <c r="B13" s="19">
        <v>754</v>
      </c>
      <c r="C13" s="19">
        <v>779</v>
      </c>
      <c r="D13" s="20">
        <v>0.56089999999999995</v>
      </c>
      <c r="E13" s="20">
        <v>0.56020000000000003</v>
      </c>
      <c r="F13" s="35">
        <v>0.56159999999999999</v>
      </c>
      <c r="G13" s="21" t="s">
        <v>7</v>
      </c>
      <c r="H13" s="24" t="s">
        <v>564</v>
      </c>
    </row>
    <row r="14" spans="1:8" ht="18" customHeight="1">
      <c r="A14" s="19">
        <v>1565</v>
      </c>
      <c r="B14" s="19">
        <v>782</v>
      </c>
      <c r="C14" s="19">
        <v>783</v>
      </c>
      <c r="D14" s="20">
        <v>0.55479999999999996</v>
      </c>
      <c r="E14" s="20">
        <v>0.53820000000000001</v>
      </c>
      <c r="F14" s="35">
        <v>0.57240000000000002</v>
      </c>
      <c r="G14" s="21" t="s">
        <v>8</v>
      </c>
      <c r="H14" s="24" t="s">
        <v>520</v>
      </c>
    </row>
    <row r="15" spans="1:8" ht="18" customHeight="1">
      <c r="A15" s="19">
        <v>1349</v>
      </c>
      <c r="B15" s="19">
        <v>667</v>
      </c>
      <c r="C15" s="19">
        <v>682</v>
      </c>
      <c r="D15" s="20">
        <v>0.53510000000000002</v>
      </c>
      <c r="E15" s="20">
        <v>0.51910000000000001</v>
      </c>
      <c r="F15" s="35">
        <v>0.55179999999999996</v>
      </c>
      <c r="G15" s="21" t="s">
        <v>9</v>
      </c>
      <c r="H15" s="24" t="s">
        <v>174</v>
      </c>
    </row>
    <row r="16" spans="1:8" ht="18" customHeight="1">
      <c r="A16" s="19">
        <v>1325</v>
      </c>
      <c r="B16" s="19">
        <v>632</v>
      </c>
      <c r="C16" s="19">
        <v>693</v>
      </c>
      <c r="D16" s="20">
        <v>0.57989999999999997</v>
      </c>
      <c r="E16" s="20">
        <v>0.57299999999999995</v>
      </c>
      <c r="F16" s="35">
        <v>0.58630000000000004</v>
      </c>
      <c r="G16" s="21" t="s">
        <v>10</v>
      </c>
      <c r="H16" s="24" t="s">
        <v>565</v>
      </c>
    </row>
    <row r="17" spans="1:8" ht="18" customHeight="1">
      <c r="A17" s="19">
        <v>2495</v>
      </c>
      <c r="B17" s="19">
        <v>1202</v>
      </c>
      <c r="C17" s="19">
        <v>1293</v>
      </c>
      <c r="D17" s="20">
        <v>0.54190000000000005</v>
      </c>
      <c r="E17" s="20">
        <v>0.53900000000000003</v>
      </c>
      <c r="F17" s="35">
        <v>0.54469999999999996</v>
      </c>
      <c r="G17" s="21" t="s">
        <v>11</v>
      </c>
      <c r="H17" s="23" t="s">
        <v>566</v>
      </c>
    </row>
    <row r="18" spans="1:8" ht="18" customHeight="1">
      <c r="A18" s="19">
        <v>2285</v>
      </c>
      <c r="B18" s="19">
        <v>1135</v>
      </c>
      <c r="C18" s="19">
        <v>1150</v>
      </c>
      <c r="D18" s="20">
        <v>0.52500000000000002</v>
      </c>
      <c r="E18" s="20">
        <v>0.50780000000000003</v>
      </c>
      <c r="F18" s="35">
        <v>0.54320000000000002</v>
      </c>
      <c r="G18" s="21" t="s">
        <v>12</v>
      </c>
      <c r="H18" s="24" t="s">
        <v>567</v>
      </c>
    </row>
    <row r="19" spans="1:8" ht="18" customHeight="1">
      <c r="A19" s="19">
        <v>2740</v>
      </c>
      <c r="B19" s="19">
        <v>1372</v>
      </c>
      <c r="C19" s="19">
        <v>1368</v>
      </c>
      <c r="D19" s="20">
        <v>0.52480000000000004</v>
      </c>
      <c r="E19" s="20">
        <v>0.51770000000000005</v>
      </c>
      <c r="F19" s="35">
        <v>0.53210000000000002</v>
      </c>
      <c r="G19" s="21" t="s">
        <v>13</v>
      </c>
      <c r="H19" s="23" t="s">
        <v>521</v>
      </c>
    </row>
    <row r="20" spans="1:8" ht="18" customHeight="1">
      <c r="A20" s="19">
        <v>604</v>
      </c>
      <c r="B20" s="19">
        <v>289</v>
      </c>
      <c r="C20" s="19">
        <v>315</v>
      </c>
      <c r="D20" s="20">
        <v>0.59099999999999997</v>
      </c>
      <c r="E20" s="20">
        <v>0.60840000000000005</v>
      </c>
      <c r="F20" s="35">
        <v>0.57589999999999997</v>
      </c>
      <c r="G20" s="21" t="s">
        <v>14</v>
      </c>
      <c r="H20" s="24" t="s">
        <v>364</v>
      </c>
    </row>
    <row r="21" spans="1:8" ht="18" customHeight="1">
      <c r="A21" s="19">
        <v>106</v>
      </c>
      <c r="B21" s="19">
        <v>56</v>
      </c>
      <c r="C21" s="19">
        <v>50</v>
      </c>
      <c r="D21" s="20">
        <v>0.67520000000000002</v>
      </c>
      <c r="E21" s="20">
        <v>0.72729999999999995</v>
      </c>
      <c r="F21" s="35">
        <v>0.625</v>
      </c>
      <c r="G21" s="21" t="s">
        <v>15</v>
      </c>
      <c r="H21" s="24" t="s">
        <v>568</v>
      </c>
    </row>
    <row r="22" spans="1:8" ht="18" customHeight="1">
      <c r="A22" s="19">
        <v>1432</v>
      </c>
      <c r="B22" s="19">
        <v>709</v>
      </c>
      <c r="C22" s="19">
        <v>723</v>
      </c>
      <c r="D22" s="20">
        <v>0.51600000000000001</v>
      </c>
      <c r="E22" s="20">
        <v>0.52129999999999999</v>
      </c>
      <c r="F22" s="35">
        <v>0.51100000000000001</v>
      </c>
      <c r="G22" s="21" t="s">
        <v>18</v>
      </c>
      <c r="H22" s="24" t="s">
        <v>522</v>
      </c>
    </row>
    <row r="23" spans="1:8" ht="18" customHeight="1">
      <c r="A23" s="19">
        <v>1087</v>
      </c>
      <c r="B23" s="19">
        <v>545</v>
      </c>
      <c r="C23" s="19">
        <v>542</v>
      </c>
      <c r="D23" s="20">
        <v>0.503</v>
      </c>
      <c r="E23" s="20">
        <v>0.51659999999999995</v>
      </c>
      <c r="F23" s="35">
        <v>0.49009999999999998</v>
      </c>
      <c r="G23" s="21" t="s">
        <v>19</v>
      </c>
      <c r="H23" s="24" t="s">
        <v>598</v>
      </c>
    </row>
    <row r="24" spans="1:8" ht="18" customHeight="1">
      <c r="A24" s="19">
        <v>448</v>
      </c>
      <c r="B24" s="19">
        <v>213</v>
      </c>
      <c r="C24" s="19">
        <v>235</v>
      </c>
      <c r="D24" s="20">
        <v>0.56210000000000004</v>
      </c>
      <c r="E24" s="20">
        <v>0.54200000000000004</v>
      </c>
      <c r="F24" s="35">
        <v>0.58169999999999999</v>
      </c>
      <c r="G24" s="21" t="s">
        <v>20</v>
      </c>
      <c r="H24" s="24" t="s">
        <v>569</v>
      </c>
    </row>
    <row r="25" spans="1:8" ht="18" customHeight="1">
      <c r="A25" s="19">
        <v>1193</v>
      </c>
      <c r="B25" s="19">
        <v>577</v>
      </c>
      <c r="C25" s="19">
        <v>616</v>
      </c>
      <c r="D25" s="20">
        <v>0.42199999999999999</v>
      </c>
      <c r="E25" s="20">
        <v>0.40429999999999999</v>
      </c>
      <c r="F25" s="35">
        <v>0.44</v>
      </c>
      <c r="G25" s="21" t="s">
        <v>21</v>
      </c>
      <c r="H25" s="24" t="s">
        <v>175</v>
      </c>
    </row>
    <row r="26" spans="1:8" ht="18" customHeight="1">
      <c r="A26" s="19">
        <v>1093</v>
      </c>
      <c r="B26" s="19">
        <v>532</v>
      </c>
      <c r="C26" s="19">
        <v>561</v>
      </c>
      <c r="D26" s="20">
        <v>0.50649999999999995</v>
      </c>
      <c r="E26" s="20">
        <v>0.51600000000000001</v>
      </c>
      <c r="F26" s="35">
        <v>0.49780000000000002</v>
      </c>
      <c r="G26" s="21" t="s">
        <v>22</v>
      </c>
      <c r="H26" s="24" t="s">
        <v>570</v>
      </c>
    </row>
    <row r="27" spans="1:8" ht="18" customHeight="1">
      <c r="A27" s="19">
        <v>805</v>
      </c>
      <c r="B27" s="19">
        <v>396</v>
      </c>
      <c r="C27" s="19">
        <v>409</v>
      </c>
      <c r="D27" s="20">
        <v>0.62160000000000004</v>
      </c>
      <c r="E27" s="20">
        <v>0.61970000000000003</v>
      </c>
      <c r="F27" s="35">
        <v>0.62350000000000005</v>
      </c>
      <c r="G27" s="21" t="s">
        <v>23</v>
      </c>
      <c r="H27" s="23" t="s">
        <v>571</v>
      </c>
    </row>
    <row r="28" spans="1:8" ht="18" customHeight="1">
      <c r="A28" s="19">
        <v>2953</v>
      </c>
      <c r="B28" s="19">
        <v>1466</v>
      </c>
      <c r="C28" s="19">
        <v>1487</v>
      </c>
      <c r="D28" s="20">
        <v>0.54620000000000002</v>
      </c>
      <c r="E28" s="20">
        <v>0.54220000000000002</v>
      </c>
      <c r="F28" s="35">
        <v>0.55030000000000001</v>
      </c>
      <c r="G28" s="21" t="s">
        <v>24</v>
      </c>
      <c r="H28" s="24" t="s">
        <v>572</v>
      </c>
    </row>
    <row r="29" spans="1:8" ht="18" customHeight="1">
      <c r="A29" s="19">
        <v>1883</v>
      </c>
      <c r="B29" s="19">
        <v>942</v>
      </c>
      <c r="C29" s="19">
        <v>941</v>
      </c>
      <c r="D29" s="20">
        <v>0.60509999999999997</v>
      </c>
      <c r="E29" s="20">
        <v>0.59660000000000002</v>
      </c>
      <c r="F29" s="35">
        <v>0.61380000000000001</v>
      </c>
      <c r="G29" s="21" t="s">
        <v>25</v>
      </c>
      <c r="H29" s="24" t="s">
        <v>523</v>
      </c>
    </row>
    <row r="30" spans="1:8" ht="18" customHeight="1">
      <c r="A30" s="19">
        <v>654</v>
      </c>
      <c r="B30" s="19">
        <v>334</v>
      </c>
      <c r="C30" s="19">
        <v>320</v>
      </c>
      <c r="D30" s="20">
        <v>0.56279999999999997</v>
      </c>
      <c r="E30" s="20">
        <v>0.58599999999999997</v>
      </c>
      <c r="F30" s="35">
        <v>0.54049999999999998</v>
      </c>
      <c r="G30" s="21" t="s">
        <v>26</v>
      </c>
      <c r="H30" s="24" t="s">
        <v>573</v>
      </c>
    </row>
    <row r="31" spans="1:8" ht="18" customHeight="1">
      <c r="A31" s="19">
        <v>250</v>
      </c>
      <c r="B31" s="19">
        <v>120</v>
      </c>
      <c r="C31" s="19">
        <v>130</v>
      </c>
      <c r="D31" s="20">
        <v>0.70820000000000005</v>
      </c>
      <c r="E31" s="20">
        <v>0.71860000000000002</v>
      </c>
      <c r="F31" s="35">
        <v>0.69889999999999997</v>
      </c>
      <c r="G31" s="21" t="s">
        <v>27</v>
      </c>
      <c r="H31" s="24" t="s">
        <v>524</v>
      </c>
    </row>
    <row r="32" spans="1:8" ht="18" customHeight="1">
      <c r="A32" s="19">
        <v>167</v>
      </c>
      <c r="B32" s="19">
        <v>87</v>
      </c>
      <c r="C32" s="19">
        <v>80</v>
      </c>
      <c r="D32" s="20">
        <v>0.7046</v>
      </c>
      <c r="E32" s="20">
        <v>0.70730000000000004</v>
      </c>
      <c r="F32" s="35">
        <v>0.70179999999999998</v>
      </c>
      <c r="G32" s="21" t="s">
        <v>28</v>
      </c>
      <c r="H32" s="24" t="s">
        <v>574</v>
      </c>
    </row>
    <row r="33" spans="1:8" ht="18" customHeight="1">
      <c r="A33" s="19">
        <v>92</v>
      </c>
      <c r="B33" s="19">
        <v>46</v>
      </c>
      <c r="C33" s="19">
        <v>46</v>
      </c>
      <c r="D33" s="20">
        <v>0.748</v>
      </c>
      <c r="E33" s="20">
        <v>0.71879999999999999</v>
      </c>
      <c r="F33" s="35">
        <v>0.77969999999999995</v>
      </c>
      <c r="G33" s="21" t="s">
        <v>29</v>
      </c>
      <c r="H33" s="25" t="s">
        <v>575</v>
      </c>
    </row>
    <row r="34" spans="1:8" ht="18" customHeight="1">
      <c r="A34" s="19">
        <v>203</v>
      </c>
      <c r="B34" s="19">
        <v>104</v>
      </c>
      <c r="C34" s="19">
        <v>99</v>
      </c>
      <c r="D34" s="20">
        <v>0.65059999999999996</v>
      </c>
      <c r="E34" s="20">
        <v>0.65820000000000001</v>
      </c>
      <c r="F34" s="35">
        <v>0.64290000000000003</v>
      </c>
      <c r="G34" s="21" t="s">
        <v>0</v>
      </c>
      <c r="H34" s="25" t="s">
        <v>525</v>
      </c>
    </row>
    <row r="35" spans="1:8" ht="18" customHeight="1">
      <c r="A35" s="19">
        <v>447</v>
      </c>
      <c r="B35" s="19">
        <v>226</v>
      </c>
      <c r="C35" s="19">
        <v>221</v>
      </c>
      <c r="D35" s="20">
        <v>0.62780000000000002</v>
      </c>
      <c r="E35" s="20">
        <v>0.67869999999999997</v>
      </c>
      <c r="F35" s="35">
        <v>0.58309999999999995</v>
      </c>
      <c r="G35" s="21" t="s">
        <v>1</v>
      </c>
      <c r="H35" s="24" t="s">
        <v>576</v>
      </c>
    </row>
    <row r="36" spans="1:8" ht="18" customHeight="1">
      <c r="A36" s="19">
        <v>716</v>
      </c>
      <c r="B36" s="19">
        <v>340</v>
      </c>
      <c r="C36" s="19">
        <v>376</v>
      </c>
      <c r="D36" s="20">
        <v>0.65629999999999999</v>
      </c>
      <c r="E36" s="20">
        <v>0.66669999999999996</v>
      </c>
      <c r="F36" s="35">
        <v>0.6472</v>
      </c>
      <c r="G36" s="21" t="s">
        <v>2</v>
      </c>
      <c r="H36" s="24" t="s">
        <v>526</v>
      </c>
    </row>
    <row r="37" spans="1:8" ht="18" customHeight="1">
      <c r="A37" s="19">
        <v>614</v>
      </c>
      <c r="B37" s="19">
        <v>309</v>
      </c>
      <c r="C37" s="19">
        <v>305</v>
      </c>
      <c r="D37" s="20">
        <v>0.71899999999999997</v>
      </c>
      <c r="E37" s="20">
        <v>0.7288</v>
      </c>
      <c r="F37" s="35">
        <v>0.70930000000000004</v>
      </c>
      <c r="G37" s="21" t="s">
        <v>30</v>
      </c>
      <c r="H37" s="24" t="s">
        <v>577</v>
      </c>
    </row>
    <row r="38" spans="1:8" ht="18" customHeight="1">
      <c r="A38" s="19">
        <v>211</v>
      </c>
      <c r="B38" s="19">
        <v>105</v>
      </c>
      <c r="C38" s="19">
        <v>106</v>
      </c>
      <c r="D38" s="20">
        <v>0.76729999999999998</v>
      </c>
      <c r="E38" s="20">
        <v>0.82679999999999998</v>
      </c>
      <c r="F38" s="35">
        <v>0.71619999999999995</v>
      </c>
      <c r="G38" s="21" t="s">
        <v>31</v>
      </c>
      <c r="H38" s="24" t="s">
        <v>578</v>
      </c>
    </row>
    <row r="39" spans="1:8" ht="18" customHeight="1">
      <c r="A39" s="19">
        <v>320</v>
      </c>
      <c r="B39" s="19">
        <v>166</v>
      </c>
      <c r="C39" s="19">
        <v>154</v>
      </c>
      <c r="D39" s="20">
        <v>0.70799999999999996</v>
      </c>
      <c r="E39" s="20">
        <v>0.72809999999999997</v>
      </c>
      <c r="F39" s="35">
        <v>0.6875</v>
      </c>
      <c r="G39" s="21" t="s">
        <v>32</v>
      </c>
      <c r="H39" s="24" t="s">
        <v>527</v>
      </c>
    </row>
    <row r="40" spans="1:8" ht="18" customHeight="1">
      <c r="A40" s="19">
        <v>782</v>
      </c>
      <c r="B40" s="19">
        <v>376</v>
      </c>
      <c r="C40" s="19">
        <v>406</v>
      </c>
      <c r="D40" s="20">
        <v>0.65659999999999996</v>
      </c>
      <c r="E40" s="20">
        <v>0.64829999999999999</v>
      </c>
      <c r="F40" s="35">
        <v>0.66449999999999998</v>
      </c>
      <c r="G40" s="21" t="s">
        <v>16</v>
      </c>
      <c r="H40" s="24" t="s">
        <v>579</v>
      </c>
    </row>
    <row r="41" spans="1:8" ht="18" customHeight="1">
      <c r="A41" s="19">
        <v>600</v>
      </c>
      <c r="B41" s="19">
        <v>299</v>
      </c>
      <c r="C41" s="19">
        <v>301</v>
      </c>
      <c r="D41" s="20">
        <v>0.61219999999999997</v>
      </c>
      <c r="E41" s="20">
        <v>0.61899999999999999</v>
      </c>
      <c r="F41" s="35">
        <v>0.60560000000000003</v>
      </c>
      <c r="G41" s="21">
        <v>31</v>
      </c>
      <c r="H41" s="24" t="s">
        <v>528</v>
      </c>
    </row>
    <row r="42" spans="1:8" ht="18" customHeight="1">
      <c r="A42" s="19">
        <v>592</v>
      </c>
      <c r="B42" s="19">
        <v>288</v>
      </c>
      <c r="C42" s="19">
        <v>304</v>
      </c>
      <c r="D42" s="20">
        <v>0.71760000000000002</v>
      </c>
      <c r="E42" s="20">
        <v>0.76390000000000002</v>
      </c>
      <c r="F42" s="35">
        <v>0.67859999999999998</v>
      </c>
      <c r="G42" s="21">
        <v>32</v>
      </c>
      <c r="H42" s="24" t="s">
        <v>529</v>
      </c>
    </row>
    <row r="43" spans="1:8" ht="18" customHeight="1">
      <c r="A43" s="19">
        <v>196</v>
      </c>
      <c r="B43" s="19">
        <v>101</v>
      </c>
      <c r="C43" s="19">
        <v>95</v>
      </c>
      <c r="D43" s="20">
        <v>0.8448</v>
      </c>
      <c r="E43" s="20">
        <v>0.86319999999999997</v>
      </c>
      <c r="F43" s="35">
        <v>0.82609999999999995</v>
      </c>
      <c r="G43" s="21">
        <v>33</v>
      </c>
      <c r="H43" s="24" t="s">
        <v>530</v>
      </c>
    </row>
    <row r="44" spans="1:8" ht="18" customHeight="1">
      <c r="A44" s="19">
        <v>182</v>
      </c>
      <c r="B44" s="19">
        <v>95</v>
      </c>
      <c r="C44" s="19">
        <v>87</v>
      </c>
      <c r="D44" s="20">
        <v>0.55659999999999998</v>
      </c>
      <c r="E44" s="20">
        <v>0.54910000000000003</v>
      </c>
      <c r="F44" s="35">
        <v>0.56489999999999996</v>
      </c>
      <c r="G44" s="21">
        <v>34</v>
      </c>
      <c r="H44" s="24" t="s">
        <v>583</v>
      </c>
    </row>
    <row r="45" spans="1:8" ht="18" customHeight="1">
      <c r="A45" s="19">
        <v>224</v>
      </c>
      <c r="B45" s="19">
        <v>110</v>
      </c>
      <c r="C45" s="19">
        <v>114</v>
      </c>
      <c r="D45" s="20">
        <v>0.64739999999999998</v>
      </c>
      <c r="E45" s="20">
        <v>0.69620000000000004</v>
      </c>
      <c r="F45" s="35">
        <v>0.60640000000000005</v>
      </c>
      <c r="G45" s="21">
        <v>35</v>
      </c>
      <c r="H45" s="24" t="s">
        <v>580</v>
      </c>
    </row>
    <row r="46" spans="1:8" ht="18" customHeight="1">
      <c r="A46" s="19">
        <v>865</v>
      </c>
      <c r="B46" s="19">
        <v>428</v>
      </c>
      <c r="C46" s="19">
        <v>437</v>
      </c>
      <c r="D46" s="20">
        <v>0.62549999999999994</v>
      </c>
      <c r="E46" s="20">
        <v>0.63690000000000002</v>
      </c>
      <c r="F46" s="35">
        <v>0.61460000000000004</v>
      </c>
      <c r="G46" s="21">
        <v>36</v>
      </c>
      <c r="H46" s="24" t="s">
        <v>531</v>
      </c>
    </row>
    <row r="47" spans="1:8" ht="18" customHeight="1">
      <c r="A47" s="19">
        <v>1131</v>
      </c>
      <c r="B47" s="19">
        <v>548</v>
      </c>
      <c r="C47" s="19">
        <v>583</v>
      </c>
      <c r="D47" s="20">
        <v>0.75149999999999995</v>
      </c>
      <c r="E47" s="20">
        <v>0.74050000000000005</v>
      </c>
      <c r="F47" s="35">
        <v>0.7621</v>
      </c>
      <c r="G47" s="21">
        <v>37</v>
      </c>
      <c r="H47" s="24" t="s">
        <v>581</v>
      </c>
    </row>
    <row r="48" spans="1:8" ht="18" customHeight="1">
      <c r="A48" s="19">
        <v>524</v>
      </c>
      <c r="B48" s="19">
        <v>257</v>
      </c>
      <c r="C48" s="19">
        <v>267</v>
      </c>
      <c r="D48" s="20">
        <v>0.70520000000000005</v>
      </c>
      <c r="E48" s="20">
        <v>0.71189999999999998</v>
      </c>
      <c r="F48" s="35">
        <v>0.69899999999999995</v>
      </c>
      <c r="G48" s="21">
        <v>38</v>
      </c>
      <c r="H48" s="24" t="s">
        <v>532</v>
      </c>
    </row>
    <row r="49" spans="1:8" ht="18" customHeight="1">
      <c r="A49" s="19"/>
      <c r="B49" s="19"/>
      <c r="C49" s="19"/>
      <c r="D49" s="20"/>
      <c r="E49" s="20"/>
      <c r="F49" s="35"/>
      <c r="G49" s="21"/>
      <c r="H49" s="24"/>
    </row>
    <row r="50" spans="1:8" ht="18" customHeight="1">
      <c r="A50" s="19">
        <v>11083</v>
      </c>
      <c r="B50" s="19">
        <v>5102</v>
      </c>
      <c r="C50" s="19">
        <v>5981</v>
      </c>
      <c r="D50" s="20">
        <v>0.1651</v>
      </c>
      <c r="E50" s="20">
        <v>0.1547</v>
      </c>
      <c r="F50" s="35">
        <v>0.17519999999999999</v>
      </c>
      <c r="G50" s="21"/>
      <c r="H50" s="24" t="s">
        <v>176</v>
      </c>
    </row>
    <row r="51" spans="1:8" ht="18" customHeight="1">
      <c r="A51" s="19"/>
      <c r="B51" s="19"/>
      <c r="C51" s="19"/>
      <c r="D51" s="26"/>
      <c r="E51" s="26"/>
      <c r="F51" s="26"/>
      <c r="G51" s="21"/>
      <c r="H51" s="27"/>
    </row>
    <row r="52" spans="1:8" ht="18" customHeight="1">
      <c r="A52" s="19"/>
      <c r="B52" s="19"/>
      <c r="C52" s="19"/>
      <c r="D52" s="26"/>
      <c r="E52" s="26"/>
      <c r="F52" s="26"/>
      <c r="G52" s="21"/>
      <c r="H52" s="28"/>
    </row>
    <row r="53" spans="1:8" ht="18" customHeight="1" thickBot="1">
      <c r="A53" s="29"/>
      <c r="B53" s="29"/>
      <c r="C53" s="29"/>
      <c r="D53" s="30"/>
      <c r="E53" s="30"/>
      <c r="F53" s="30"/>
      <c r="G53" s="31"/>
      <c r="H53" s="32"/>
    </row>
    <row r="54" spans="1:8" ht="18" customHeight="1">
      <c r="A54" s="33"/>
      <c r="B54" s="33"/>
      <c r="C54" s="33"/>
      <c r="G54" s="34" t="s">
        <v>48</v>
      </c>
    </row>
  </sheetData>
  <mergeCells count="1">
    <mergeCell ref="G6:G7"/>
  </mergeCells>
  <phoneticPr fontId="1"/>
  <printOptions horizontalCentered="1" gridLinesSet="0"/>
  <pageMargins left="0.59055118110236227" right="0.59055118110236227" top="0.59055118110236227" bottom="0.59055118110236227" header="0.51181102362204722" footer="0.51181102362204722"/>
  <pageSetup paperSize="9" scale="83" orientation="portrait" r:id="rId1"/>
  <headerFooter alignWithMargins="0">
    <oddHeader xml:space="preserve">&amp;L
&amp;R選挙・市の機関　171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4"/>
  <sheetViews>
    <sheetView zoomScaleNormal="100" workbookViewId="0"/>
  </sheetViews>
  <sheetFormatPr defaultColWidth="11.109375" defaultRowHeight="14.25" customHeight="1"/>
  <cols>
    <col min="1" max="1" width="13.33203125" style="43" customWidth="1"/>
    <col min="2" max="2" width="31.33203125" style="43" customWidth="1"/>
    <col min="3" max="5" width="18.44140625" style="43" customWidth="1"/>
    <col min="6" max="6" width="13.33203125" style="43" customWidth="1"/>
    <col min="7" max="7" width="36.88671875" style="43" customWidth="1"/>
    <col min="8" max="10" width="20.88671875" style="43" customWidth="1"/>
    <col min="11" max="256" width="11.109375" style="43"/>
    <col min="257" max="257" width="13.33203125" style="43" customWidth="1"/>
    <col min="258" max="258" width="31.33203125" style="43" customWidth="1"/>
    <col min="259" max="261" width="18.88671875" style="43" customWidth="1"/>
    <col min="262" max="262" width="13.33203125" style="43" customWidth="1"/>
    <col min="263" max="263" width="36.88671875" style="43" customWidth="1"/>
    <col min="264" max="266" width="20.88671875" style="43" customWidth="1"/>
    <col min="267" max="512" width="11.109375" style="43"/>
    <col min="513" max="513" width="13.33203125" style="43" customWidth="1"/>
    <col min="514" max="514" width="31.33203125" style="43" customWidth="1"/>
    <col min="515" max="517" width="18.88671875" style="43" customWidth="1"/>
    <col min="518" max="518" width="13.33203125" style="43" customWidth="1"/>
    <col min="519" max="519" width="36.88671875" style="43" customWidth="1"/>
    <col min="520" max="522" width="20.88671875" style="43" customWidth="1"/>
    <col min="523" max="768" width="11.109375" style="43"/>
    <col min="769" max="769" width="13.33203125" style="43" customWidth="1"/>
    <col min="770" max="770" width="31.33203125" style="43" customWidth="1"/>
    <col min="771" max="773" width="18.88671875" style="43" customWidth="1"/>
    <col min="774" max="774" width="13.33203125" style="43" customWidth="1"/>
    <col min="775" max="775" width="36.88671875" style="43" customWidth="1"/>
    <col min="776" max="778" width="20.88671875" style="43" customWidth="1"/>
    <col min="779" max="1024" width="11.109375" style="43"/>
    <col min="1025" max="1025" width="13.33203125" style="43" customWidth="1"/>
    <col min="1026" max="1026" width="31.33203125" style="43" customWidth="1"/>
    <col min="1027" max="1029" width="18.88671875" style="43" customWidth="1"/>
    <col min="1030" max="1030" width="13.33203125" style="43" customWidth="1"/>
    <col min="1031" max="1031" width="36.88671875" style="43" customWidth="1"/>
    <col min="1032" max="1034" width="20.88671875" style="43" customWidth="1"/>
    <col min="1035" max="1280" width="11.109375" style="43"/>
    <col min="1281" max="1281" width="13.33203125" style="43" customWidth="1"/>
    <col min="1282" max="1282" width="31.33203125" style="43" customWidth="1"/>
    <col min="1283" max="1285" width="18.88671875" style="43" customWidth="1"/>
    <col min="1286" max="1286" width="13.33203125" style="43" customWidth="1"/>
    <col min="1287" max="1287" width="36.88671875" style="43" customWidth="1"/>
    <col min="1288" max="1290" width="20.88671875" style="43" customWidth="1"/>
    <col min="1291" max="1536" width="11.109375" style="43"/>
    <col min="1537" max="1537" width="13.33203125" style="43" customWidth="1"/>
    <col min="1538" max="1538" width="31.33203125" style="43" customWidth="1"/>
    <col min="1539" max="1541" width="18.88671875" style="43" customWidth="1"/>
    <col min="1542" max="1542" width="13.33203125" style="43" customWidth="1"/>
    <col min="1543" max="1543" width="36.88671875" style="43" customWidth="1"/>
    <col min="1544" max="1546" width="20.88671875" style="43" customWidth="1"/>
    <col min="1547" max="1792" width="11.109375" style="43"/>
    <col min="1793" max="1793" width="13.33203125" style="43" customWidth="1"/>
    <col min="1794" max="1794" width="31.33203125" style="43" customWidth="1"/>
    <col min="1795" max="1797" width="18.88671875" style="43" customWidth="1"/>
    <col min="1798" max="1798" width="13.33203125" style="43" customWidth="1"/>
    <col min="1799" max="1799" width="36.88671875" style="43" customWidth="1"/>
    <col min="1800" max="1802" width="20.88671875" style="43" customWidth="1"/>
    <col min="1803" max="2048" width="11.109375" style="43"/>
    <col min="2049" max="2049" width="13.33203125" style="43" customWidth="1"/>
    <col min="2050" max="2050" width="31.33203125" style="43" customWidth="1"/>
    <col min="2051" max="2053" width="18.88671875" style="43" customWidth="1"/>
    <col min="2054" max="2054" width="13.33203125" style="43" customWidth="1"/>
    <col min="2055" max="2055" width="36.88671875" style="43" customWidth="1"/>
    <col min="2056" max="2058" width="20.88671875" style="43" customWidth="1"/>
    <col min="2059" max="2304" width="11.109375" style="43"/>
    <col min="2305" max="2305" width="13.33203125" style="43" customWidth="1"/>
    <col min="2306" max="2306" width="31.33203125" style="43" customWidth="1"/>
    <col min="2307" max="2309" width="18.88671875" style="43" customWidth="1"/>
    <col min="2310" max="2310" width="13.33203125" style="43" customWidth="1"/>
    <col min="2311" max="2311" width="36.88671875" style="43" customWidth="1"/>
    <col min="2312" max="2314" width="20.88671875" style="43" customWidth="1"/>
    <col min="2315" max="2560" width="11.109375" style="43"/>
    <col min="2561" max="2561" width="13.33203125" style="43" customWidth="1"/>
    <col min="2562" max="2562" width="31.33203125" style="43" customWidth="1"/>
    <col min="2563" max="2565" width="18.88671875" style="43" customWidth="1"/>
    <col min="2566" max="2566" width="13.33203125" style="43" customWidth="1"/>
    <col min="2567" max="2567" width="36.88671875" style="43" customWidth="1"/>
    <col min="2568" max="2570" width="20.88671875" style="43" customWidth="1"/>
    <col min="2571" max="2816" width="11.109375" style="43"/>
    <col min="2817" max="2817" width="13.33203125" style="43" customWidth="1"/>
    <col min="2818" max="2818" width="31.33203125" style="43" customWidth="1"/>
    <col min="2819" max="2821" width="18.88671875" style="43" customWidth="1"/>
    <col min="2822" max="2822" width="13.33203125" style="43" customWidth="1"/>
    <col min="2823" max="2823" width="36.88671875" style="43" customWidth="1"/>
    <col min="2824" max="2826" width="20.88671875" style="43" customWidth="1"/>
    <col min="2827" max="3072" width="11.109375" style="43"/>
    <col min="3073" max="3073" width="13.33203125" style="43" customWidth="1"/>
    <col min="3074" max="3074" width="31.33203125" style="43" customWidth="1"/>
    <col min="3075" max="3077" width="18.88671875" style="43" customWidth="1"/>
    <col min="3078" max="3078" width="13.33203125" style="43" customWidth="1"/>
    <col min="3079" max="3079" width="36.88671875" style="43" customWidth="1"/>
    <col min="3080" max="3082" width="20.88671875" style="43" customWidth="1"/>
    <col min="3083" max="3328" width="11.109375" style="43"/>
    <col min="3329" max="3329" width="13.33203125" style="43" customWidth="1"/>
    <col min="3330" max="3330" width="31.33203125" style="43" customWidth="1"/>
    <col min="3331" max="3333" width="18.88671875" style="43" customWidth="1"/>
    <col min="3334" max="3334" width="13.33203125" style="43" customWidth="1"/>
    <col min="3335" max="3335" width="36.88671875" style="43" customWidth="1"/>
    <col min="3336" max="3338" width="20.88671875" style="43" customWidth="1"/>
    <col min="3339" max="3584" width="11.109375" style="43"/>
    <col min="3585" max="3585" width="13.33203125" style="43" customWidth="1"/>
    <col min="3586" max="3586" width="31.33203125" style="43" customWidth="1"/>
    <col min="3587" max="3589" width="18.88671875" style="43" customWidth="1"/>
    <col min="3590" max="3590" width="13.33203125" style="43" customWidth="1"/>
    <col min="3591" max="3591" width="36.88671875" style="43" customWidth="1"/>
    <col min="3592" max="3594" width="20.88671875" style="43" customWidth="1"/>
    <col min="3595" max="3840" width="11.109375" style="43"/>
    <col min="3841" max="3841" width="13.33203125" style="43" customWidth="1"/>
    <col min="3842" max="3842" width="31.33203125" style="43" customWidth="1"/>
    <col min="3843" max="3845" width="18.88671875" style="43" customWidth="1"/>
    <col min="3846" max="3846" width="13.33203125" style="43" customWidth="1"/>
    <col min="3847" max="3847" width="36.88671875" style="43" customWidth="1"/>
    <col min="3848" max="3850" width="20.88671875" style="43" customWidth="1"/>
    <col min="3851" max="4096" width="11.109375" style="43"/>
    <col min="4097" max="4097" width="13.33203125" style="43" customWidth="1"/>
    <col min="4098" max="4098" width="31.33203125" style="43" customWidth="1"/>
    <col min="4099" max="4101" width="18.88671875" style="43" customWidth="1"/>
    <col min="4102" max="4102" width="13.33203125" style="43" customWidth="1"/>
    <col min="4103" max="4103" width="36.88671875" style="43" customWidth="1"/>
    <col min="4104" max="4106" width="20.88671875" style="43" customWidth="1"/>
    <col min="4107" max="4352" width="11.109375" style="43"/>
    <col min="4353" max="4353" width="13.33203125" style="43" customWidth="1"/>
    <col min="4354" max="4354" width="31.33203125" style="43" customWidth="1"/>
    <col min="4355" max="4357" width="18.88671875" style="43" customWidth="1"/>
    <col min="4358" max="4358" width="13.33203125" style="43" customWidth="1"/>
    <col min="4359" max="4359" width="36.88671875" style="43" customWidth="1"/>
    <col min="4360" max="4362" width="20.88671875" style="43" customWidth="1"/>
    <col min="4363" max="4608" width="11.109375" style="43"/>
    <col min="4609" max="4609" width="13.33203125" style="43" customWidth="1"/>
    <col min="4610" max="4610" width="31.33203125" style="43" customWidth="1"/>
    <col min="4611" max="4613" width="18.88671875" style="43" customWidth="1"/>
    <col min="4614" max="4614" width="13.33203125" style="43" customWidth="1"/>
    <col min="4615" max="4615" width="36.88671875" style="43" customWidth="1"/>
    <col min="4616" max="4618" width="20.88671875" style="43" customWidth="1"/>
    <col min="4619" max="4864" width="11.109375" style="43"/>
    <col min="4865" max="4865" width="13.33203125" style="43" customWidth="1"/>
    <col min="4866" max="4866" width="31.33203125" style="43" customWidth="1"/>
    <col min="4867" max="4869" width="18.88671875" style="43" customWidth="1"/>
    <col min="4870" max="4870" width="13.33203125" style="43" customWidth="1"/>
    <col min="4871" max="4871" width="36.88671875" style="43" customWidth="1"/>
    <col min="4872" max="4874" width="20.88671875" style="43" customWidth="1"/>
    <col min="4875" max="5120" width="11.109375" style="43"/>
    <col min="5121" max="5121" width="13.33203125" style="43" customWidth="1"/>
    <col min="5122" max="5122" width="31.33203125" style="43" customWidth="1"/>
    <col min="5123" max="5125" width="18.88671875" style="43" customWidth="1"/>
    <col min="5126" max="5126" width="13.33203125" style="43" customWidth="1"/>
    <col min="5127" max="5127" width="36.88671875" style="43" customWidth="1"/>
    <col min="5128" max="5130" width="20.88671875" style="43" customWidth="1"/>
    <col min="5131" max="5376" width="11.109375" style="43"/>
    <col min="5377" max="5377" width="13.33203125" style="43" customWidth="1"/>
    <col min="5378" max="5378" width="31.33203125" style="43" customWidth="1"/>
    <col min="5379" max="5381" width="18.88671875" style="43" customWidth="1"/>
    <col min="5382" max="5382" width="13.33203125" style="43" customWidth="1"/>
    <col min="5383" max="5383" width="36.88671875" style="43" customWidth="1"/>
    <col min="5384" max="5386" width="20.88671875" style="43" customWidth="1"/>
    <col min="5387" max="5632" width="11.109375" style="43"/>
    <col min="5633" max="5633" width="13.33203125" style="43" customWidth="1"/>
    <col min="5634" max="5634" width="31.33203125" style="43" customWidth="1"/>
    <col min="5635" max="5637" width="18.88671875" style="43" customWidth="1"/>
    <col min="5638" max="5638" width="13.33203125" style="43" customWidth="1"/>
    <col min="5639" max="5639" width="36.88671875" style="43" customWidth="1"/>
    <col min="5640" max="5642" width="20.88671875" style="43" customWidth="1"/>
    <col min="5643" max="5888" width="11.109375" style="43"/>
    <col min="5889" max="5889" width="13.33203125" style="43" customWidth="1"/>
    <col min="5890" max="5890" width="31.33203125" style="43" customWidth="1"/>
    <col min="5891" max="5893" width="18.88671875" style="43" customWidth="1"/>
    <col min="5894" max="5894" width="13.33203125" style="43" customWidth="1"/>
    <col min="5895" max="5895" width="36.88671875" style="43" customWidth="1"/>
    <col min="5896" max="5898" width="20.88671875" style="43" customWidth="1"/>
    <col min="5899" max="6144" width="11.109375" style="43"/>
    <col min="6145" max="6145" width="13.33203125" style="43" customWidth="1"/>
    <col min="6146" max="6146" width="31.33203125" style="43" customWidth="1"/>
    <col min="6147" max="6149" width="18.88671875" style="43" customWidth="1"/>
    <col min="6150" max="6150" width="13.33203125" style="43" customWidth="1"/>
    <col min="6151" max="6151" width="36.88671875" style="43" customWidth="1"/>
    <col min="6152" max="6154" width="20.88671875" style="43" customWidth="1"/>
    <col min="6155" max="6400" width="11.109375" style="43"/>
    <col min="6401" max="6401" width="13.33203125" style="43" customWidth="1"/>
    <col min="6402" max="6402" width="31.33203125" style="43" customWidth="1"/>
    <col min="6403" max="6405" width="18.88671875" style="43" customWidth="1"/>
    <col min="6406" max="6406" width="13.33203125" style="43" customWidth="1"/>
    <col min="6407" max="6407" width="36.88671875" style="43" customWidth="1"/>
    <col min="6408" max="6410" width="20.88671875" style="43" customWidth="1"/>
    <col min="6411" max="6656" width="11.109375" style="43"/>
    <col min="6657" max="6657" width="13.33203125" style="43" customWidth="1"/>
    <col min="6658" max="6658" width="31.33203125" style="43" customWidth="1"/>
    <col min="6659" max="6661" width="18.88671875" style="43" customWidth="1"/>
    <col min="6662" max="6662" width="13.33203125" style="43" customWidth="1"/>
    <col min="6663" max="6663" width="36.88671875" style="43" customWidth="1"/>
    <col min="6664" max="6666" width="20.88671875" style="43" customWidth="1"/>
    <col min="6667" max="6912" width="11.109375" style="43"/>
    <col min="6913" max="6913" width="13.33203125" style="43" customWidth="1"/>
    <col min="6914" max="6914" width="31.33203125" style="43" customWidth="1"/>
    <col min="6915" max="6917" width="18.88671875" style="43" customWidth="1"/>
    <col min="6918" max="6918" width="13.33203125" style="43" customWidth="1"/>
    <col min="6919" max="6919" width="36.88671875" style="43" customWidth="1"/>
    <col min="6920" max="6922" width="20.88671875" style="43" customWidth="1"/>
    <col min="6923" max="7168" width="11.109375" style="43"/>
    <col min="7169" max="7169" width="13.33203125" style="43" customWidth="1"/>
    <col min="7170" max="7170" width="31.33203125" style="43" customWidth="1"/>
    <col min="7171" max="7173" width="18.88671875" style="43" customWidth="1"/>
    <col min="7174" max="7174" width="13.33203125" style="43" customWidth="1"/>
    <col min="7175" max="7175" width="36.88671875" style="43" customWidth="1"/>
    <col min="7176" max="7178" width="20.88671875" style="43" customWidth="1"/>
    <col min="7179" max="7424" width="11.109375" style="43"/>
    <col min="7425" max="7425" width="13.33203125" style="43" customWidth="1"/>
    <col min="7426" max="7426" width="31.33203125" style="43" customWidth="1"/>
    <col min="7427" max="7429" width="18.88671875" style="43" customWidth="1"/>
    <col min="7430" max="7430" width="13.33203125" style="43" customWidth="1"/>
    <col min="7431" max="7431" width="36.88671875" style="43" customWidth="1"/>
    <col min="7432" max="7434" width="20.88671875" style="43" customWidth="1"/>
    <col min="7435" max="7680" width="11.109375" style="43"/>
    <col min="7681" max="7681" width="13.33203125" style="43" customWidth="1"/>
    <col min="7682" max="7682" width="31.33203125" style="43" customWidth="1"/>
    <col min="7683" max="7685" width="18.88671875" style="43" customWidth="1"/>
    <col min="7686" max="7686" width="13.33203125" style="43" customWidth="1"/>
    <col min="7687" max="7687" width="36.88671875" style="43" customWidth="1"/>
    <col min="7688" max="7690" width="20.88671875" style="43" customWidth="1"/>
    <col min="7691" max="7936" width="11.109375" style="43"/>
    <col min="7937" max="7937" width="13.33203125" style="43" customWidth="1"/>
    <col min="7938" max="7938" width="31.33203125" style="43" customWidth="1"/>
    <col min="7939" max="7941" width="18.88671875" style="43" customWidth="1"/>
    <col min="7942" max="7942" width="13.33203125" style="43" customWidth="1"/>
    <col min="7943" max="7943" width="36.88671875" style="43" customWidth="1"/>
    <col min="7944" max="7946" width="20.88671875" style="43" customWidth="1"/>
    <col min="7947" max="8192" width="11.109375" style="43"/>
    <col min="8193" max="8193" width="13.33203125" style="43" customWidth="1"/>
    <col min="8194" max="8194" width="31.33203125" style="43" customWidth="1"/>
    <col min="8195" max="8197" width="18.88671875" style="43" customWidth="1"/>
    <col min="8198" max="8198" width="13.33203125" style="43" customWidth="1"/>
    <col min="8199" max="8199" width="36.88671875" style="43" customWidth="1"/>
    <col min="8200" max="8202" width="20.88671875" style="43" customWidth="1"/>
    <col min="8203" max="8448" width="11.109375" style="43"/>
    <col min="8449" max="8449" width="13.33203125" style="43" customWidth="1"/>
    <col min="8450" max="8450" width="31.33203125" style="43" customWidth="1"/>
    <col min="8451" max="8453" width="18.88671875" style="43" customWidth="1"/>
    <col min="8454" max="8454" width="13.33203125" style="43" customWidth="1"/>
    <col min="8455" max="8455" width="36.88671875" style="43" customWidth="1"/>
    <col min="8456" max="8458" width="20.88671875" style="43" customWidth="1"/>
    <col min="8459" max="8704" width="11.109375" style="43"/>
    <col min="8705" max="8705" width="13.33203125" style="43" customWidth="1"/>
    <col min="8706" max="8706" width="31.33203125" style="43" customWidth="1"/>
    <col min="8707" max="8709" width="18.88671875" style="43" customWidth="1"/>
    <col min="8710" max="8710" width="13.33203125" style="43" customWidth="1"/>
    <col min="8711" max="8711" width="36.88671875" style="43" customWidth="1"/>
    <col min="8712" max="8714" width="20.88671875" style="43" customWidth="1"/>
    <col min="8715" max="8960" width="11.109375" style="43"/>
    <col min="8961" max="8961" width="13.33203125" style="43" customWidth="1"/>
    <col min="8962" max="8962" width="31.33203125" style="43" customWidth="1"/>
    <col min="8963" max="8965" width="18.88671875" style="43" customWidth="1"/>
    <col min="8966" max="8966" width="13.33203125" style="43" customWidth="1"/>
    <col min="8967" max="8967" width="36.88671875" style="43" customWidth="1"/>
    <col min="8968" max="8970" width="20.88671875" style="43" customWidth="1"/>
    <col min="8971" max="9216" width="11.109375" style="43"/>
    <col min="9217" max="9217" width="13.33203125" style="43" customWidth="1"/>
    <col min="9218" max="9218" width="31.33203125" style="43" customWidth="1"/>
    <col min="9219" max="9221" width="18.88671875" style="43" customWidth="1"/>
    <col min="9222" max="9222" width="13.33203125" style="43" customWidth="1"/>
    <col min="9223" max="9223" width="36.88671875" style="43" customWidth="1"/>
    <col min="9224" max="9226" width="20.88671875" style="43" customWidth="1"/>
    <col min="9227" max="9472" width="11.109375" style="43"/>
    <col min="9473" max="9473" width="13.33203125" style="43" customWidth="1"/>
    <col min="9474" max="9474" width="31.33203125" style="43" customWidth="1"/>
    <col min="9475" max="9477" width="18.88671875" style="43" customWidth="1"/>
    <col min="9478" max="9478" width="13.33203125" style="43" customWidth="1"/>
    <col min="9479" max="9479" width="36.88671875" style="43" customWidth="1"/>
    <col min="9480" max="9482" width="20.88671875" style="43" customWidth="1"/>
    <col min="9483" max="9728" width="11.109375" style="43"/>
    <col min="9729" max="9729" width="13.33203125" style="43" customWidth="1"/>
    <col min="9730" max="9730" width="31.33203125" style="43" customWidth="1"/>
    <col min="9731" max="9733" width="18.88671875" style="43" customWidth="1"/>
    <col min="9734" max="9734" width="13.33203125" style="43" customWidth="1"/>
    <col min="9735" max="9735" width="36.88671875" style="43" customWidth="1"/>
    <col min="9736" max="9738" width="20.88671875" style="43" customWidth="1"/>
    <col min="9739" max="9984" width="11.109375" style="43"/>
    <col min="9985" max="9985" width="13.33203125" style="43" customWidth="1"/>
    <col min="9986" max="9986" width="31.33203125" style="43" customWidth="1"/>
    <col min="9987" max="9989" width="18.88671875" style="43" customWidth="1"/>
    <col min="9990" max="9990" width="13.33203125" style="43" customWidth="1"/>
    <col min="9991" max="9991" width="36.88671875" style="43" customWidth="1"/>
    <col min="9992" max="9994" width="20.88671875" style="43" customWidth="1"/>
    <col min="9995" max="10240" width="11.109375" style="43"/>
    <col min="10241" max="10241" width="13.33203125" style="43" customWidth="1"/>
    <col min="10242" max="10242" width="31.33203125" style="43" customWidth="1"/>
    <col min="10243" max="10245" width="18.88671875" style="43" customWidth="1"/>
    <col min="10246" max="10246" width="13.33203125" style="43" customWidth="1"/>
    <col min="10247" max="10247" width="36.88671875" style="43" customWidth="1"/>
    <col min="10248" max="10250" width="20.88671875" style="43" customWidth="1"/>
    <col min="10251" max="10496" width="11.109375" style="43"/>
    <col min="10497" max="10497" width="13.33203125" style="43" customWidth="1"/>
    <col min="10498" max="10498" width="31.33203125" style="43" customWidth="1"/>
    <col min="10499" max="10501" width="18.88671875" style="43" customWidth="1"/>
    <col min="10502" max="10502" width="13.33203125" style="43" customWidth="1"/>
    <col min="10503" max="10503" width="36.88671875" style="43" customWidth="1"/>
    <col min="10504" max="10506" width="20.88671875" style="43" customWidth="1"/>
    <col min="10507" max="10752" width="11.109375" style="43"/>
    <col min="10753" max="10753" width="13.33203125" style="43" customWidth="1"/>
    <col min="10754" max="10754" width="31.33203125" style="43" customWidth="1"/>
    <col min="10755" max="10757" width="18.88671875" style="43" customWidth="1"/>
    <col min="10758" max="10758" width="13.33203125" style="43" customWidth="1"/>
    <col min="10759" max="10759" width="36.88671875" style="43" customWidth="1"/>
    <col min="10760" max="10762" width="20.88671875" style="43" customWidth="1"/>
    <col min="10763" max="11008" width="11.109375" style="43"/>
    <col min="11009" max="11009" width="13.33203125" style="43" customWidth="1"/>
    <col min="11010" max="11010" width="31.33203125" style="43" customWidth="1"/>
    <col min="11011" max="11013" width="18.88671875" style="43" customWidth="1"/>
    <col min="11014" max="11014" width="13.33203125" style="43" customWidth="1"/>
    <col min="11015" max="11015" width="36.88671875" style="43" customWidth="1"/>
    <col min="11016" max="11018" width="20.88671875" style="43" customWidth="1"/>
    <col min="11019" max="11264" width="11.109375" style="43"/>
    <col min="11265" max="11265" width="13.33203125" style="43" customWidth="1"/>
    <col min="11266" max="11266" width="31.33203125" style="43" customWidth="1"/>
    <col min="11267" max="11269" width="18.88671875" style="43" customWidth="1"/>
    <col min="11270" max="11270" width="13.33203125" style="43" customWidth="1"/>
    <col min="11271" max="11271" width="36.88671875" style="43" customWidth="1"/>
    <col min="11272" max="11274" width="20.88671875" style="43" customWidth="1"/>
    <col min="11275" max="11520" width="11.109375" style="43"/>
    <col min="11521" max="11521" width="13.33203125" style="43" customWidth="1"/>
    <col min="11522" max="11522" width="31.33203125" style="43" customWidth="1"/>
    <col min="11523" max="11525" width="18.88671875" style="43" customWidth="1"/>
    <col min="11526" max="11526" width="13.33203125" style="43" customWidth="1"/>
    <col min="11527" max="11527" width="36.88671875" style="43" customWidth="1"/>
    <col min="11528" max="11530" width="20.88671875" style="43" customWidth="1"/>
    <col min="11531" max="11776" width="11.109375" style="43"/>
    <col min="11777" max="11777" width="13.33203125" style="43" customWidth="1"/>
    <col min="11778" max="11778" width="31.33203125" style="43" customWidth="1"/>
    <col min="11779" max="11781" width="18.88671875" style="43" customWidth="1"/>
    <col min="11782" max="11782" width="13.33203125" style="43" customWidth="1"/>
    <col min="11783" max="11783" width="36.88671875" style="43" customWidth="1"/>
    <col min="11784" max="11786" width="20.88671875" style="43" customWidth="1"/>
    <col min="11787" max="12032" width="11.109375" style="43"/>
    <col min="12033" max="12033" width="13.33203125" style="43" customWidth="1"/>
    <col min="12034" max="12034" width="31.33203125" style="43" customWidth="1"/>
    <col min="12035" max="12037" width="18.88671875" style="43" customWidth="1"/>
    <col min="12038" max="12038" width="13.33203125" style="43" customWidth="1"/>
    <col min="12039" max="12039" width="36.88671875" style="43" customWidth="1"/>
    <col min="12040" max="12042" width="20.88671875" style="43" customWidth="1"/>
    <col min="12043" max="12288" width="11.109375" style="43"/>
    <col min="12289" max="12289" width="13.33203125" style="43" customWidth="1"/>
    <col min="12290" max="12290" width="31.33203125" style="43" customWidth="1"/>
    <col min="12291" max="12293" width="18.88671875" style="43" customWidth="1"/>
    <col min="12294" max="12294" width="13.33203125" style="43" customWidth="1"/>
    <col min="12295" max="12295" width="36.88671875" style="43" customWidth="1"/>
    <col min="12296" max="12298" width="20.88671875" style="43" customWidth="1"/>
    <col min="12299" max="12544" width="11.109375" style="43"/>
    <col min="12545" max="12545" width="13.33203125" style="43" customWidth="1"/>
    <col min="12546" max="12546" width="31.33203125" style="43" customWidth="1"/>
    <col min="12547" max="12549" width="18.88671875" style="43" customWidth="1"/>
    <col min="12550" max="12550" width="13.33203125" style="43" customWidth="1"/>
    <col min="12551" max="12551" width="36.88671875" style="43" customWidth="1"/>
    <col min="12552" max="12554" width="20.88671875" style="43" customWidth="1"/>
    <col min="12555" max="12800" width="11.109375" style="43"/>
    <col min="12801" max="12801" width="13.33203125" style="43" customWidth="1"/>
    <col min="12802" max="12802" width="31.33203125" style="43" customWidth="1"/>
    <col min="12803" max="12805" width="18.88671875" style="43" customWidth="1"/>
    <col min="12806" max="12806" width="13.33203125" style="43" customWidth="1"/>
    <col min="12807" max="12807" width="36.88671875" style="43" customWidth="1"/>
    <col min="12808" max="12810" width="20.88671875" style="43" customWidth="1"/>
    <col min="12811" max="13056" width="11.109375" style="43"/>
    <col min="13057" max="13057" width="13.33203125" style="43" customWidth="1"/>
    <col min="13058" max="13058" width="31.33203125" style="43" customWidth="1"/>
    <col min="13059" max="13061" width="18.88671875" style="43" customWidth="1"/>
    <col min="13062" max="13062" width="13.33203125" style="43" customWidth="1"/>
    <col min="13063" max="13063" width="36.88671875" style="43" customWidth="1"/>
    <col min="13064" max="13066" width="20.88671875" style="43" customWidth="1"/>
    <col min="13067" max="13312" width="11.109375" style="43"/>
    <col min="13313" max="13313" width="13.33203125" style="43" customWidth="1"/>
    <col min="13314" max="13314" width="31.33203125" style="43" customWidth="1"/>
    <col min="13315" max="13317" width="18.88671875" style="43" customWidth="1"/>
    <col min="13318" max="13318" width="13.33203125" style="43" customWidth="1"/>
    <col min="13319" max="13319" width="36.88671875" style="43" customWidth="1"/>
    <col min="13320" max="13322" width="20.88671875" style="43" customWidth="1"/>
    <col min="13323" max="13568" width="11.109375" style="43"/>
    <col min="13569" max="13569" width="13.33203125" style="43" customWidth="1"/>
    <col min="13570" max="13570" width="31.33203125" style="43" customWidth="1"/>
    <col min="13571" max="13573" width="18.88671875" style="43" customWidth="1"/>
    <col min="13574" max="13574" width="13.33203125" style="43" customWidth="1"/>
    <col min="13575" max="13575" width="36.88671875" style="43" customWidth="1"/>
    <col min="13576" max="13578" width="20.88671875" style="43" customWidth="1"/>
    <col min="13579" max="13824" width="11.109375" style="43"/>
    <col min="13825" max="13825" width="13.33203125" style="43" customWidth="1"/>
    <col min="13826" max="13826" width="31.33203125" style="43" customWidth="1"/>
    <col min="13827" max="13829" width="18.88671875" style="43" customWidth="1"/>
    <col min="13830" max="13830" width="13.33203125" style="43" customWidth="1"/>
    <col min="13831" max="13831" width="36.88671875" style="43" customWidth="1"/>
    <col min="13832" max="13834" width="20.88671875" style="43" customWidth="1"/>
    <col min="13835" max="14080" width="11.109375" style="43"/>
    <col min="14081" max="14081" width="13.33203125" style="43" customWidth="1"/>
    <col min="14082" max="14082" width="31.33203125" style="43" customWidth="1"/>
    <col min="14083" max="14085" width="18.88671875" style="43" customWidth="1"/>
    <col min="14086" max="14086" width="13.33203125" style="43" customWidth="1"/>
    <col min="14087" max="14087" width="36.88671875" style="43" customWidth="1"/>
    <col min="14088" max="14090" width="20.88671875" style="43" customWidth="1"/>
    <col min="14091" max="14336" width="11.109375" style="43"/>
    <col min="14337" max="14337" width="13.33203125" style="43" customWidth="1"/>
    <col min="14338" max="14338" width="31.33203125" style="43" customWidth="1"/>
    <col min="14339" max="14341" width="18.88671875" style="43" customWidth="1"/>
    <col min="14342" max="14342" width="13.33203125" style="43" customWidth="1"/>
    <col min="14343" max="14343" width="36.88671875" style="43" customWidth="1"/>
    <col min="14344" max="14346" width="20.88671875" style="43" customWidth="1"/>
    <col min="14347" max="14592" width="11.109375" style="43"/>
    <col min="14593" max="14593" width="13.33203125" style="43" customWidth="1"/>
    <col min="14594" max="14594" width="31.33203125" style="43" customWidth="1"/>
    <col min="14595" max="14597" width="18.88671875" style="43" customWidth="1"/>
    <col min="14598" max="14598" width="13.33203125" style="43" customWidth="1"/>
    <col min="14599" max="14599" width="36.88671875" style="43" customWidth="1"/>
    <col min="14600" max="14602" width="20.88671875" style="43" customWidth="1"/>
    <col min="14603" max="14848" width="11.109375" style="43"/>
    <col min="14849" max="14849" width="13.33203125" style="43" customWidth="1"/>
    <col min="14850" max="14850" width="31.33203125" style="43" customWidth="1"/>
    <col min="14851" max="14853" width="18.88671875" style="43" customWidth="1"/>
    <col min="14854" max="14854" width="13.33203125" style="43" customWidth="1"/>
    <col min="14855" max="14855" width="36.88671875" style="43" customWidth="1"/>
    <col min="14856" max="14858" width="20.88671875" style="43" customWidth="1"/>
    <col min="14859" max="15104" width="11.109375" style="43"/>
    <col min="15105" max="15105" width="13.33203125" style="43" customWidth="1"/>
    <col min="15106" max="15106" width="31.33203125" style="43" customWidth="1"/>
    <col min="15107" max="15109" width="18.88671875" style="43" customWidth="1"/>
    <col min="15110" max="15110" width="13.33203125" style="43" customWidth="1"/>
    <col min="15111" max="15111" width="36.88671875" style="43" customWidth="1"/>
    <col min="15112" max="15114" width="20.88671875" style="43" customWidth="1"/>
    <col min="15115" max="15360" width="11.109375" style="43"/>
    <col min="15361" max="15361" width="13.33203125" style="43" customWidth="1"/>
    <col min="15362" max="15362" width="31.33203125" style="43" customWidth="1"/>
    <col min="15363" max="15365" width="18.88671875" style="43" customWidth="1"/>
    <col min="15366" max="15366" width="13.33203125" style="43" customWidth="1"/>
    <col min="15367" max="15367" width="36.88671875" style="43" customWidth="1"/>
    <col min="15368" max="15370" width="20.88671875" style="43" customWidth="1"/>
    <col min="15371" max="15616" width="11.109375" style="43"/>
    <col min="15617" max="15617" width="13.33203125" style="43" customWidth="1"/>
    <col min="15618" max="15618" width="31.33203125" style="43" customWidth="1"/>
    <col min="15619" max="15621" width="18.88671875" style="43" customWidth="1"/>
    <col min="15622" max="15622" width="13.33203125" style="43" customWidth="1"/>
    <col min="15623" max="15623" width="36.88671875" style="43" customWidth="1"/>
    <col min="15624" max="15626" width="20.88671875" style="43" customWidth="1"/>
    <col min="15627" max="15872" width="11.109375" style="43"/>
    <col min="15873" max="15873" width="13.33203125" style="43" customWidth="1"/>
    <col min="15874" max="15874" width="31.33203125" style="43" customWidth="1"/>
    <col min="15875" max="15877" width="18.88671875" style="43" customWidth="1"/>
    <col min="15878" max="15878" width="13.33203125" style="43" customWidth="1"/>
    <col min="15879" max="15879" width="36.88671875" style="43" customWidth="1"/>
    <col min="15880" max="15882" width="20.88671875" style="43" customWidth="1"/>
    <col min="15883" max="16128" width="11.109375" style="43"/>
    <col min="16129" max="16129" width="13.33203125" style="43" customWidth="1"/>
    <col min="16130" max="16130" width="31.33203125" style="43" customWidth="1"/>
    <col min="16131" max="16133" width="18.88671875" style="43" customWidth="1"/>
    <col min="16134" max="16134" width="13.33203125" style="43" customWidth="1"/>
    <col min="16135" max="16135" width="36.88671875" style="43" customWidth="1"/>
    <col min="16136" max="16138" width="20.88671875" style="43" customWidth="1"/>
    <col min="16139" max="16384" width="11.109375" style="43"/>
  </cols>
  <sheetData>
    <row r="1" spans="1:10" ht="14.25" customHeight="1">
      <c r="A1" s="92"/>
    </row>
    <row r="2" spans="1:10" ht="14.25" customHeight="1">
      <c r="A2" s="240" t="s">
        <v>376</v>
      </c>
      <c r="B2" s="240"/>
      <c r="C2" s="240"/>
      <c r="D2" s="240"/>
      <c r="E2" s="240"/>
    </row>
    <row r="3" spans="1:10" ht="14.25" customHeight="1" thickBot="1">
      <c r="A3" s="93"/>
      <c r="B3" s="93"/>
      <c r="C3" s="93"/>
      <c r="D3" s="93"/>
      <c r="E3" s="36" t="s">
        <v>599</v>
      </c>
      <c r="F3" s="94"/>
      <c r="G3" s="95"/>
      <c r="H3" s="96"/>
      <c r="I3" s="96"/>
      <c r="J3" s="96"/>
    </row>
    <row r="4" spans="1:10" s="102" customFormat="1" ht="16.5" customHeight="1">
      <c r="A4" s="97"/>
      <c r="B4" s="98" t="s">
        <v>365</v>
      </c>
      <c r="C4" s="99" t="s">
        <v>366</v>
      </c>
      <c r="D4" s="100" t="s">
        <v>4</v>
      </c>
      <c r="E4" s="101" t="s">
        <v>5</v>
      </c>
    </row>
    <row r="5" spans="1:10" ht="16.5" customHeight="1">
      <c r="B5" s="103" t="s">
        <v>584</v>
      </c>
      <c r="C5" s="104">
        <v>905</v>
      </c>
      <c r="D5" s="105">
        <v>587</v>
      </c>
      <c r="E5" s="105">
        <v>318</v>
      </c>
    </row>
    <row r="6" spans="1:10" ht="16.5" customHeight="1">
      <c r="B6" s="106" t="s">
        <v>421</v>
      </c>
      <c r="C6" s="104">
        <v>902</v>
      </c>
      <c r="D6" s="105">
        <v>578</v>
      </c>
      <c r="E6" s="105">
        <v>324</v>
      </c>
    </row>
    <row r="7" spans="1:10" ht="16.5" customHeight="1">
      <c r="B7" s="106" t="s">
        <v>422</v>
      </c>
      <c r="C7" s="104">
        <v>899</v>
      </c>
      <c r="D7" s="105">
        <v>571</v>
      </c>
      <c r="E7" s="105">
        <v>328</v>
      </c>
    </row>
    <row r="8" spans="1:10" ht="16.5" customHeight="1">
      <c r="B8" s="107" t="s">
        <v>585</v>
      </c>
      <c r="C8" s="108">
        <v>894</v>
      </c>
      <c r="D8" s="109">
        <v>560</v>
      </c>
      <c r="E8" s="109">
        <v>334</v>
      </c>
    </row>
    <row r="9" spans="1:10" s="67" customFormat="1" ht="16.5" customHeight="1">
      <c r="B9" s="110" t="s">
        <v>586</v>
      </c>
      <c r="C9" s="111">
        <v>888</v>
      </c>
      <c r="D9" s="112">
        <v>555</v>
      </c>
      <c r="E9" s="112">
        <v>333</v>
      </c>
      <c r="F9" s="113"/>
    </row>
    <row r="10" spans="1:10" s="67" customFormat="1" ht="16.5" customHeight="1">
      <c r="A10" s="67" t="s">
        <v>420</v>
      </c>
      <c r="B10" s="110"/>
      <c r="C10" s="114"/>
      <c r="D10" s="112"/>
      <c r="E10" s="112"/>
    </row>
    <row r="11" spans="1:10" ht="16.5" customHeight="1">
      <c r="A11" s="115" t="s">
        <v>419</v>
      </c>
      <c r="B11" s="43" t="s">
        <v>418</v>
      </c>
      <c r="C11" s="116">
        <f>D11+E11</f>
        <v>13</v>
      </c>
      <c r="D11" s="117">
        <v>10</v>
      </c>
      <c r="E11" s="118">
        <v>3</v>
      </c>
      <c r="G11" s="119"/>
    </row>
    <row r="12" spans="1:10" ht="16.5" customHeight="1">
      <c r="A12" s="120"/>
      <c r="B12" s="120" t="s">
        <v>423</v>
      </c>
      <c r="C12" s="116">
        <f t="shared" ref="C12:C53" si="0">D12+E12</f>
        <v>14</v>
      </c>
      <c r="D12" s="117">
        <v>8</v>
      </c>
      <c r="E12" s="118">
        <v>6</v>
      </c>
    </row>
    <row r="13" spans="1:10" ht="16.5" customHeight="1">
      <c r="A13" s="120"/>
      <c r="B13" s="120" t="s">
        <v>417</v>
      </c>
      <c r="C13" s="116">
        <f t="shared" si="0"/>
        <v>2</v>
      </c>
      <c r="D13" s="117">
        <v>1</v>
      </c>
      <c r="E13" s="118">
        <v>1</v>
      </c>
    </row>
    <row r="14" spans="1:10" ht="16.5" customHeight="1">
      <c r="A14" s="120"/>
      <c r="B14" s="103" t="s">
        <v>424</v>
      </c>
      <c r="C14" s="116">
        <f t="shared" si="0"/>
        <v>12</v>
      </c>
      <c r="D14" s="117">
        <v>9</v>
      </c>
      <c r="E14" s="118">
        <v>3</v>
      </c>
    </row>
    <row r="15" spans="1:10" ht="16.5" customHeight="1">
      <c r="A15" s="120"/>
      <c r="B15" s="103" t="s">
        <v>425</v>
      </c>
      <c r="C15" s="116">
        <f t="shared" si="0"/>
        <v>5</v>
      </c>
      <c r="D15" s="117">
        <v>5</v>
      </c>
      <c r="E15" s="118">
        <v>0</v>
      </c>
    </row>
    <row r="16" spans="1:10" ht="16.5" customHeight="1">
      <c r="A16" s="120"/>
      <c r="B16" s="103" t="s">
        <v>416</v>
      </c>
      <c r="C16" s="116">
        <f t="shared" si="0"/>
        <v>9</v>
      </c>
      <c r="D16" s="117">
        <v>3</v>
      </c>
      <c r="E16" s="118">
        <v>6</v>
      </c>
    </row>
    <row r="17" spans="1:5" ht="16.5" customHeight="1">
      <c r="A17" s="120"/>
      <c r="B17" s="165" t="s">
        <v>393</v>
      </c>
      <c r="C17" s="166">
        <f t="shared" si="0"/>
        <v>56</v>
      </c>
      <c r="D17" s="167">
        <f>SUM(D11:D16)+1</f>
        <v>37</v>
      </c>
      <c r="E17" s="167">
        <f>SUM(E11:E16)</f>
        <v>19</v>
      </c>
    </row>
    <row r="18" spans="1:5" ht="16.5" customHeight="1">
      <c r="A18" s="120" t="s">
        <v>415</v>
      </c>
      <c r="B18" s="120" t="s">
        <v>414</v>
      </c>
      <c r="C18" s="116">
        <f t="shared" si="0"/>
        <v>18</v>
      </c>
      <c r="D18" s="117">
        <v>13</v>
      </c>
      <c r="E18" s="117">
        <v>5</v>
      </c>
    </row>
    <row r="19" spans="1:5" ht="16.5" customHeight="1">
      <c r="A19" s="115"/>
      <c r="B19" s="120" t="s">
        <v>413</v>
      </c>
      <c r="C19" s="116">
        <f t="shared" si="0"/>
        <v>7</v>
      </c>
      <c r="D19" s="117">
        <v>7</v>
      </c>
      <c r="E19" s="118">
        <v>0</v>
      </c>
    </row>
    <row r="20" spans="1:5" ht="16.5" customHeight="1">
      <c r="A20" s="120"/>
      <c r="B20" s="120" t="s">
        <v>412</v>
      </c>
      <c r="C20" s="116">
        <f t="shared" si="0"/>
        <v>44</v>
      </c>
      <c r="D20" s="117">
        <v>31</v>
      </c>
      <c r="E20" s="118">
        <v>13</v>
      </c>
    </row>
    <row r="21" spans="1:5" ht="16.5" customHeight="1">
      <c r="A21" s="120"/>
      <c r="B21" s="140" t="s">
        <v>393</v>
      </c>
      <c r="C21" s="166">
        <f t="shared" si="0"/>
        <v>70</v>
      </c>
      <c r="D21" s="167">
        <f>SUM(D18:D20)+1</f>
        <v>52</v>
      </c>
      <c r="E21" s="167">
        <f>SUM(E18:E20)</f>
        <v>18</v>
      </c>
    </row>
    <row r="22" spans="1:5" ht="16.5" customHeight="1">
      <c r="A22" s="120" t="s">
        <v>411</v>
      </c>
      <c r="B22" s="120" t="s">
        <v>410</v>
      </c>
      <c r="C22" s="116">
        <f t="shared" si="0"/>
        <v>12</v>
      </c>
      <c r="D22" s="117">
        <v>7</v>
      </c>
      <c r="E22" s="117">
        <v>5</v>
      </c>
    </row>
    <row r="23" spans="1:5" ht="16.5" customHeight="1">
      <c r="A23" s="115"/>
      <c r="B23" s="120" t="s">
        <v>49</v>
      </c>
      <c r="C23" s="116">
        <f t="shared" si="0"/>
        <v>15</v>
      </c>
      <c r="D23" s="117">
        <v>6</v>
      </c>
      <c r="E23" s="118">
        <v>9</v>
      </c>
    </row>
    <row r="24" spans="1:5" ht="16.5" customHeight="1">
      <c r="A24" s="115"/>
      <c r="B24" s="120" t="s">
        <v>409</v>
      </c>
      <c r="C24" s="116">
        <f t="shared" si="0"/>
        <v>20</v>
      </c>
      <c r="D24" s="117">
        <v>15</v>
      </c>
      <c r="E24" s="118">
        <v>5</v>
      </c>
    </row>
    <row r="25" spans="1:5" ht="16.5" customHeight="1">
      <c r="A25" s="120"/>
      <c r="B25" s="120" t="s">
        <v>534</v>
      </c>
      <c r="C25" s="116">
        <f t="shared" si="0"/>
        <v>10</v>
      </c>
      <c r="D25" s="117">
        <v>5</v>
      </c>
      <c r="E25" s="118">
        <v>5</v>
      </c>
    </row>
    <row r="26" spans="1:5" ht="16.5" customHeight="1">
      <c r="A26" s="120"/>
      <c r="B26" s="140" t="s">
        <v>393</v>
      </c>
      <c r="C26" s="166">
        <f t="shared" si="0"/>
        <v>58</v>
      </c>
      <c r="D26" s="167">
        <f>SUM(D22:D25)+1</f>
        <v>34</v>
      </c>
      <c r="E26" s="167">
        <f>SUM(E22:E25)</f>
        <v>24</v>
      </c>
    </row>
    <row r="27" spans="1:5" ht="16.5" customHeight="1">
      <c r="A27" s="120" t="s">
        <v>408</v>
      </c>
      <c r="B27" s="120" t="s">
        <v>407</v>
      </c>
      <c r="C27" s="116">
        <f t="shared" si="0"/>
        <v>12</v>
      </c>
      <c r="D27" s="117">
        <v>10</v>
      </c>
      <c r="E27" s="118">
        <v>2</v>
      </c>
    </row>
    <row r="28" spans="1:5" ht="16.5" customHeight="1">
      <c r="A28" s="120"/>
      <c r="B28" s="140" t="s">
        <v>406</v>
      </c>
      <c r="C28" s="166">
        <f t="shared" si="0"/>
        <v>13</v>
      </c>
      <c r="D28" s="167">
        <f>D27+1</f>
        <v>11</v>
      </c>
      <c r="E28" s="167">
        <f>E27</f>
        <v>2</v>
      </c>
    </row>
    <row r="29" spans="1:5" ht="16.5" customHeight="1">
      <c r="A29" s="115" t="s">
        <v>405</v>
      </c>
      <c r="B29" s="120" t="s">
        <v>426</v>
      </c>
      <c r="C29" s="116">
        <f t="shared" si="0"/>
        <v>26</v>
      </c>
      <c r="D29" s="117">
        <v>15</v>
      </c>
      <c r="E29" s="122">
        <v>11</v>
      </c>
    </row>
    <row r="30" spans="1:5" ht="16.5" customHeight="1">
      <c r="A30" s="120"/>
      <c r="B30" s="120" t="s">
        <v>404</v>
      </c>
      <c r="C30" s="116">
        <f t="shared" si="0"/>
        <v>30</v>
      </c>
      <c r="D30" s="117">
        <v>15</v>
      </c>
      <c r="E30" s="122">
        <v>15</v>
      </c>
    </row>
    <row r="31" spans="1:5" ht="16.5" customHeight="1">
      <c r="A31" s="115"/>
      <c r="B31" s="120" t="s">
        <v>403</v>
      </c>
      <c r="C31" s="116">
        <f t="shared" si="0"/>
        <v>19</v>
      </c>
      <c r="D31" s="117">
        <v>10</v>
      </c>
      <c r="E31" s="118">
        <v>9</v>
      </c>
    </row>
    <row r="32" spans="1:5" ht="16.5" customHeight="1">
      <c r="A32" s="120"/>
      <c r="B32" s="120" t="s">
        <v>402</v>
      </c>
      <c r="C32" s="116">
        <f t="shared" si="0"/>
        <v>15</v>
      </c>
      <c r="D32" s="117">
        <v>4</v>
      </c>
      <c r="E32" s="118">
        <v>11</v>
      </c>
    </row>
    <row r="33" spans="1:5" ht="16.5" customHeight="1">
      <c r="A33" s="120"/>
      <c r="B33" s="120" t="s">
        <v>427</v>
      </c>
      <c r="C33" s="116">
        <f t="shared" si="0"/>
        <v>28</v>
      </c>
      <c r="D33" s="117">
        <v>5</v>
      </c>
      <c r="E33" s="118">
        <v>23</v>
      </c>
    </row>
    <row r="34" spans="1:5" ht="16.5" customHeight="1">
      <c r="A34" s="120"/>
      <c r="B34" s="120" t="s">
        <v>181</v>
      </c>
      <c r="C34" s="116">
        <f t="shared" si="0"/>
        <v>2</v>
      </c>
      <c r="D34" s="117">
        <v>1</v>
      </c>
      <c r="E34" s="118">
        <v>1</v>
      </c>
    </row>
    <row r="35" spans="1:5" ht="16.5" customHeight="1">
      <c r="A35" s="120"/>
      <c r="B35" s="140" t="s">
        <v>393</v>
      </c>
      <c r="C35" s="166">
        <f t="shared" si="0"/>
        <v>121</v>
      </c>
      <c r="D35" s="167">
        <f>SUM(D29:D34)</f>
        <v>50</v>
      </c>
      <c r="E35" s="167">
        <f>SUM(E29:E34)+1</f>
        <v>71</v>
      </c>
    </row>
    <row r="36" spans="1:5" ht="16.5" customHeight="1">
      <c r="A36" s="120" t="s">
        <v>182</v>
      </c>
      <c r="B36" s="120" t="s">
        <v>183</v>
      </c>
      <c r="C36" s="116">
        <f t="shared" si="0"/>
        <v>13</v>
      </c>
      <c r="D36" s="117">
        <v>5</v>
      </c>
      <c r="E36" s="118">
        <v>8</v>
      </c>
    </row>
    <row r="37" spans="1:5" ht="16.5" customHeight="1">
      <c r="A37" s="120"/>
      <c r="B37" s="120" t="s">
        <v>184</v>
      </c>
      <c r="C37" s="116">
        <f t="shared" si="0"/>
        <v>13</v>
      </c>
      <c r="D37" s="117">
        <v>6</v>
      </c>
      <c r="E37" s="118">
        <v>7</v>
      </c>
    </row>
    <row r="38" spans="1:5" ht="16.5" customHeight="1">
      <c r="A38" s="120"/>
      <c r="B38" s="103" t="s">
        <v>185</v>
      </c>
      <c r="C38" s="116">
        <f t="shared" si="0"/>
        <v>121</v>
      </c>
      <c r="D38" s="117">
        <v>5</v>
      </c>
      <c r="E38" s="117">
        <v>116</v>
      </c>
    </row>
    <row r="39" spans="1:5" ht="16.5" customHeight="1">
      <c r="A39" s="120"/>
      <c r="B39" s="103" t="s">
        <v>386</v>
      </c>
      <c r="C39" s="116">
        <f t="shared" si="0"/>
        <v>7</v>
      </c>
      <c r="D39" s="117">
        <v>3</v>
      </c>
      <c r="E39" s="117">
        <v>4</v>
      </c>
    </row>
    <row r="40" spans="1:5" ht="16.5" customHeight="1">
      <c r="A40" s="120"/>
      <c r="B40" s="165" t="s">
        <v>393</v>
      </c>
      <c r="C40" s="166">
        <f>D40+E40</f>
        <v>155</v>
      </c>
      <c r="D40" s="167">
        <f>SUM(D36:D39)+1</f>
        <v>20</v>
      </c>
      <c r="E40" s="167">
        <f>SUM(E36:E39)</f>
        <v>135</v>
      </c>
    </row>
    <row r="41" spans="1:5" ht="16.5" customHeight="1">
      <c r="A41" s="120" t="s">
        <v>401</v>
      </c>
      <c r="B41" s="103" t="s">
        <v>400</v>
      </c>
      <c r="C41" s="116">
        <f t="shared" si="0"/>
        <v>16</v>
      </c>
      <c r="D41" s="117">
        <v>12</v>
      </c>
      <c r="E41" s="117">
        <v>4</v>
      </c>
    </row>
    <row r="42" spans="1:5" ht="16.5" customHeight="1">
      <c r="A42" s="120"/>
      <c r="B42" s="103" t="s">
        <v>587</v>
      </c>
      <c r="C42" s="116">
        <v>1</v>
      </c>
      <c r="D42" s="117">
        <v>1</v>
      </c>
      <c r="E42" s="117">
        <v>0</v>
      </c>
    </row>
    <row r="43" spans="1:5" ht="16.5" customHeight="1">
      <c r="A43" s="120"/>
      <c r="B43" s="120" t="s">
        <v>399</v>
      </c>
      <c r="C43" s="116">
        <f t="shared" si="0"/>
        <v>7</v>
      </c>
      <c r="D43" s="117">
        <v>6</v>
      </c>
      <c r="E43" s="117">
        <v>1</v>
      </c>
    </row>
    <row r="44" spans="1:5" ht="16.5" customHeight="1">
      <c r="A44" s="115"/>
      <c r="B44" s="120" t="s">
        <v>428</v>
      </c>
      <c r="C44" s="116">
        <f t="shared" si="0"/>
        <v>28</v>
      </c>
      <c r="D44" s="117">
        <v>22</v>
      </c>
      <c r="E44" s="118">
        <v>6</v>
      </c>
    </row>
    <row r="45" spans="1:5" ht="16.5" customHeight="1">
      <c r="A45" s="120"/>
      <c r="B45" s="140" t="s">
        <v>393</v>
      </c>
      <c r="C45" s="166">
        <f t="shared" si="0"/>
        <v>53</v>
      </c>
      <c r="D45" s="167">
        <f>SUM(D41:D44)+1</f>
        <v>42</v>
      </c>
      <c r="E45" s="167">
        <f>SUM(E41:E44)</f>
        <v>11</v>
      </c>
    </row>
    <row r="46" spans="1:5" ht="16.5" customHeight="1">
      <c r="A46" s="120" t="s">
        <v>398</v>
      </c>
      <c r="B46" s="120" t="s">
        <v>397</v>
      </c>
      <c r="C46" s="123">
        <f t="shared" si="0"/>
        <v>10</v>
      </c>
      <c r="D46" s="117">
        <v>9</v>
      </c>
      <c r="E46" s="118">
        <v>1</v>
      </c>
    </row>
    <row r="47" spans="1:5" ht="16.5" customHeight="1">
      <c r="A47" s="120"/>
      <c r="B47" s="120" t="s">
        <v>178</v>
      </c>
      <c r="C47" s="124">
        <v>0</v>
      </c>
      <c r="D47" s="117">
        <v>0</v>
      </c>
      <c r="E47" s="118">
        <v>0</v>
      </c>
    </row>
    <row r="48" spans="1:5" ht="16.5" customHeight="1">
      <c r="A48" s="115"/>
      <c r="B48" s="120" t="s">
        <v>396</v>
      </c>
      <c r="C48" s="124">
        <f t="shared" si="0"/>
        <v>12</v>
      </c>
      <c r="D48" s="117">
        <v>11</v>
      </c>
      <c r="E48" s="118">
        <v>1</v>
      </c>
    </row>
    <row r="49" spans="1:5" ht="16.5" customHeight="1">
      <c r="A49" s="115"/>
      <c r="B49" s="120" t="s">
        <v>395</v>
      </c>
      <c r="C49" s="124">
        <v>0</v>
      </c>
      <c r="D49" s="117">
        <v>0</v>
      </c>
      <c r="E49" s="118">
        <v>0</v>
      </c>
    </row>
    <row r="50" spans="1:5" ht="16.5" customHeight="1">
      <c r="A50" s="115"/>
      <c r="B50" s="120" t="s">
        <v>394</v>
      </c>
      <c r="C50" s="124">
        <f t="shared" si="0"/>
        <v>21</v>
      </c>
      <c r="D50" s="117">
        <v>19</v>
      </c>
      <c r="E50" s="118">
        <v>2</v>
      </c>
    </row>
    <row r="51" spans="1:5" ht="16.5" customHeight="1">
      <c r="A51" s="115"/>
      <c r="B51" s="120" t="s">
        <v>50</v>
      </c>
      <c r="C51" s="124">
        <f t="shared" si="0"/>
        <v>20</v>
      </c>
      <c r="D51" s="122">
        <v>18</v>
      </c>
      <c r="E51" s="118">
        <v>2</v>
      </c>
    </row>
    <row r="52" spans="1:5" ht="16.5" customHeight="1">
      <c r="A52" s="115"/>
      <c r="B52" s="140" t="s">
        <v>393</v>
      </c>
      <c r="C52" s="168">
        <f t="shared" si="0"/>
        <v>64</v>
      </c>
      <c r="D52" s="167">
        <f>SUM(D46:D51)+1</f>
        <v>58</v>
      </c>
      <c r="E52" s="167">
        <f>SUM(E46:E51)</f>
        <v>6</v>
      </c>
    </row>
    <row r="53" spans="1:5" ht="16.5" customHeight="1" thickBot="1">
      <c r="A53" s="125" t="s">
        <v>392</v>
      </c>
      <c r="B53" s="125"/>
      <c r="C53" s="126">
        <f t="shared" si="0"/>
        <v>5</v>
      </c>
      <c r="D53" s="127">
        <v>0</v>
      </c>
      <c r="E53" s="128">
        <v>5</v>
      </c>
    </row>
    <row r="54" spans="1:5" ht="14.25" customHeight="1">
      <c r="A54" s="129" t="s">
        <v>383</v>
      </c>
      <c r="B54" s="120"/>
      <c r="C54" s="130"/>
      <c r="D54" s="130"/>
      <c r="E54" s="130"/>
    </row>
  </sheetData>
  <mergeCells count="1">
    <mergeCell ref="A2:E2"/>
  </mergeCells>
  <phoneticPr fontId="1"/>
  <printOptions horizontalCentered="1" gridLinesSet="0"/>
  <pageMargins left="0.59055118110236227" right="0.59055118110236227" top="0.59055118110236227" bottom="0.59055118110236227" header="0.51181102362204722" footer="0.51181102362204722"/>
  <pageSetup paperSize="9" scale="91" orientation="portrait" r:id="rId1"/>
  <headerFooter alignWithMargins="0">
    <oddHeader xml:space="preserve">&amp;L172　選挙・市の機関
&amp;R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51"/>
  <sheetViews>
    <sheetView zoomScaleNormal="100" workbookViewId="0"/>
  </sheetViews>
  <sheetFormatPr defaultColWidth="11.109375" defaultRowHeight="14.25" customHeight="1"/>
  <cols>
    <col min="1" max="1" width="13.33203125" style="43" customWidth="1"/>
    <col min="2" max="2" width="31.33203125" style="43" customWidth="1"/>
    <col min="3" max="5" width="18.44140625" style="43" customWidth="1"/>
    <col min="6" max="256" width="11.109375" style="43"/>
    <col min="257" max="257" width="13.33203125" style="43" customWidth="1"/>
    <col min="258" max="258" width="31.33203125" style="43" customWidth="1"/>
    <col min="259" max="261" width="18.88671875" style="43" customWidth="1"/>
    <col min="262" max="512" width="11.109375" style="43"/>
    <col min="513" max="513" width="13.33203125" style="43" customWidth="1"/>
    <col min="514" max="514" width="31.33203125" style="43" customWidth="1"/>
    <col min="515" max="517" width="18.88671875" style="43" customWidth="1"/>
    <col min="518" max="768" width="11.109375" style="43"/>
    <col min="769" max="769" width="13.33203125" style="43" customWidth="1"/>
    <col min="770" max="770" width="31.33203125" style="43" customWidth="1"/>
    <col min="771" max="773" width="18.88671875" style="43" customWidth="1"/>
    <col min="774" max="1024" width="11.109375" style="43"/>
    <col min="1025" max="1025" width="13.33203125" style="43" customWidth="1"/>
    <col min="1026" max="1026" width="31.33203125" style="43" customWidth="1"/>
    <col min="1027" max="1029" width="18.88671875" style="43" customWidth="1"/>
    <col min="1030" max="1280" width="11.109375" style="43"/>
    <col min="1281" max="1281" width="13.33203125" style="43" customWidth="1"/>
    <col min="1282" max="1282" width="31.33203125" style="43" customWidth="1"/>
    <col min="1283" max="1285" width="18.88671875" style="43" customWidth="1"/>
    <col min="1286" max="1536" width="11.109375" style="43"/>
    <col min="1537" max="1537" width="13.33203125" style="43" customWidth="1"/>
    <col min="1538" max="1538" width="31.33203125" style="43" customWidth="1"/>
    <col min="1539" max="1541" width="18.88671875" style="43" customWidth="1"/>
    <col min="1542" max="1792" width="11.109375" style="43"/>
    <col min="1793" max="1793" width="13.33203125" style="43" customWidth="1"/>
    <col min="1794" max="1794" width="31.33203125" style="43" customWidth="1"/>
    <col min="1795" max="1797" width="18.88671875" style="43" customWidth="1"/>
    <col min="1798" max="2048" width="11.109375" style="43"/>
    <col min="2049" max="2049" width="13.33203125" style="43" customWidth="1"/>
    <col min="2050" max="2050" width="31.33203125" style="43" customWidth="1"/>
    <col min="2051" max="2053" width="18.88671875" style="43" customWidth="1"/>
    <col min="2054" max="2304" width="11.109375" style="43"/>
    <col min="2305" max="2305" width="13.33203125" style="43" customWidth="1"/>
    <col min="2306" max="2306" width="31.33203125" style="43" customWidth="1"/>
    <col min="2307" max="2309" width="18.88671875" style="43" customWidth="1"/>
    <col min="2310" max="2560" width="11.109375" style="43"/>
    <col min="2561" max="2561" width="13.33203125" style="43" customWidth="1"/>
    <col min="2562" max="2562" width="31.33203125" style="43" customWidth="1"/>
    <col min="2563" max="2565" width="18.88671875" style="43" customWidth="1"/>
    <col min="2566" max="2816" width="11.109375" style="43"/>
    <col min="2817" max="2817" width="13.33203125" style="43" customWidth="1"/>
    <col min="2818" max="2818" width="31.33203125" style="43" customWidth="1"/>
    <col min="2819" max="2821" width="18.88671875" style="43" customWidth="1"/>
    <col min="2822" max="3072" width="11.109375" style="43"/>
    <col min="3073" max="3073" width="13.33203125" style="43" customWidth="1"/>
    <col min="3074" max="3074" width="31.33203125" style="43" customWidth="1"/>
    <col min="3075" max="3077" width="18.88671875" style="43" customWidth="1"/>
    <col min="3078" max="3328" width="11.109375" style="43"/>
    <col min="3329" max="3329" width="13.33203125" style="43" customWidth="1"/>
    <col min="3330" max="3330" width="31.33203125" style="43" customWidth="1"/>
    <col min="3331" max="3333" width="18.88671875" style="43" customWidth="1"/>
    <col min="3334" max="3584" width="11.109375" style="43"/>
    <col min="3585" max="3585" width="13.33203125" style="43" customWidth="1"/>
    <col min="3586" max="3586" width="31.33203125" style="43" customWidth="1"/>
    <col min="3587" max="3589" width="18.88671875" style="43" customWidth="1"/>
    <col min="3590" max="3840" width="11.109375" style="43"/>
    <col min="3841" max="3841" width="13.33203125" style="43" customWidth="1"/>
    <col min="3842" max="3842" width="31.33203125" style="43" customWidth="1"/>
    <col min="3843" max="3845" width="18.88671875" style="43" customWidth="1"/>
    <col min="3846" max="4096" width="11.109375" style="43"/>
    <col min="4097" max="4097" width="13.33203125" style="43" customWidth="1"/>
    <col min="4098" max="4098" width="31.33203125" style="43" customWidth="1"/>
    <col min="4099" max="4101" width="18.88671875" style="43" customWidth="1"/>
    <col min="4102" max="4352" width="11.109375" style="43"/>
    <col min="4353" max="4353" width="13.33203125" style="43" customWidth="1"/>
    <col min="4354" max="4354" width="31.33203125" style="43" customWidth="1"/>
    <col min="4355" max="4357" width="18.88671875" style="43" customWidth="1"/>
    <col min="4358" max="4608" width="11.109375" style="43"/>
    <col min="4609" max="4609" width="13.33203125" style="43" customWidth="1"/>
    <col min="4610" max="4610" width="31.33203125" style="43" customWidth="1"/>
    <col min="4611" max="4613" width="18.88671875" style="43" customWidth="1"/>
    <col min="4614" max="4864" width="11.109375" style="43"/>
    <col min="4865" max="4865" width="13.33203125" style="43" customWidth="1"/>
    <col min="4866" max="4866" width="31.33203125" style="43" customWidth="1"/>
    <col min="4867" max="4869" width="18.88671875" style="43" customWidth="1"/>
    <col min="4870" max="5120" width="11.109375" style="43"/>
    <col min="5121" max="5121" width="13.33203125" style="43" customWidth="1"/>
    <col min="5122" max="5122" width="31.33203125" style="43" customWidth="1"/>
    <col min="5123" max="5125" width="18.88671875" style="43" customWidth="1"/>
    <col min="5126" max="5376" width="11.109375" style="43"/>
    <col min="5377" max="5377" width="13.33203125" style="43" customWidth="1"/>
    <col min="5378" max="5378" width="31.33203125" style="43" customWidth="1"/>
    <col min="5379" max="5381" width="18.88671875" style="43" customWidth="1"/>
    <col min="5382" max="5632" width="11.109375" style="43"/>
    <col min="5633" max="5633" width="13.33203125" style="43" customWidth="1"/>
    <col min="5634" max="5634" width="31.33203125" style="43" customWidth="1"/>
    <col min="5635" max="5637" width="18.88671875" style="43" customWidth="1"/>
    <col min="5638" max="5888" width="11.109375" style="43"/>
    <col min="5889" max="5889" width="13.33203125" style="43" customWidth="1"/>
    <col min="5890" max="5890" width="31.33203125" style="43" customWidth="1"/>
    <col min="5891" max="5893" width="18.88671875" style="43" customWidth="1"/>
    <col min="5894" max="6144" width="11.109375" style="43"/>
    <col min="6145" max="6145" width="13.33203125" style="43" customWidth="1"/>
    <col min="6146" max="6146" width="31.33203125" style="43" customWidth="1"/>
    <col min="6147" max="6149" width="18.88671875" style="43" customWidth="1"/>
    <col min="6150" max="6400" width="11.109375" style="43"/>
    <col min="6401" max="6401" width="13.33203125" style="43" customWidth="1"/>
    <col min="6402" max="6402" width="31.33203125" style="43" customWidth="1"/>
    <col min="6403" max="6405" width="18.88671875" style="43" customWidth="1"/>
    <col min="6406" max="6656" width="11.109375" style="43"/>
    <col min="6657" max="6657" width="13.33203125" style="43" customWidth="1"/>
    <col min="6658" max="6658" width="31.33203125" style="43" customWidth="1"/>
    <col min="6659" max="6661" width="18.88671875" style="43" customWidth="1"/>
    <col min="6662" max="6912" width="11.109375" style="43"/>
    <col min="6913" max="6913" width="13.33203125" style="43" customWidth="1"/>
    <col min="6914" max="6914" width="31.33203125" style="43" customWidth="1"/>
    <col min="6915" max="6917" width="18.88671875" style="43" customWidth="1"/>
    <col min="6918" max="7168" width="11.109375" style="43"/>
    <col min="7169" max="7169" width="13.33203125" style="43" customWidth="1"/>
    <col min="7170" max="7170" width="31.33203125" style="43" customWidth="1"/>
    <col min="7171" max="7173" width="18.88671875" style="43" customWidth="1"/>
    <col min="7174" max="7424" width="11.109375" style="43"/>
    <col min="7425" max="7425" width="13.33203125" style="43" customWidth="1"/>
    <col min="7426" max="7426" width="31.33203125" style="43" customWidth="1"/>
    <col min="7427" max="7429" width="18.88671875" style="43" customWidth="1"/>
    <col min="7430" max="7680" width="11.109375" style="43"/>
    <col min="7681" max="7681" width="13.33203125" style="43" customWidth="1"/>
    <col min="7682" max="7682" width="31.33203125" style="43" customWidth="1"/>
    <col min="7683" max="7685" width="18.88671875" style="43" customWidth="1"/>
    <col min="7686" max="7936" width="11.109375" style="43"/>
    <col min="7937" max="7937" width="13.33203125" style="43" customWidth="1"/>
    <col min="7938" max="7938" width="31.33203125" style="43" customWidth="1"/>
    <col min="7939" max="7941" width="18.88671875" style="43" customWidth="1"/>
    <col min="7942" max="8192" width="11.109375" style="43"/>
    <col min="8193" max="8193" width="13.33203125" style="43" customWidth="1"/>
    <col min="8194" max="8194" width="31.33203125" style="43" customWidth="1"/>
    <col min="8195" max="8197" width="18.88671875" style="43" customWidth="1"/>
    <col min="8198" max="8448" width="11.109375" style="43"/>
    <col min="8449" max="8449" width="13.33203125" style="43" customWidth="1"/>
    <col min="8450" max="8450" width="31.33203125" style="43" customWidth="1"/>
    <col min="8451" max="8453" width="18.88671875" style="43" customWidth="1"/>
    <col min="8454" max="8704" width="11.109375" style="43"/>
    <col min="8705" max="8705" width="13.33203125" style="43" customWidth="1"/>
    <col min="8706" max="8706" width="31.33203125" style="43" customWidth="1"/>
    <col min="8707" max="8709" width="18.88671875" style="43" customWidth="1"/>
    <col min="8710" max="8960" width="11.109375" style="43"/>
    <col min="8961" max="8961" width="13.33203125" style="43" customWidth="1"/>
    <col min="8962" max="8962" width="31.33203125" style="43" customWidth="1"/>
    <col min="8963" max="8965" width="18.88671875" style="43" customWidth="1"/>
    <col min="8966" max="9216" width="11.109375" style="43"/>
    <col min="9217" max="9217" width="13.33203125" style="43" customWidth="1"/>
    <col min="9218" max="9218" width="31.33203125" style="43" customWidth="1"/>
    <col min="9219" max="9221" width="18.88671875" style="43" customWidth="1"/>
    <col min="9222" max="9472" width="11.109375" style="43"/>
    <col min="9473" max="9473" width="13.33203125" style="43" customWidth="1"/>
    <col min="9474" max="9474" width="31.33203125" style="43" customWidth="1"/>
    <col min="9475" max="9477" width="18.88671875" style="43" customWidth="1"/>
    <col min="9478" max="9728" width="11.109375" style="43"/>
    <col min="9729" max="9729" width="13.33203125" style="43" customWidth="1"/>
    <col min="9730" max="9730" width="31.33203125" style="43" customWidth="1"/>
    <col min="9731" max="9733" width="18.88671875" style="43" customWidth="1"/>
    <col min="9734" max="9984" width="11.109375" style="43"/>
    <col min="9985" max="9985" width="13.33203125" style="43" customWidth="1"/>
    <col min="9986" max="9986" width="31.33203125" style="43" customWidth="1"/>
    <col min="9987" max="9989" width="18.88671875" style="43" customWidth="1"/>
    <col min="9990" max="10240" width="11.109375" style="43"/>
    <col min="10241" max="10241" width="13.33203125" style="43" customWidth="1"/>
    <col min="10242" max="10242" width="31.33203125" style="43" customWidth="1"/>
    <col min="10243" max="10245" width="18.88671875" style="43" customWidth="1"/>
    <col min="10246" max="10496" width="11.109375" style="43"/>
    <col min="10497" max="10497" width="13.33203125" style="43" customWidth="1"/>
    <col min="10498" max="10498" width="31.33203125" style="43" customWidth="1"/>
    <col min="10499" max="10501" width="18.88671875" style="43" customWidth="1"/>
    <col min="10502" max="10752" width="11.109375" style="43"/>
    <col min="10753" max="10753" width="13.33203125" style="43" customWidth="1"/>
    <col min="10754" max="10754" width="31.33203125" style="43" customWidth="1"/>
    <col min="10755" max="10757" width="18.88671875" style="43" customWidth="1"/>
    <col min="10758" max="11008" width="11.109375" style="43"/>
    <col min="11009" max="11009" width="13.33203125" style="43" customWidth="1"/>
    <col min="11010" max="11010" width="31.33203125" style="43" customWidth="1"/>
    <col min="11011" max="11013" width="18.88671875" style="43" customWidth="1"/>
    <col min="11014" max="11264" width="11.109375" style="43"/>
    <col min="11265" max="11265" width="13.33203125" style="43" customWidth="1"/>
    <col min="11266" max="11266" width="31.33203125" style="43" customWidth="1"/>
    <col min="11267" max="11269" width="18.88671875" style="43" customWidth="1"/>
    <col min="11270" max="11520" width="11.109375" style="43"/>
    <col min="11521" max="11521" width="13.33203125" style="43" customWidth="1"/>
    <col min="11522" max="11522" width="31.33203125" style="43" customWidth="1"/>
    <col min="11523" max="11525" width="18.88671875" style="43" customWidth="1"/>
    <col min="11526" max="11776" width="11.109375" style="43"/>
    <col min="11777" max="11777" width="13.33203125" style="43" customWidth="1"/>
    <col min="11778" max="11778" width="31.33203125" style="43" customWidth="1"/>
    <col min="11779" max="11781" width="18.88671875" style="43" customWidth="1"/>
    <col min="11782" max="12032" width="11.109375" style="43"/>
    <col min="12033" max="12033" width="13.33203125" style="43" customWidth="1"/>
    <col min="12034" max="12034" width="31.33203125" style="43" customWidth="1"/>
    <col min="12035" max="12037" width="18.88671875" style="43" customWidth="1"/>
    <col min="12038" max="12288" width="11.109375" style="43"/>
    <col min="12289" max="12289" width="13.33203125" style="43" customWidth="1"/>
    <col min="12290" max="12290" width="31.33203125" style="43" customWidth="1"/>
    <col min="12291" max="12293" width="18.88671875" style="43" customWidth="1"/>
    <col min="12294" max="12544" width="11.109375" style="43"/>
    <col min="12545" max="12545" width="13.33203125" style="43" customWidth="1"/>
    <col min="12546" max="12546" width="31.33203125" style="43" customWidth="1"/>
    <col min="12547" max="12549" width="18.88671875" style="43" customWidth="1"/>
    <col min="12550" max="12800" width="11.109375" style="43"/>
    <col min="12801" max="12801" width="13.33203125" style="43" customWidth="1"/>
    <col min="12802" max="12802" width="31.33203125" style="43" customWidth="1"/>
    <col min="12803" max="12805" width="18.88671875" style="43" customWidth="1"/>
    <col min="12806" max="13056" width="11.109375" style="43"/>
    <col min="13057" max="13057" width="13.33203125" style="43" customWidth="1"/>
    <col min="13058" max="13058" width="31.33203125" style="43" customWidth="1"/>
    <col min="13059" max="13061" width="18.88671875" style="43" customWidth="1"/>
    <col min="13062" max="13312" width="11.109375" style="43"/>
    <col min="13313" max="13313" width="13.33203125" style="43" customWidth="1"/>
    <col min="13314" max="13314" width="31.33203125" style="43" customWidth="1"/>
    <col min="13315" max="13317" width="18.88671875" style="43" customWidth="1"/>
    <col min="13318" max="13568" width="11.109375" style="43"/>
    <col min="13569" max="13569" width="13.33203125" style="43" customWidth="1"/>
    <col min="13570" max="13570" width="31.33203125" style="43" customWidth="1"/>
    <col min="13571" max="13573" width="18.88671875" style="43" customWidth="1"/>
    <col min="13574" max="13824" width="11.109375" style="43"/>
    <col min="13825" max="13825" width="13.33203125" style="43" customWidth="1"/>
    <col min="13826" max="13826" width="31.33203125" style="43" customWidth="1"/>
    <col min="13827" max="13829" width="18.88671875" style="43" customWidth="1"/>
    <col min="13830" max="14080" width="11.109375" style="43"/>
    <col min="14081" max="14081" width="13.33203125" style="43" customWidth="1"/>
    <col min="14082" max="14082" width="31.33203125" style="43" customWidth="1"/>
    <col min="14083" max="14085" width="18.88671875" style="43" customWidth="1"/>
    <col min="14086" max="14336" width="11.109375" style="43"/>
    <col min="14337" max="14337" width="13.33203125" style="43" customWidth="1"/>
    <col min="14338" max="14338" width="31.33203125" style="43" customWidth="1"/>
    <col min="14339" max="14341" width="18.88671875" style="43" customWidth="1"/>
    <col min="14342" max="14592" width="11.109375" style="43"/>
    <col min="14593" max="14593" width="13.33203125" style="43" customWidth="1"/>
    <col min="14594" max="14594" width="31.33203125" style="43" customWidth="1"/>
    <col min="14595" max="14597" width="18.88671875" style="43" customWidth="1"/>
    <col min="14598" max="14848" width="11.109375" style="43"/>
    <col min="14849" max="14849" width="13.33203125" style="43" customWidth="1"/>
    <col min="14850" max="14850" width="31.33203125" style="43" customWidth="1"/>
    <col min="14851" max="14853" width="18.88671875" style="43" customWidth="1"/>
    <col min="14854" max="15104" width="11.109375" style="43"/>
    <col min="15105" max="15105" width="13.33203125" style="43" customWidth="1"/>
    <col min="15106" max="15106" width="31.33203125" style="43" customWidth="1"/>
    <col min="15107" max="15109" width="18.88671875" style="43" customWidth="1"/>
    <col min="15110" max="15360" width="11.109375" style="43"/>
    <col min="15361" max="15361" width="13.33203125" style="43" customWidth="1"/>
    <col min="15362" max="15362" width="31.33203125" style="43" customWidth="1"/>
    <col min="15363" max="15365" width="18.88671875" style="43" customWidth="1"/>
    <col min="15366" max="15616" width="11.109375" style="43"/>
    <col min="15617" max="15617" width="13.33203125" style="43" customWidth="1"/>
    <col min="15618" max="15618" width="31.33203125" style="43" customWidth="1"/>
    <col min="15619" max="15621" width="18.88671875" style="43" customWidth="1"/>
    <col min="15622" max="15872" width="11.109375" style="43"/>
    <col min="15873" max="15873" width="13.33203125" style="43" customWidth="1"/>
    <col min="15874" max="15874" width="31.33203125" style="43" customWidth="1"/>
    <col min="15875" max="15877" width="18.88671875" style="43" customWidth="1"/>
    <col min="15878" max="16128" width="11.109375" style="43"/>
    <col min="16129" max="16129" width="13.33203125" style="43" customWidth="1"/>
    <col min="16130" max="16130" width="31.33203125" style="43" customWidth="1"/>
    <col min="16131" max="16133" width="18.88671875" style="43" customWidth="1"/>
    <col min="16134" max="16384" width="11.109375" style="43"/>
  </cols>
  <sheetData>
    <row r="1" spans="1:5" ht="14.25" customHeight="1">
      <c r="A1" s="131"/>
      <c r="B1" s="132"/>
      <c r="C1" s="132"/>
      <c r="D1" s="132"/>
      <c r="E1" s="132"/>
    </row>
    <row r="2" spans="1:5" ht="14.25" customHeight="1">
      <c r="A2" s="132"/>
      <c r="B2" s="132"/>
      <c r="C2" s="132"/>
      <c r="D2" s="132"/>
      <c r="E2" s="132"/>
    </row>
    <row r="3" spans="1:5" ht="14.25" customHeight="1" thickBot="1">
      <c r="A3" s="125"/>
      <c r="B3" s="125"/>
      <c r="C3" s="125"/>
      <c r="D3" s="125"/>
      <c r="E3" s="47" t="s">
        <v>599</v>
      </c>
    </row>
    <row r="4" spans="1:5" s="102" customFormat="1" ht="16.5" customHeight="1">
      <c r="A4" s="133"/>
      <c r="B4" s="134" t="s">
        <v>365</v>
      </c>
      <c r="C4" s="135" t="s">
        <v>366</v>
      </c>
      <c r="D4" s="136" t="s">
        <v>4</v>
      </c>
      <c r="E4" s="137" t="s">
        <v>5</v>
      </c>
    </row>
    <row r="5" spans="1:5" ht="16.5" customHeight="1">
      <c r="A5" s="67" t="s">
        <v>429</v>
      </c>
      <c r="B5" s="110"/>
      <c r="C5" s="138"/>
      <c r="D5" s="139"/>
      <c r="E5" s="139"/>
    </row>
    <row r="6" spans="1:5" ht="16.5" customHeight="1">
      <c r="B6" s="120" t="s">
        <v>430</v>
      </c>
      <c r="C6" s="116">
        <f>D6+E6</f>
        <v>11</v>
      </c>
      <c r="D6" s="118">
        <v>9</v>
      </c>
      <c r="E6" s="118">
        <v>2</v>
      </c>
    </row>
    <row r="7" spans="1:5" ht="16.5" customHeight="1">
      <c r="B7" s="120" t="s">
        <v>431</v>
      </c>
      <c r="C7" s="124">
        <f t="shared" ref="C7:C29" si="0">D7+E7</f>
        <v>20</v>
      </c>
      <c r="D7" s="118">
        <v>19</v>
      </c>
      <c r="E7" s="118">
        <v>1</v>
      </c>
    </row>
    <row r="8" spans="1:5" ht="16.5" customHeight="1">
      <c r="B8" s="120" t="s">
        <v>432</v>
      </c>
      <c r="C8" s="124">
        <f t="shared" si="0"/>
        <v>13</v>
      </c>
      <c r="D8" s="118">
        <v>12</v>
      </c>
      <c r="E8" s="118">
        <v>1</v>
      </c>
    </row>
    <row r="9" spans="1:5" ht="16.5" customHeight="1">
      <c r="B9" s="120" t="s">
        <v>433</v>
      </c>
      <c r="C9" s="124">
        <f t="shared" si="0"/>
        <v>10</v>
      </c>
      <c r="D9" s="118">
        <v>10</v>
      </c>
      <c r="E9" s="118">
        <v>0</v>
      </c>
    </row>
    <row r="10" spans="1:5" ht="16.5" customHeight="1">
      <c r="B10" s="120" t="s">
        <v>434</v>
      </c>
      <c r="C10" s="124">
        <f t="shared" si="0"/>
        <v>5</v>
      </c>
      <c r="D10" s="118">
        <v>5</v>
      </c>
      <c r="E10" s="118">
        <v>0</v>
      </c>
    </row>
    <row r="11" spans="1:5" ht="16.5" customHeight="1">
      <c r="B11" s="140" t="s">
        <v>435</v>
      </c>
      <c r="C11" s="168">
        <f t="shared" si="0"/>
        <v>60</v>
      </c>
      <c r="D11" s="169">
        <f>SUM(D6:D10)+1</f>
        <v>56</v>
      </c>
      <c r="E11" s="169">
        <f>SUM(E6:E10)</f>
        <v>4</v>
      </c>
    </row>
    <row r="12" spans="1:5" ht="16.5" customHeight="1">
      <c r="A12" s="120"/>
      <c r="B12" s="121"/>
      <c r="C12" s="124"/>
      <c r="D12" s="118"/>
      <c r="E12" s="122"/>
    </row>
    <row r="13" spans="1:5" ht="16.5" customHeight="1">
      <c r="A13" s="140" t="s">
        <v>436</v>
      </c>
      <c r="B13" s="121"/>
      <c r="C13" s="124"/>
      <c r="D13" s="118"/>
      <c r="E13" s="118"/>
    </row>
    <row r="14" spans="1:5" ht="16.5" customHeight="1">
      <c r="A14" s="141"/>
      <c r="B14" s="13" t="s">
        <v>437</v>
      </c>
      <c r="C14" s="170">
        <f t="shared" si="0"/>
        <v>150</v>
      </c>
      <c r="D14" s="171">
        <v>141</v>
      </c>
      <c r="E14" s="171">
        <v>9</v>
      </c>
    </row>
    <row r="15" spans="1:5" ht="16.5" customHeight="1">
      <c r="B15" s="103"/>
      <c r="C15" s="124"/>
      <c r="D15" s="118"/>
      <c r="E15" s="118"/>
    </row>
    <row r="16" spans="1:5" ht="16.5" customHeight="1">
      <c r="A16" s="141" t="s">
        <v>438</v>
      </c>
      <c r="C16" s="124"/>
      <c r="D16" s="118"/>
      <c r="E16" s="118"/>
    </row>
    <row r="17" spans="1:5" ht="16.5" customHeight="1">
      <c r="A17" s="142" t="s">
        <v>367</v>
      </c>
      <c r="B17" s="103" t="s">
        <v>368</v>
      </c>
      <c r="C17" s="124">
        <f t="shared" si="0"/>
        <v>12</v>
      </c>
      <c r="D17" s="118">
        <v>8</v>
      </c>
      <c r="E17" s="118">
        <v>4</v>
      </c>
    </row>
    <row r="18" spans="1:5" ht="16.5" customHeight="1">
      <c r="A18" s="120"/>
      <c r="B18" s="120" t="s">
        <v>369</v>
      </c>
      <c r="C18" s="123">
        <f t="shared" si="0"/>
        <v>13</v>
      </c>
      <c r="D18" s="118">
        <v>9</v>
      </c>
      <c r="E18" s="118">
        <v>4</v>
      </c>
    </row>
    <row r="19" spans="1:5" ht="16.5" customHeight="1">
      <c r="A19" s="120"/>
      <c r="B19" s="120" t="s">
        <v>439</v>
      </c>
      <c r="C19" s="123">
        <f t="shared" si="0"/>
        <v>1</v>
      </c>
      <c r="D19" s="118">
        <v>0</v>
      </c>
      <c r="E19" s="118">
        <v>1</v>
      </c>
    </row>
    <row r="20" spans="1:5" ht="16.5" customHeight="1">
      <c r="B20" s="103" t="s">
        <v>440</v>
      </c>
      <c r="C20" s="124">
        <f t="shared" si="0"/>
        <v>11</v>
      </c>
      <c r="D20" s="118">
        <v>6</v>
      </c>
      <c r="E20" s="118">
        <v>5</v>
      </c>
    </row>
    <row r="21" spans="1:5" ht="16.5" customHeight="1">
      <c r="B21" s="103" t="s">
        <v>441</v>
      </c>
      <c r="C21" s="124">
        <f t="shared" si="0"/>
        <v>6</v>
      </c>
      <c r="D21" s="118">
        <v>4</v>
      </c>
      <c r="E21" s="118">
        <v>2</v>
      </c>
    </row>
    <row r="22" spans="1:5" ht="16.5" customHeight="1">
      <c r="B22" s="103" t="s">
        <v>370</v>
      </c>
      <c r="C22" s="124">
        <f t="shared" si="0"/>
        <v>1</v>
      </c>
      <c r="D22" s="118">
        <v>1</v>
      </c>
      <c r="E22" s="118">
        <v>0</v>
      </c>
    </row>
    <row r="23" spans="1:5" ht="16.5" customHeight="1">
      <c r="B23" s="103" t="s">
        <v>51</v>
      </c>
      <c r="C23" s="124">
        <f t="shared" si="0"/>
        <v>10</v>
      </c>
      <c r="D23" s="118">
        <v>5</v>
      </c>
      <c r="E23" s="118">
        <v>5</v>
      </c>
    </row>
    <row r="24" spans="1:5" ht="16.5" customHeight="1">
      <c r="B24" s="103" t="s">
        <v>168</v>
      </c>
      <c r="C24" s="124">
        <f t="shared" si="0"/>
        <v>11</v>
      </c>
      <c r="D24" s="118">
        <v>9</v>
      </c>
      <c r="E24" s="118">
        <v>2</v>
      </c>
    </row>
    <row r="25" spans="1:5" ht="16.5" customHeight="1">
      <c r="B25" s="165" t="s">
        <v>442</v>
      </c>
      <c r="C25" s="168">
        <f t="shared" si="0"/>
        <v>66</v>
      </c>
      <c r="D25" s="169">
        <f>SUM(D17:D24)+1</f>
        <v>43</v>
      </c>
      <c r="E25" s="169">
        <f>SUM(E17:E24)</f>
        <v>23</v>
      </c>
    </row>
    <row r="26" spans="1:5" ht="16.5" customHeight="1">
      <c r="A26" s="43" t="s">
        <v>52</v>
      </c>
      <c r="B26" s="103"/>
      <c r="C26" s="170">
        <f t="shared" si="0"/>
        <v>6</v>
      </c>
      <c r="D26" s="171">
        <v>4</v>
      </c>
      <c r="E26" s="171">
        <v>2</v>
      </c>
    </row>
    <row r="27" spans="1:5" ht="16.5" customHeight="1">
      <c r="A27" s="120" t="s">
        <v>53</v>
      </c>
      <c r="B27" s="121"/>
      <c r="C27" s="170">
        <f t="shared" si="0"/>
        <v>4</v>
      </c>
      <c r="D27" s="172">
        <v>2</v>
      </c>
      <c r="E27" s="172">
        <v>2</v>
      </c>
    </row>
    <row r="28" spans="1:5" ht="16.5" customHeight="1">
      <c r="A28" s="106" t="s">
        <v>54</v>
      </c>
      <c r="B28" s="143"/>
      <c r="C28" s="170">
        <f t="shared" si="0"/>
        <v>3</v>
      </c>
      <c r="D28" s="171">
        <v>3</v>
      </c>
      <c r="E28" s="171">
        <v>0</v>
      </c>
    </row>
    <row r="29" spans="1:5" ht="16.5" customHeight="1">
      <c r="A29" s="106" t="s">
        <v>55</v>
      </c>
      <c r="B29" s="143"/>
      <c r="C29" s="170">
        <f t="shared" si="0"/>
        <v>4</v>
      </c>
      <c r="D29" s="171">
        <v>2</v>
      </c>
      <c r="E29" s="171">
        <v>2</v>
      </c>
    </row>
    <row r="30" spans="1:5" ht="16.5" customHeight="1" thickBot="1">
      <c r="A30" s="144"/>
      <c r="B30" s="145"/>
      <c r="C30" s="126"/>
      <c r="D30" s="128"/>
      <c r="E30" s="128"/>
    </row>
    <row r="31" spans="1:5" ht="16.5" customHeight="1">
      <c r="C31" s="130"/>
      <c r="D31" s="146"/>
      <c r="E31" s="147" t="s">
        <v>371</v>
      </c>
    </row>
    <row r="32" spans="1:5" ht="16.5" customHeight="1">
      <c r="E32" s="148"/>
    </row>
    <row r="33" spans="5:5" ht="16.5" customHeight="1">
      <c r="E33" s="148"/>
    </row>
    <row r="34" spans="5:5" ht="16.5" customHeight="1">
      <c r="E34" s="148"/>
    </row>
    <row r="35" spans="5:5" ht="16.5" customHeight="1"/>
    <row r="36" spans="5:5" ht="16.5" customHeight="1"/>
    <row r="37" spans="5:5" ht="16.5" customHeight="1"/>
    <row r="38" spans="5:5" ht="16.5" customHeight="1"/>
    <row r="39" spans="5:5" ht="16.5" customHeight="1"/>
    <row r="40" spans="5:5" ht="16.5" customHeight="1"/>
    <row r="41" spans="5:5" ht="16.5" customHeight="1"/>
    <row r="42" spans="5:5" ht="16.5" customHeight="1"/>
    <row r="43" spans="5:5" ht="16.5" customHeight="1"/>
    <row r="44" spans="5:5" ht="16.5" customHeight="1"/>
    <row r="45" spans="5:5" ht="16.5" customHeight="1"/>
    <row r="46" spans="5:5" ht="16.5" customHeight="1"/>
    <row r="47" spans="5:5" ht="16.5" customHeight="1"/>
    <row r="48" spans="5:5" ht="16.5" customHeight="1"/>
    <row r="49" s="43" customFormat="1" ht="16.5" customHeight="1"/>
    <row r="50" s="43" customFormat="1" ht="16.5" customHeight="1"/>
    <row r="51" s="43" customFormat="1" ht="16.5" customHeight="1"/>
  </sheetData>
  <phoneticPr fontId="1"/>
  <printOptions horizontalCentered="1" gridLinesSet="0"/>
  <pageMargins left="0.59055118110236227" right="0.59055118110236227" top="0.59055118110236227" bottom="0.59055118110236227" header="0.51181102362204722" footer="0.51181102362204722"/>
  <pageSetup paperSize="9" scale="92" orientation="portrait" r:id="rId1"/>
  <headerFooter alignWithMargins="0">
    <oddHeader xml:space="preserve">&amp;L
&amp;R選挙・市の機関　173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Q33"/>
  <sheetViews>
    <sheetView showWhiteSpace="0" zoomScale="90" zoomScaleNormal="90" workbookViewId="0"/>
  </sheetViews>
  <sheetFormatPr defaultColWidth="1.33203125" defaultRowHeight="15.75" customHeight="1"/>
  <cols>
    <col min="1" max="67" width="1.44140625" style="8" customWidth="1"/>
    <col min="68" max="16384" width="1.33203125" style="8"/>
  </cols>
  <sheetData>
    <row r="1" spans="1:69" ht="16.5" customHeight="1">
      <c r="A1" s="7"/>
    </row>
    <row r="2" spans="1:69" ht="16.5" customHeight="1"/>
    <row r="3" spans="1:69" ht="16.5" customHeight="1">
      <c r="A3" s="212" t="s">
        <v>377</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row>
    <row r="4" spans="1:69" ht="16.5" customHeight="1" thickBot="1"/>
    <row r="5" spans="1:69" ht="16.5" customHeight="1">
      <c r="A5" s="255" t="s">
        <v>56</v>
      </c>
      <c r="B5" s="256"/>
      <c r="C5" s="256"/>
      <c r="D5" s="256"/>
      <c r="E5" s="256"/>
      <c r="F5" s="256"/>
      <c r="G5" s="256"/>
      <c r="H5" s="256"/>
      <c r="I5" s="256"/>
      <c r="J5" s="256"/>
      <c r="K5" s="256"/>
      <c r="L5" s="256"/>
      <c r="M5" s="256"/>
      <c r="N5" s="256" t="s">
        <v>84</v>
      </c>
      <c r="O5" s="256"/>
      <c r="P5" s="256"/>
      <c r="Q5" s="256"/>
      <c r="R5" s="256"/>
      <c r="S5" s="256"/>
      <c r="T5" s="256"/>
      <c r="U5" s="256"/>
      <c r="V5" s="256"/>
      <c r="W5" s="256"/>
      <c r="X5" s="256"/>
      <c r="Y5" s="256"/>
      <c r="Z5" s="256"/>
      <c r="AA5" s="256"/>
      <c r="AB5" s="256"/>
      <c r="AC5" s="256"/>
      <c r="AD5" s="256"/>
      <c r="AE5" s="256" t="s">
        <v>85</v>
      </c>
      <c r="AF5" s="256"/>
      <c r="AG5" s="256"/>
      <c r="AH5" s="256"/>
      <c r="AI5" s="256"/>
      <c r="AJ5" s="256"/>
      <c r="AK5" s="256"/>
      <c r="AL5" s="256"/>
      <c r="AM5" s="256"/>
      <c r="AN5" s="256"/>
      <c r="AO5" s="256"/>
      <c r="AP5" s="256"/>
      <c r="AQ5" s="256"/>
      <c r="AR5" s="256"/>
      <c r="AS5" s="256"/>
      <c r="AT5" s="256"/>
      <c r="AU5" s="256"/>
      <c r="AV5" s="259" t="s">
        <v>86</v>
      </c>
      <c r="AW5" s="260"/>
      <c r="AX5" s="260"/>
      <c r="AY5" s="260"/>
      <c r="AZ5" s="260"/>
      <c r="BA5" s="260"/>
      <c r="BB5" s="260"/>
      <c r="BC5" s="260"/>
      <c r="BD5" s="260"/>
      <c r="BE5" s="260"/>
      <c r="BF5" s="260"/>
      <c r="BG5" s="260"/>
      <c r="BH5" s="260"/>
      <c r="BI5" s="260"/>
      <c r="BJ5" s="260"/>
      <c r="BK5" s="260"/>
      <c r="BL5" s="260"/>
      <c r="BM5" s="260"/>
      <c r="BN5" s="260"/>
      <c r="BO5" s="260"/>
    </row>
    <row r="6" spans="1:69" ht="16.5" customHeight="1">
      <c r="A6" s="253" t="s">
        <v>57</v>
      </c>
      <c r="B6" s="253"/>
      <c r="C6" s="253"/>
      <c r="D6" s="253"/>
      <c r="E6" s="253"/>
      <c r="F6" s="253"/>
      <c r="G6" s="253"/>
      <c r="H6" s="253"/>
      <c r="I6" s="253"/>
      <c r="J6" s="253"/>
      <c r="K6" s="253"/>
      <c r="L6" s="253"/>
      <c r="M6" s="253"/>
      <c r="N6" s="257" t="s">
        <v>189</v>
      </c>
      <c r="O6" s="258"/>
      <c r="P6" s="258"/>
      <c r="Q6" s="262" t="s">
        <v>190</v>
      </c>
      <c r="R6" s="262"/>
      <c r="S6" s="262"/>
      <c r="T6" s="262"/>
      <c r="U6" s="262"/>
      <c r="V6" s="262"/>
      <c r="W6" s="262"/>
      <c r="X6" s="262"/>
      <c r="Y6" s="262"/>
      <c r="Z6" s="262"/>
      <c r="AA6" s="262"/>
      <c r="AB6" s="262"/>
      <c r="AC6" s="149"/>
      <c r="AD6" s="149"/>
      <c r="AE6" s="249"/>
      <c r="AF6" s="249"/>
      <c r="AG6" s="249"/>
      <c r="AH6" s="249"/>
      <c r="AI6" s="249"/>
      <c r="AJ6" s="249"/>
      <c r="AK6" s="249"/>
      <c r="AL6" s="249"/>
      <c r="AM6" s="249"/>
      <c r="AN6" s="249"/>
      <c r="AO6" s="249"/>
      <c r="AP6" s="249"/>
      <c r="AQ6" s="249"/>
      <c r="AR6" s="249"/>
      <c r="AS6" s="249"/>
      <c r="AT6" s="249"/>
      <c r="AU6" s="249"/>
      <c r="AV6" s="249" t="s">
        <v>87</v>
      </c>
      <c r="AW6" s="249"/>
      <c r="AX6" s="249"/>
      <c r="AY6" s="249"/>
      <c r="AZ6" s="249"/>
      <c r="BA6" s="249"/>
      <c r="BB6" s="249"/>
      <c r="BC6" s="249"/>
      <c r="BD6" s="249"/>
      <c r="BE6" s="249"/>
      <c r="BF6" s="249"/>
      <c r="BG6" s="249"/>
      <c r="BH6" s="249"/>
      <c r="BI6" s="249"/>
      <c r="BJ6" s="249"/>
      <c r="BK6" s="249"/>
      <c r="BL6" s="249"/>
      <c r="BM6" s="249"/>
      <c r="BN6" s="249"/>
      <c r="BO6" s="249"/>
      <c r="BQ6" s="8" t="s">
        <v>214</v>
      </c>
    </row>
    <row r="7" spans="1:69" ht="16.5" customHeight="1">
      <c r="A7" s="253" t="s">
        <v>57</v>
      </c>
      <c r="B7" s="253"/>
      <c r="C7" s="253"/>
      <c r="D7" s="253"/>
      <c r="E7" s="253"/>
      <c r="F7" s="253"/>
      <c r="G7" s="253"/>
      <c r="H7" s="253"/>
      <c r="I7" s="253"/>
      <c r="J7" s="253"/>
      <c r="K7" s="253"/>
      <c r="L7" s="253"/>
      <c r="M7" s="253"/>
      <c r="N7" s="254"/>
      <c r="O7" s="249"/>
      <c r="P7" s="249"/>
      <c r="Q7" s="261" t="s">
        <v>191</v>
      </c>
      <c r="R7" s="261"/>
      <c r="S7" s="261"/>
      <c r="T7" s="261"/>
      <c r="U7" s="261"/>
      <c r="V7" s="261"/>
      <c r="W7" s="261"/>
      <c r="X7" s="261"/>
      <c r="Y7" s="261"/>
      <c r="Z7" s="261"/>
      <c r="AA7" s="261"/>
      <c r="AB7" s="261"/>
      <c r="AC7" s="150"/>
      <c r="AD7" s="150"/>
      <c r="AE7" s="249" t="s">
        <v>213</v>
      </c>
      <c r="AF7" s="249"/>
      <c r="AG7" s="249"/>
      <c r="AH7" s="261" t="s">
        <v>215</v>
      </c>
      <c r="AI7" s="261"/>
      <c r="AJ7" s="261"/>
      <c r="AK7" s="261"/>
      <c r="AL7" s="261"/>
      <c r="AM7" s="261"/>
      <c r="AN7" s="261"/>
      <c r="AO7" s="261"/>
      <c r="AP7" s="261"/>
      <c r="AQ7" s="261"/>
      <c r="AR7" s="261"/>
      <c r="AS7" s="261"/>
      <c r="AT7" s="150"/>
      <c r="AU7" s="150"/>
      <c r="AV7" s="249"/>
      <c r="AW7" s="249"/>
      <c r="AX7" s="249"/>
      <c r="AY7" s="249"/>
      <c r="AZ7" s="249"/>
      <c r="BA7" s="249"/>
      <c r="BB7" s="249"/>
      <c r="BC7" s="249"/>
      <c r="BD7" s="249"/>
      <c r="BE7" s="249"/>
      <c r="BF7" s="249"/>
      <c r="BG7" s="249"/>
      <c r="BH7" s="249"/>
      <c r="BI7" s="249"/>
      <c r="BJ7" s="249"/>
      <c r="BK7" s="249"/>
      <c r="BL7" s="249"/>
      <c r="BM7" s="249"/>
      <c r="BN7" s="249"/>
      <c r="BO7" s="249"/>
    </row>
    <row r="8" spans="1:69" ht="16.5" customHeight="1">
      <c r="A8" s="253" t="s">
        <v>57</v>
      </c>
      <c r="B8" s="253"/>
      <c r="C8" s="253"/>
      <c r="D8" s="253"/>
      <c r="E8" s="253"/>
      <c r="F8" s="253"/>
      <c r="G8" s="253"/>
      <c r="H8" s="253"/>
      <c r="I8" s="253"/>
      <c r="J8" s="253"/>
      <c r="K8" s="253"/>
      <c r="L8" s="253"/>
      <c r="M8" s="253"/>
      <c r="N8" s="254"/>
      <c r="O8" s="249"/>
      <c r="P8" s="249"/>
      <c r="Q8" s="261" t="s">
        <v>192</v>
      </c>
      <c r="R8" s="261"/>
      <c r="S8" s="261"/>
      <c r="T8" s="261"/>
      <c r="U8" s="261"/>
      <c r="V8" s="261"/>
      <c r="W8" s="261"/>
      <c r="X8" s="261"/>
      <c r="Y8" s="261"/>
      <c r="Z8" s="261"/>
      <c r="AA8" s="261"/>
      <c r="AB8" s="261"/>
      <c r="AC8" s="150"/>
      <c r="AD8" s="150"/>
      <c r="AE8" s="249"/>
      <c r="AF8" s="249"/>
      <c r="AG8" s="249"/>
      <c r="AH8" s="261" t="s">
        <v>216</v>
      </c>
      <c r="AI8" s="261"/>
      <c r="AJ8" s="261"/>
      <c r="AK8" s="261"/>
      <c r="AL8" s="261"/>
      <c r="AM8" s="261"/>
      <c r="AN8" s="261"/>
      <c r="AO8" s="261"/>
      <c r="AP8" s="261"/>
      <c r="AQ8" s="261"/>
      <c r="AR8" s="261"/>
      <c r="AS8" s="261"/>
      <c r="AT8" s="150"/>
      <c r="AU8" s="150"/>
      <c r="AV8" s="249"/>
      <c r="AW8" s="249"/>
      <c r="AX8" s="249"/>
      <c r="AY8" s="249"/>
      <c r="AZ8" s="249"/>
      <c r="BA8" s="249"/>
      <c r="BB8" s="249"/>
      <c r="BC8" s="249"/>
      <c r="BD8" s="249"/>
      <c r="BE8" s="249"/>
      <c r="BF8" s="249"/>
      <c r="BG8" s="249"/>
      <c r="BH8" s="249"/>
      <c r="BI8" s="249"/>
      <c r="BJ8" s="249"/>
      <c r="BK8" s="249"/>
      <c r="BL8" s="249"/>
      <c r="BM8" s="249"/>
      <c r="BN8" s="249"/>
      <c r="BO8" s="249"/>
    </row>
    <row r="9" spans="1:69" ht="16.5" customHeight="1">
      <c r="A9" s="253" t="s">
        <v>58</v>
      </c>
      <c r="B9" s="253"/>
      <c r="C9" s="253"/>
      <c r="D9" s="253"/>
      <c r="E9" s="253"/>
      <c r="F9" s="253"/>
      <c r="G9" s="253"/>
      <c r="H9" s="253"/>
      <c r="I9" s="253"/>
      <c r="J9" s="253"/>
      <c r="K9" s="253"/>
      <c r="L9" s="253"/>
      <c r="M9" s="253"/>
      <c r="N9" s="254"/>
      <c r="O9" s="249"/>
      <c r="P9" s="249"/>
      <c r="Q9" s="261" t="s">
        <v>193</v>
      </c>
      <c r="R9" s="261"/>
      <c r="S9" s="261"/>
      <c r="T9" s="261"/>
      <c r="U9" s="261"/>
      <c r="V9" s="261"/>
      <c r="W9" s="261"/>
      <c r="X9" s="261"/>
      <c r="Y9" s="261"/>
      <c r="Z9" s="261"/>
      <c r="AA9" s="261"/>
      <c r="AB9" s="261"/>
      <c r="AC9" s="150"/>
      <c r="AD9" s="150"/>
      <c r="AE9" s="249"/>
      <c r="AF9" s="249"/>
      <c r="AG9" s="249"/>
      <c r="AH9" s="261" t="s">
        <v>217</v>
      </c>
      <c r="AI9" s="261"/>
      <c r="AJ9" s="261"/>
      <c r="AK9" s="261"/>
      <c r="AL9" s="261"/>
      <c r="AM9" s="261"/>
      <c r="AN9" s="261"/>
      <c r="AO9" s="261"/>
      <c r="AP9" s="261"/>
      <c r="AQ9" s="261"/>
      <c r="AR9" s="261"/>
      <c r="AS9" s="261"/>
      <c r="AT9" s="150"/>
      <c r="AU9" s="150"/>
      <c r="AV9" s="249"/>
      <c r="AW9" s="249"/>
      <c r="AX9" s="249"/>
      <c r="AY9" s="249"/>
      <c r="AZ9" s="249"/>
      <c r="BA9" s="249"/>
      <c r="BB9" s="249"/>
      <c r="BC9" s="249"/>
      <c r="BD9" s="249"/>
      <c r="BE9" s="249"/>
      <c r="BF9" s="249"/>
      <c r="BG9" s="249"/>
      <c r="BH9" s="249"/>
      <c r="BI9" s="249"/>
      <c r="BJ9" s="249"/>
      <c r="BK9" s="249"/>
      <c r="BL9" s="249"/>
      <c r="BM9" s="249"/>
      <c r="BN9" s="249"/>
      <c r="BO9" s="249"/>
    </row>
    <row r="10" spans="1:69" ht="16.5" customHeight="1">
      <c r="A10" s="253" t="s">
        <v>58</v>
      </c>
      <c r="B10" s="253"/>
      <c r="C10" s="253"/>
      <c r="D10" s="253"/>
      <c r="E10" s="253"/>
      <c r="F10" s="253"/>
      <c r="G10" s="253"/>
      <c r="H10" s="253"/>
      <c r="I10" s="253"/>
      <c r="J10" s="253"/>
      <c r="K10" s="253"/>
      <c r="L10" s="253"/>
      <c r="M10" s="253"/>
      <c r="N10" s="254"/>
      <c r="O10" s="249"/>
      <c r="P10" s="249"/>
      <c r="Q10" s="261" t="s">
        <v>194</v>
      </c>
      <c r="R10" s="261"/>
      <c r="S10" s="261"/>
      <c r="T10" s="261"/>
      <c r="U10" s="261"/>
      <c r="V10" s="261"/>
      <c r="W10" s="261"/>
      <c r="X10" s="261"/>
      <c r="Y10" s="261"/>
      <c r="Z10" s="261"/>
      <c r="AA10" s="261"/>
      <c r="AB10" s="261"/>
      <c r="AC10" s="150"/>
      <c r="AD10" s="150"/>
      <c r="AE10" s="249"/>
      <c r="AF10" s="249"/>
      <c r="AG10" s="249"/>
      <c r="AH10" s="261" t="s">
        <v>218</v>
      </c>
      <c r="AI10" s="261"/>
      <c r="AJ10" s="261"/>
      <c r="AK10" s="261"/>
      <c r="AL10" s="261"/>
      <c r="AM10" s="261"/>
      <c r="AN10" s="261"/>
      <c r="AO10" s="261"/>
      <c r="AP10" s="261"/>
      <c r="AQ10" s="261"/>
      <c r="AR10" s="261"/>
      <c r="AS10" s="261"/>
      <c r="AT10" s="150"/>
      <c r="AU10" s="150"/>
      <c r="AV10" s="249"/>
      <c r="AW10" s="249"/>
      <c r="AX10" s="249"/>
      <c r="AY10" s="249"/>
      <c r="AZ10" s="249"/>
      <c r="BA10" s="249"/>
      <c r="BB10" s="249"/>
      <c r="BC10" s="249"/>
      <c r="BD10" s="249"/>
      <c r="BE10" s="249"/>
      <c r="BF10" s="249"/>
      <c r="BG10" s="249"/>
      <c r="BH10" s="249"/>
      <c r="BI10" s="249"/>
      <c r="BJ10" s="249"/>
      <c r="BK10" s="249"/>
      <c r="BL10" s="249"/>
      <c r="BM10" s="249"/>
      <c r="BN10" s="249"/>
      <c r="BO10" s="249"/>
    </row>
    <row r="11" spans="1:69" ht="16.5" customHeight="1">
      <c r="A11" s="253" t="s">
        <v>59</v>
      </c>
      <c r="B11" s="253"/>
      <c r="C11" s="253"/>
      <c r="D11" s="253"/>
      <c r="E11" s="253"/>
      <c r="F11" s="253"/>
      <c r="G11" s="253"/>
      <c r="H11" s="253"/>
      <c r="I11" s="253"/>
      <c r="J11" s="253"/>
      <c r="K11" s="253"/>
      <c r="L11" s="253"/>
      <c r="M11" s="253"/>
      <c r="N11" s="254"/>
      <c r="O11" s="249"/>
      <c r="P11" s="249"/>
      <c r="Q11" s="261" t="s">
        <v>195</v>
      </c>
      <c r="R11" s="261"/>
      <c r="S11" s="261"/>
      <c r="T11" s="261"/>
      <c r="U11" s="261"/>
      <c r="V11" s="261"/>
      <c r="W11" s="261"/>
      <c r="X11" s="261"/>
      <c r="Y11" s="261"/>
      <c r="Z11" s="261"/>
      <c r="AA11" s="261"/>
      <c r="AB11" s="261"/>
      <c r="AC11" s="150"/>
      <c r="AD11" s="150"/>
      <c r="AE11" s="249"/>
      <c r="AF11" s="249"/>
      <c r="AG11" s="249"/>
      <c r="AH11" s="261" t="s">
        <v>219</v>
      </c>
      <c r="AI11" s="261"/>
      <c r="AJ11" s="261"/>
      <c r="AK11" s="261"/>
      <c r="AL11" s="261"/>
      <c r="AM11" s="261"/>
      <c r="AN11" s="261"/>
      <c r="AO11" s="261"/>
      <c r="AP11" s="261"/>
      <c r="AQ11" s="261"/>
      <c r="AR11" s="261"/>
      <c r="AS11" s="261"/>
      <c r="AT11" s="150"/>
      <c r="AU11" s="150"/>
      <c r="AV11" s="249"/>
      <c r="AW11" s="249"/>
      <c r="AX11" s="249"/>
      <c r="AY11" s="249"/>
      <c r="AZ11" s="249"/>
      <c r="BA11" s="249"/>
      <c r="BB11" s="249"/>
      <c r="BC11" s="249"/>
      <c r="BD11" s="249"/>
      <c r="BE11" s="249"/>
      <c r="BF11" s="249"/>
      <c r="BG11" s="249"/>
      <c r="BH11" s="249"/>
      <c r="BI11" s="249"/>
      <c r="BJ11" s="249"/>
      <c r="BK11" s="249"/>
      <c r="BL11" s="249"/>
      <c r="BM11" s="249"/>
      <c r="BN11" s="249"/>
      <c r="BO11" s="249"/>
    </row>
    <row r="12" spans="1:69" ht="16.5" customHeight="1">
      <c r="A12" s="253" t="s">
        <v>59</v>
      </c>
      <c r="B12" s="253"/>
      <c r="C12" s="253"/>
      <c r="D12" s="253"/>
      <c r="E12" s="253"/>
      <c r="F12" s="253"/>
      <c r="G12" s="253"/>
      <c r="H12" s="253"/>
      <c r="I12" s="253"/>
      <c r="J12" s="253"/>
      <c r="K12" s="253"/>
      <c r="L12" s="253"/>
      <c r="M12" s="253"/>
      <c r="N12" s="254"/>
      <c r="O12" s="249"/>
      <c r="P12" s="249"/>
      <c r="Q12" s="261" t="s">
        <v>196</v>
      </c>
      <c r="R12" s="261"/>
      <c r="S12" s="261"/>
      <c r="T12" s="261"/>
      <c r="U12" s="261"/>
      <c r="V12" s="261"/>
      <c r="W12" s="261"/>
      <c r="X12" s="261"/>
      <c r="Y12" s="261"/>
      <c r="Z12" s="261"/>
      <c r="AA12" s="261"/>
      <c r="AB12" s="261"/>
      <c r="AC12" s="150"/>
      <c r="AD12" s="150"/>
      <c r="AE12" s="249"/>
      <c r="AF12" s="249"/>
      <c r="AG12" s="249"/>
      <c r="AH12" s="261" t="s">
        <v>220</v>
      </c>
      <c r="AI12" s="261"/>
      <c r="AJ12" s="261"/>
      <c r="AK12" s="261"/>
      <c r="AL12" s="261"/>
      <c r="AM12" s="261"/>
      <c r="AN12" s="261"/>
      <c r="AO12" s="261"/>
      <c r="AP12" s="261"/>
      <c r="AQ12" s="261"/>
      <c r="AR12" s="261"/>
      <c r="AS12" s="261"/>
      <c r="AT12" s="150"/>
      <c r="AU12" s="150"/>
      <c r="AV12" s="249"/>
      <c r="AW12" s="249"/>
      <c r="AX12" s="249"/>
      <c r="AY12" s="249"/>
      <c r="AZ12" s="249"/>
      <c r="BA12" s="249"/>
      <c r="BB12" s="249"/>
      <c r="BC12" s="249"/>
      <c r="BD12" s="249"/>
      <c r="BE12" s="249"/>
      <c r="BF12" s="249"/>
      <c r="BG12" s="249"/>
      <c r="BH12" s="249"/>
      <c r="BI12" s="249"/>
      <c r="BJ12" s="249"/>
      <c r="BK12" s="249"/>
      <c r="BL12" s="249"/>
      <c r="BM12" s="249"/>
      <c r="BN12" s="249"/>
      <c r="BO12" s="249"/>
    </row>
    <row r="13" spans="1:69" ht="16.5" customHeight="1">
      <c r="A13" s="253" t="s">
        <v>60</v>
      </c>
      <c r="B13" s="253"/>
      <c r="C13" s="253"/>
      <c r="D13" s="253"/>
      <c r="E13" s="253"/>
      <c r="F13" s="253"/>
      <c r="G13" s="253"/>
      <c r="H13" s="253"/>
      <c r="I13" s="253"/>
      <c r="J13" s="253"/>
      <c r="K13" s="253"/>
      <c r="L13" s="253"/>
      <c r="M13" s="253"/>
      <c r="N13" s="254"/>
      <c r="O13" s="249"/>
      <c r="P13" s="249"/>
      <c r="Q13" s="261" t="s">
        <v>197</v>
      </c>
      <c r="R13" s="261"/>
      <c r="S13" s="261"/>
      <c r="T13" s="261"/>
      <c r="U13" s="261"/>
      <c r="V13" s="261"/>
      <c r="W13" s="261"/>
      <c r="X13" s="261"/>
      <c r="Y13" s="261"/>
      <c r="Z13" s="261"/>
      <c r="AA13" s="261"/>
      <c r="AB13" s="261"/>
      <c r="AC13" s="150"/>
      <c r="AD13" s="150"/>
      <c r="AE13" s="249"/>
      <c r="AF13" s="249"/>
      <c r="AG13" s="249"/>
      <c r="AH13" s="261" t="s">
        <v>221</v>
      </c>
      <c r="AI13" s="261"/>
      <c r="AJ13" s="261"/>
      <c r="AK13" s="261"/>
      <c r="AL13" s="261"/>
      <c r="AM13" s="261"/>
      <c r="AN13" s="261"/>
      <c r="AO13" s="261"/>
      <c r="AP13" s="261"/>
      <c r="AQ13" s="261"/>
      <c r="AR13" s="261"/>
      <c r="AS13" s="261"/>
      <c r="AT13" s="150"/>
      <c r="AU13" s="150"/>
      <c r="AV13" s="249"/>
      <c r="AW13" s="249"/>
      <c r="AX13" s="249"/>
      <c r="AY13" s="249"/>
      <c r="AZ13" s="249"/>
      <c r="BA13" s="249"/>
      <c r="BB13" s="249"/>
      <c r="BC13" s="249"/>
      <c r="BD13" s="249"/>
      <c r="BE13" s="249"/>
      <c r="BF13" s="249"/>
      <c r="BG13" s="249"/>
      <c r="BH13" s="249"/>
      <c r="BI13" s="249"/>
      <c r="BJ13" s="249"/>
      <c r="BK13" s="249"/>
      <c r="BL13" s="249"/>
      <c r="BM13" s="249"/>
      <c r="BN13" s="249"/>
      <c r="BO13" s="249"/>
    </row>
    <row r="14" spans="1:69" ht="16.5" customHeight="1">
      <c r="A14" s="253" t="s">
        <v>61</v>
      </c>
      <c r="B14" s="253"/>
      <c r="C14" s="253"/>
      <c r="D14" s="253"/>
      <c r="E14" s="253"/>
      <c r="F14" s="253"/>
      <c r="G14" s="253"/>
      <c r="H14" s="253"/>
      <c r="I14" s="253"/>
      <c r="J14" s="253"/>
      <c r="K14" s="253"/>
      <c r="L14" s="253"/>
      <c r="M14" s="253"/>
      <c r="N14" s="254"/>
      <c r="O14" s="249"/>
      <c r="P14" s="249"/>
      <c r="Q14" s="261" t="s">
        <v>198</v>
      </c>
      <c r="R14" s="261"/>
      <c r="S14" s="261"/>
      <c r="T14" s="261"/>
      <c r="U14" s="261"/>
      <c r="V14" s="261"/>
      <c r="W14" s="261"/>
      <c r="X14" s="261"/>
      <c r="Y14" s="261"/>
      <c r="Z14" s="261"/>
      <c r="AA14" s="261"/>
      <c r="AB14" s="261"/>
      <c r="AC14" s="150"/>
      <c r="AD14" s="150"/>
      <c r="AE14" s="249"/>
      <c r="AF14" s="249"/>
      <c r="AG14" s="249"/>
      <c r="AH14" s="261" t="s">
        <v>222</v>
      </c>
      <c r="AI14" s="261"/>
      <c r="AJ14" s="261"/>
      <c r="AK14" s="261"/>
      <c r="AL14" s="261"/>
      <c r="AM14" s="261"/>
      <c r="AN14" s="261"/>
      <c r="AO14" s="261"/>
      <c r="AP14" s="261"/>
      <c r="AQ14" s="261"/>
      <c r="AR14" s="261"/>
      <c r="AS14" s="261"/>
      <c r="AT14" s="150"/>
      <c r="AU14" s="150"/>
      <c r="AV14" s="249"/>
      <c r="AW14" s="249"/>
      <c r="AX14" s="249"/>
      <c r="AY14" s="249"/>
      <c r="AZ14" s="249"/>
      <c r="BA14" s="249"/>
      <c r="BB14" s="249"/>
      <c r="BC14" s="249"/>
      <c r="BD14" s="249"/>
      <c r="BE14" s="249"/>
      <c r="BF14" s="249"/>
      <c r="BG14" s="249"/>
      <c r="BH14" s="249"/>
      <c r="BI14" s="249"/>
      <c r="BJ14" s="249"/>
      <c r="BK14" s="249"/>
      <c r="BL14" s="249"/>
      <c r="BM14" s="249"/>
      <c r="BN14" s="249"/>
      <c r="BO14" s="249"/>
    </row>
    <row r="15" spans="1:69" ht="16.5" customHeight="1">
      <c r="A15" s="253" t="s">
        <v>61</v>
      </c>
      <c r="B15" s="253"/>
      <c r="C15" s="253"/>
      <c r="D15" s="253"/>
      <c r="E15" s="253"/>
      <c r="F15" s="253"/>
      <c r="G15" s="253"/>
      <c r="H15" s="253"/>
      <c r="I15" s="253"/>
      <c r="J15" s="253"/>
      <c r="K15" s="253"/>
      <c r="L15" s="253"/>
      <c r="M15" s="253"/>
      <c r="N15" s="254"/>
      <c r="O15" s="249"/>
      <c r="P15" s="249"/>
      <c r="Q15" s="261" t="s">
        <v>199</v>
      </c>
      <c r="R15" s="261"/>
      <c r="S15" s="261"/>
      <c r="T15" s="261"/>
      <c r="U15" s="261"/>
      <c r="V15" s="261"/>
      <c r="W15" s="261"/>
      <c r="X15" s="261"/>
      <c r="Y15" s="261"/>
      <c r="Z15" s="261"/>
      <c r="AA15" s="261"/>
      <c r="AB15" s="261"/>
      <c r="AC15" s="150"/>
      <c r="AD15" s="150"/>
      <c r="AE15" s="249"/>
      <c r="AF15" s="249"/>
      <c r="AG15" s="249"/>
      <c r="AH15" s="261" t="s">
        <v>223</v>
      </c>
      <c r="AI15" s="261"/>
      <c r="AJ15" s="261"/>
      <c r="AK15" s="261"/>
      <c r="AL15" s="261"/>
      <c r="AM15" s="261"/>
      <c r="AN15" s="261"/>
      <c r="AO15" s="261"/>
      <c r="AP15" s="261"/>
      <c r="AQ15" s="261"/>
      <c r="AR15" s="261"/>
      <c r="AS15" s="261"/>
      <c r="AT15" s="150"/>
      <c r="AU15" s="150"/>
      <c r="AV15" s="249"/>
      <c r="AW15" s="249"/>
      <c r="AX15" s="249"/>
      <c r="AY15" s="249"/>
      <c r="AZ15" s="249"/>
      <c r="BA15" s="249"/>
      <c r="BB15" s="249"/>
      <c r="BC15" s="249"/>
      <c r="BD15" s="249"/>
      <c r="BE15" s="249"/>
      <c r="BF15" s="249"/>
      <c r="BG15" s="249"/>
      <c r="BH15" s="249"/>
      <c r="BI15" s="249"/>
      <c r="BJ15" s="249"/>
      <c r="BK15" s="249"/>
      <c r="BL15" s="249"/>
      <c r="BM15" s="249"/>
      <c r="BN15" s="249"/>
      <c r="BO15" s="249"/>
    </row>
    <row r="16" spans="1:69" ht="16.5" customHeight="1">
      <c r="A16" s="253" t="s">
        <v>61</v>
      </c>
      <c r="B16" s="253"/>
      <c r="C16" s="253"/>
      <c r="D16" s="253"/>
      <c r="E16" s="253"/>
      <c r="F16" s="253"/>
      <c r="G16" s="253"/>
      <c r="H16" s="253"/>
      <c r="I16" s="253"/>
      <c r="J16" s="253"/>
      <c r="K16" s="253"/>
      <c r="L16" s="253"/>
      <c r="M16" s="253"/>
      <c r="N16" s="254"/>
      <c r="O16" s="249"/>
      <c r="P16" s="249"/>
      <c r="Q16" s="261" t="s">
        <v>200</v>
      </c>
      <c r="R16" s="261"/>
      <c r="S16" s="261"/>
      <c r="T16" s="261"/>
      <c r="U16" s="261"/>
      <c r="V16" s="261"/>
      <c r="W16" s="261"/>
      <c r="X16" s="261"/>
      <c r="Y16" s="261"/>
      <c r="Z16" s="261"/>
      <c r="AA16" s="261"/>
      <c r="AB16" s="261"/>
      <c r="AC16" s="150"/>
      <c r="AD16" s="150"/>
      <c r="AE16" s="249"/>
      <c r="AF16" s="249"/>
      <c r="AG16" s="249"/>
      <c r="AH16" s="261" t="s">
        <v>224</v>
      </c>
      <c r="AI16" s="261"/>
      <c r="AJ16" s="261"/>
      <c r="AK16" s="261"/>
      <c r="AL16" s="261"/>
      <c r="AM16" s="261"/>
      <c r="AN16" s="261"/>
      <c r="AO16" s="261"/>
      <c r="AP16" s="261"/>
      <c r="AQ16" s="261"/>
      <c r="AR16" s="261"/>
      <c r="AS16" s="261"/>
      <c r="AT16" s="150"/>
      <c r="AU16" s="150"/>
      <c r="AV16" s="249"/>
      <c r="AW16" s="249"/>
      <c r="AX16" s="249"/>
      <c r="AY16" s="249"/>
      <c r="AZ16" s="249"/>
      <c r="BA16" s="249"/>
      <c r="BB16" s="249"/>
      <c r="BC16" s="249"/>
      <c r="BD16" s="249"/>
      <c r="BE16" s="249"/>
      <c r="BF16" s="249"/>
      <c r="BG16" s="249"/>
      <c r="BH16" s="249"/>
      <c r="BI16" s="249"/>
      <c r="BJ16" s="249"/>
      <c r="BK16" s="249"/>
      <c r="BL16" s="249"/>
      <c r="BM16" s="249"/>
      <c r="BN16" s="249"/>
      <c r="BO16" s="249"/>
    </row>
    <row r="17" spans="1:67" ht="16.5" customHeight="1">
      <c r="A17" s="253" t="s">
        <v>61</v>
      </c>
      <c r="B17" s="253"/>
      <c r="C17" s="253"/>
      <c r="D17" s="253"/>
      <c r="E17" s="253"/>
      <c r="F17" s="253"/>
      <c r="G17" s="253"/>
      <c r="H17" s="253"/>
      <c r="I17" s="253"/>
      <c r="J17" s="253"/>
      <c r="K17" s="253"/>
      <c r="L17" s="253"/>
      <c r="M17" s="253"/>
      <c r="N17" s="254"/>
      <c r="O17" s="249"/>
      <c r="P17" s="249"/>
      <c r="Q17" s="261" t="s">
        <v>201</v>
      </c>
      <c r="R17" s="261"/>
      <c r="S17" s="261"/>
      <c r="T17" s="261"/>
      <c r="U17" s="261"/>
      <c r="V17" s="261"/>
      <c r="W17" s="261"/>
      <c r="X17" s="261"/>
      <c r="Y17" s="261"/>
      <c r="Z17" s="261"/>
      <c r="AA17" s="261"/>
      <c r="AB17" s="261"/>
      <c r="AC17" s="150"/>
      <c r="AD17" s="150"/>
      <c r="AE17" s="249"/>
      <c r="AF17" s="249"/>
      <c r="AG17" s="249"/>
      <c r="AH17" s="261" t="s">
        <v>225</v>
      </c>
      <c r="AI17" s="261"/>
      <c r="AJ17" s="261"/>
      <c r="AK17" s="261"/>
      <c r="AL17" s="261"/>
      <c r="AM17" s="261"/>
      <c r="AN17" s="261"/>
      <c r="AO17" s="261"/>
      <c r="AP17" s="261"/>
      <c r="AQ17" s="261"/>
      <c r="AR17" s="261"/>
      <c r="AS17" s="261"/>
      <c r="AT17" s="150"/>
      <c r="AU17" s="150"/>
      <c r="AV17" s="249"/>
      <c r="AW17" s="249"/>
      <c r="AX17" s="249"/>
      <c r="AY17" s="249"/>
      <c r="AZ17" s="249"/>
      <c r="BA17" s="249"/>
      <c r="BB17" s="249"/>
      <c r="BC17" s="249"/>
      <c r="BD17" s="249"/>
      <c r="BE17" s="249"/>
      <c r="BF17" s="249"/>
      <c r="BG17" s="249"/>
      <c r="BH17" s="249"/>
      <c r="BI17" s="249"/>
      <c r="BJ17" s="249"/>
      <c r="BK17" s="249"/>
      <c r="BL17" s="249"/>
      <c r="BM17" s="249"/>
      <c r="BN17" s="249"/>
      <c r="BO17" s="249"/>
    </row>
    <row r="18" spans="1:67" ht="16.5" customHeight="1">
      <c r="A18" s="253" t="s">
        <v>62</v>
      </c>
      <c r="B18" s="253"/>
      <c r="C18" s="253"/>
      <c r="D18" s="253"/>
      <c r="E18" s="253"/>
      <c r="F18" s="253"/>
      <c r="G18" s="253"/>
      <c r="H18" s="253"/>
      <c r="I18" s="253"/>
      <c r="J18" s="253"/>
      <c r="K18" s="253"/>
      <c r="L18" s="253"/>
      <c r="M18" s="253"/>
      <c r="N18" s="254"/>
      <c r="O18" s="249"/>
      <c r="P18" s="249"/>
      <c r="Q18" s="261" t="s">
        <v>202</v>
      </c>
      <c r="R18" s="261"/>
      <c r="S18" s="261"/>
      <c r="T18" s="261"/>
      <c r="U18" s="261"/>
      <c r="V18" s="261"/>
      <c r="W18" s="261"/>
      <c r="X18" s="261"/>
      <c r="Y18" s="261"/>
      <c r="Z18" s="261"/>
      <c r="AA18" s="261"/>
      <c r="AB18" s="261"/>
      <c r="AC18" s="150"/>
      <c r="AD18" s="150"/>
      <c r="AE18" s="249"/>
      <c r="AF18" s="249"/>
      <c r="AG18" s="249"/>
      <c r="AH18" s="261" t="s">
        <v>226</v>
      </c>
      <c r="AI18" s="261"/>
      <c r="AJ18" s="261"/>
      <c r="AK18" s="261"/>
      <c r="AL18" s="261"/>
      <c r="AM18" s="261"/>
      <c r="AN18" s="261"/>
      <c r="AO18" s="261"/>
      <c r="AP18" s="261"/>
      <c r="AQ18" s="261"/>
      <c r="AR18" s="261"/>
      <c r="AS18" s="261"/>
      <c r="AT18" s="150"/>
      <c r="AU18" s="150"/>
      <c r="AV18" s="249"/>
      <c r="AW18" s="249"/>
      <c r="AX18" s="249"/>
      <c r="AY18" s="249"/>
      <c r="AZ18" s="249"/>
      <c r="BA18" s="249"/>
      <c r="BB18" s="249"/>
      <c r="BC18" s="249"/>
      <c r="BD18" s="249"/>
      <c r="BE18" s="249"/>
      <c r="BF18" s="249"/>
      <c r="BG18" s="249"/>
      <c r="BH18" s="249"/>
      <c r="BI18" s="249"/>
      <c r="BJ18" s="249"/>
      <c r="BK18" s="249"/>
      <c r="BL18" s="249"/>
      <c r="BM18" s="249"/>
      <c r="BN18" s="249"/>
      <c r="BO18" s="249"/>
    </row>
    <row r="19" spans="1:67" ht="16.5" customHeight="1">
      <c r="A19" s="253" t="s">
        <v>62</v>
      </c>
      <c r="B19" s="253"/>
      <c r="C19" s="253"/>
      <c r="D19" s="253"/>
      <c r="E19" s="253"/>
      <c r="F19" s="253"/>
      <c r="G19" s="253"/>
      <c r="H19" s="253"/>
      <c r="I19" s="253"/>
      <c r="J19" s="253"/>
      <c r="K19" s="253"/>
      <c r="L19" s="253"/>
      <c r="M19" s="253"/>
      <c r="N19" s="254"/>
      <c r="O19" s="249"/>
      <c r="P19" s="249"/>
      <c r="Q19" s="261" t="s">
        <v>203</v>
      </c>
      <c r="R19" s="261"/>
      <c r="S19" s="261"/>
      <c r="T19" s="261"/>
      <c r="U19" s="261"/>
      <c r="V19" s="261"/>
      <c r="W19" s="261"/>
      <c r="X19" s="261"/>
      <c r="Y19" s="261"/>
      <c r="Z19" s="261"/>
      <c r="AA19" s="261"/>
      <c r="AB19" s="261"/>
      <c r="AC19" s="150"/>
      <c r="AD19" s="150"/>
      <c r="AE19" s="249"/>
      <c r="AF19" s="249"/>
      <c r="AG19" s="249"/>
      <c r="AH19" s="261" t="s">
        <v>227</v>
      </c>
      <c r="AI19" s="261"/>
      <c r="AJ19" s="261"/>
      <c r="AK19" s="261"/>
      <c r="AL19" s="261"/>
      <c r="AM19" s="261"/>
      <c r="AN19" s="261"/>
      <c r="AO19" s="261"/>
      <c r="AP19" s="261"/>
      <c r="AQ19" s="261"/>
      <c r="AR19" s="261"/>
      <c r="AS19" s="261"/>
      <c r="AT19" s="150"/>
      <c r="AU19" s="150"/>
      <c r="AV19" s="249"/>
      <c r="AW19" s="249"/>
      <c r="AX19" s="249"/>
      <c r="AY19" s="249"/>
      <c r="AZ19" s="249"/>
      <c r="BA19" s="249"/>
      <c r="BB19" s="249"/>
      <c r="BC19" s="249"/>
      <c r="BD19" s="249"/>
      <c r="BE19" s="249"/>
      <c r="BF19" s="249"/>
      <c r="BG19" s="249"/>
      <c r="BH19" s="249"/>
      <c r="BI19" s="249"/>
      <c r="BJ19" s="249"/>
      <c r="BK19" s="249"/>
      <c r="BL19" s="249"/>
      <c r="BM19" s="249"/>
      <c r="BN19" s="249"/>
      <c r="BO19" s="249"/>
    </row>
    <row r="20" spans="1:67" ht="16.5" customHeight="1">
      <c r="A20" s="253" t="s">
        <v>63</v>
      </c>
      <c r="B20" s="253"/>
      <c r="C20" s="253"/>
      <c r="D20" s="253"/>
      <c r="E20" s="253"/>
      <c r="F20" s="253"/>
      <c r="G20" s="253"/>
      <c r="H20" s="253"/>
      <c r="I20" s="253"/>
      <c r="J20" s="253"/>
      <c r="K20" s="253"/>
      <c r="L20" s="253"/>
      <c r="M20" s="253"/>
      <c r="N20" s="254"/>
      <c r="O20" s="249"/>
      <c r="P20" s="249"/>
      <c r="Q20" s="261" t="s">
        <v>204</v>
      </c>
      <c r="R20" s="261"/>
      <c r="S20" s="261"/>
      <c r="T20" s="261"/>
      <c r="U20" s="261"/>
      <c r="V20" s="261"/>
      <c r="W20" s="261"/>
      <c r="X20" s="261"/>
      <c r="Y20" s="261"/>
      <c r="Z20" s="261"/>
      <c r="AA20" s="261"/>
      <c r="AB20" s="261"/>
      <c r="AC20" s="150"/>
      <c r="AD20" s="150"/>
      <c r="AE20" s="249" t="s">
        <v>205</v>
      </c>
      <c r="AF20" s="249"/>
      <c r="AG20" s="249"/>
      <c r="AH20" s="261" t="s">
        <v>228</v>
      </c>
      <c r="AI20" s="261"/>
      <c r="AJ20" s="261"/>
      <c r="AK20" s="261"/>
      <c r="AL20" s="261"/>
      <c r="AM20" s="261"/>
      <c r="AN20" s="261"/>
      <c r="AO20" s="261"/>
      <c r="AP20" s="261"/>
      <c r="AQ20" s="261"/>
      <c r="AR20" s="261"/>
      <c r="AS20" s="261"/>
      <c r="AT20" s="150"/>
      <c r="AU20" s="150"/>
      <c r="AV20" s="249"/>
      <c r="AW20" s="249"/>
      <c r="AX20" s="249"/>
      <c r="AY20" s="249"/>
      <c r="AZ20" s="249"/>
      <c r="BA20" s="249"/>
      <c r="BB20" s="249"/>
      <c r="BC20" s="249"/>
      <c r="BD20" s="249"/>
      <c r="BE20" s="249"/>
      <c r="BF20" s="249"/>
      <c r="BG20" s="249"/>
      <c r="BH20" s="249"/>
      <c r="BI20" s="249"/>
      <c r="BJ20" s="249"/>
      <c r="BK20" s="249"/>
      <c r="BL20" s="249"/>
      <c r="BM20" s="249"/>
      <c r="BN20" s="249"/>
      <c r="BO20" s="249"/>
    </row>
    <row r="21" spans="1:67" ht="16.5" customHeight="1">
      <c r="A21" s="253" t="s">
        <v>63</v>
      </c>
      <c r="B21" s="253"/>
      <c r="C21" s="253"/>
      <c r="D21" s="253"/>
      <c r="E21" s="253"/>
      <c r="F21" s="253"/>
      <c r="G21" s="253"/>
      <c r="H21" s="253"/>
      <c r="I21" s="253"/>
      <c r="J21" s="253"/>
      <c r="K21" s="253"/>
      <c r="L21" s="253"/>
      <c r="M21" s="253"/>
      <c r="N21" s="254" t="s">
        <v>205</v>
      </c>
      <c r="O21" s="249"/>
      <c r="P21" s="249"/>
      <c r="Q21" s="261" t="s">
        <v>206</v>
      </c>
      <c r="R21" s="261"/>
      <c r="S21" s="261"/>
      <c r="T21" s="261"/>
      <c r="U21" s="261"/>
      <c r="V21" s="261"/>
      <c r="W21" s="261"/>
      <c r="X21" s="261"/>
      <c r="Y21" s="261"/>
      <c r="Z21" s="261"/>
      <c r="AA21" s="261"/>
      <c r="AB21" s="261"/>
      <c r="AC21" s="150"/>
      <c r="AD21" s="150"/>
      <c r="AE21" s="249"/>
      <c r="AF21" s="249"/>
      <c r="AG21" s="249"/>
      <c r="AH21" s="261" t="s">
        <v>229</v>
      </c>
      <c r="AI21" s="261"/>
      <c r="AJ21" s="261"/>
      <c r="AK21" s="261"/>
      <c r="AL21" s="261"/>
      <c r="AM21" s="261"/>
      <c r="AN21" s="261"/>
      <c r="AO21" s="261"/>
      <c r="AP21" s="261"/>
      <c r="AQ21" s="261"/>
      <c r="AR21" s="261"/>
      <c r="AS21" s="261"/>
      <c r="AT21" s="150"/>
      <c r="AU21" s="150"/>
      <c r="AV21" s="249"/>
      <c r="AW21" s="249"/>
      <c r="AX21" s="249"/>
      <c r="AY21" s="249"/>
      <c r="AZ21" s="249"/>
      <c r="BA21" s="249"/>
      <c r="BB21" s="249"/>
      <c r="BC21" s="249"/>
      <c r="BD21" s="249"/>
      <c r="BE21" s="249"/>
      <c r="BF21" s="249"/>
      <c r="BG21" s="249"/>
      <c r="BH21" s="249"/>
      <c r="BI21" s="249"/>
      <c r="BJ21" s="249"/>
      <c r="BK21" s="249"/>
      <c r="BL21" s="249"/>
      <c r="BM21" s="249"/>
      <c r="BN21" s="249"/>
      <c r="BO21" s="249"/>
    </row>
    <row r="22" spans="1:67" ht="16.5" customHeight="1">
      <c r="A22" s="253" t="s">
        <v>64</v>
      </c>
      <c r="B22" s="253"/>
      <c r="C22" s="253"/>
      <c r="D22" s="253"/>
      <c r="E22" s="253"/>
      <c r="F22" s="253"/>
      <c r="G22" s="253"/>
      <c r="H22" s="253"/>
      <c r="I22" s="253"/>
      <c r="J22" s="253"/>
      <c r="K22" s="253"/>
      <c r="L22" s="253"/>
      <c r="M22" s="253"/>
      <c r="N22" s="254"/>
      <c r="O22" s="249"/>
      <c r="P22" s="249"/>
      <c r="Q22" s="261" t="s">
        <v>207</v>
      </c>
      <c r="R22" s="261"/>
      <c r="S22" s="261"/>
      <c r="T22" s="261"/>
      <c r="U22" s="261"/>
      <c r="V22" s="261"/>
      <c r="W22" s="261"/>
      <c r="X22" s="261"/>
      <c r="Y22" s="261"/>
      <c r="Z22" s="261"/>
      <c r="AA22" s="261"/>
      <c r="AB22" s="261"/>
      <c r="AC22" s="150"/>
      <c r="AD22" s="150"/>
      <c r="AE22" s="249"/>
      <c r="AF22" s="249"/>
      <c r="AG22" s="249"/>
      <c r="AH22" s="261" t="s">
        <v>230</v>
      </c>
      <c r="AI22" s="261"/>
      <c r="AJ22" s="261"/>
      <c r="AK22" s="261"/>
      <c r="AL22" s="261"/>
      <c r="AM22" s="261"/>
      <c r="AN22" s="261"/>
      <c r="AO22" s="261"/>
      <c r="AP22" s="261"/>
      <c r="AQ22" s="261"/>
      <c r="AR22" s="261"/>
      <c r="AS22" s="261"/>
      <c r="AT22" s="150"/>
      <c r="AU22" s="150"/>
      <c r="AV22" s="249"/>
      <c r="AW22" s="249"/>
      <c r="AX22" s="249"/>
      <c r="AY22" s="249"/>
      <c r="AZ22" s="249"/>
      <c r="BA22" s="249"/>
      <c r="BB22" s="249"/>
      <c r="BC22" s="249"/>
      <c r="BD22" s="249"/>
      <c r="BE22" s="249"/>
      <c r="BF22" s="249"/>
      <c r="BG22" s="249"/>
      <c r="BH22" s="249"/>
      <c r="BI22" s="249"/>
      <c r="BJ22" s="249"/>
      <c r="BK22" s="249"/>
      <c r="BL22" s="249"/>
      <c r="BM22" s="249"/>
      <c r="BN22" s="249"/>
      <c r="BO22" s="249"/>
    </row>
    <row r="23" spans="1:67" ht="16.5" customHeight="1">
      <c r="A23" s="253" t="s">
        <v>64</v>
      </c>
      <c r="B23" s="253"/>
      <c r="C23" s="253"/>
      <c r="D23" s="253"/>
      <c r="E23" s="253"/>
      <c r="F23" s="253"/>
      <c r="G23" s="253"/>
      <c r="H23" s="253"/>
      <c r="I23" s="253"/>
      <c r="J23" s="253"/>
      <c r="K23" s="253"/>
      <c r="L23" s="253"/>
      <c r="M23" s="253"/>
      <c r="N23" s="254"/>
      <c r="O23" s="249"/>
      <c r="P23" s="249"/>
      <c r="Q23" s="261" t="s">
        <v>208</v>
      </c>
      <c r="R23" s="261"/>
      <c r="S23" s="261"/>
      <c r="T23" s="261"/>
      <c r="U23" s="261"/>
      <c r="V23" s="261"/>
      <c r="W23" s="261"/>
      <c r="X23" s="261"/>
      <c r="Y23" s="261"/>
      <c r="Z23" s="261"/>
      <c r="AA23" s="261"/>
      <c r="AB23" s="261"/>
      <c r="AC23" s="150"/>
      <c r="AD23" s="150"/>
      <c r="AE23" s="249"/>
      <c r="AF23" s="249"/>
      <c r="AG23" s="249"/>
      <c r="AH23" s="261" t="s">
        <v>231</v>
      </c>
      <c r="AI23" s="261"/>
      <c r="AJ23" s="261"/>
      <c r="AK23" s="261"/>
      <c r="AL23" s="261"/>
      <c r="AM23" s="261"/>
      <c r="AN23" s="261"/>
      <c r="AO23" s="261"/>
      <c r="AP23" s="261"/>
      <c r="AQ23" s="261"/>
      <c r="AR23" s="261"/>
      <c r="AS23" s="261"/>
      <c r="AT23" s="150"/>
      <c r="AU23" s="150"/>
      <c r="AV23" s="249"/>
      <c r="AW23" s="249"/>
      <c r="AX23" s="249"/>
      <c r="AY23" s="249"/>
      <c r="AZ23" s="249"/>
      <c r="BA23" s="249"/>
      <c r="BB23" s="249"/>
      <c r="BC23" s="249"/>
      <c r="BD23" s="249"/>
      <c r="BE23" s="249"/>
      <c r="BF23" s="249"/>
      <c r="BG23" s="249"/>
      <c r="BH23" s="249"/>
      <c r="BI23" s="249"/>
      <c r="BJ23" s="249"/>
      <c r="BK23" s="249"/>
      <c r="BL23" s="249"/>
      <c r="BM23" s="249"/>
      <c r="BN23" s="249"/>
      <c r="BO23" s="249"/>
    </row>
    <row r="24" spans="1:67" ht="16.5" customHeight="1">
      <c r="A24" s="253" t="s">
        <v>88</v>
      </c>
      <c r="B24" s="253"/>
      <c r="C24" s="253"/>
      <c r="D24" s="253"/>
      <c r="E24" s="253"/>
      <c r="F24" s="253"/>
      <c r="G24" s="253"/>
      <c r="H24" s="253"/>
      <c r="I24" s="253"/>
      <c r="J24" s="253"/>
      <c r="K24" s="253"/>
      <c r="L24" s="253"/>
      <c r="M24" s="253"/>
      <c r="N24" s="254"/>
      <c r="O24" s="249"/>
      <c r="P24" s="249"/>
      <c r="Q24" s="261" t="s">
        <v>209</v>
      </c>
      <c r="R24" s="261"/>
      <c r="S24" s="261"/>
      <c r="T24" s="261"/>
      <c r="U24" s="261"/>
      <c r="V24" s="261"/>
      <c r="W24" s="261"/>
      <c r="X24" s="261"/>
      <c r="Y24" s="261"/>
      <c r="Z24" s="261"/>
      <c r="AA24" s="261"/>
      <c r="AB24" s="261"/>
      <c r="AC24" s="150"/>
      <c r="AD24" s="150"/>
      <c r="AE24" s="249"/>
      <c r="AF24" s="249"/>
      <c r="AG24" s="249"/>
      <c r="AH24" s="261" t="s">
        <v>232</v>
      </c>
      <c r="AI24" s="261"/>
      <c r="AJ24" s="261"/>
      <c r="AK24" s="261"/>
      <c r="AL24" s="261"/>
      <c r="AM24" s="261"/>
      <c r="AN24" s="261"/>
      <c r="AO24" s="261"/>
      <c r="AP24" s="261"/>
      <c r="AQ24" s="261"/>
      <c r="AR24" s="261"/>
      <c r="AS24" s="261"/>
      <c r="AT24" s="150"/>
      <c r="AU24" s="150"/>
      <c r="AV24" s="249"/>
      <c r="AW24" s="249"/>
      <c r="AX24" s="249"/>
      <c r="AY24" s="249"/>
      <c r="AZ24" s="249"/>
      <c r="BA24" s="249"/>
      <c r="BB24" s="249"/>
      <c r="BC24" s="249"/>
      <c r="BD24" s="249"/>
      <c r="BE24" s="249"/>
      <c r="BF24" s="249"/>
      <c r="BG24" s="249"/>
      <c r="BH24" s="249"/>
      <c r="BI24" s="249"/>
      <c r="BJ24" s="249"/>
      <c r="BK24" s="249"/>
      <c r="BL24" s="249"/>
      <c r="BM24" s="249"/>
      <c r="BN24" s="249"/>
      <c r="BO24" s="249"/>
    </row>
    <row r="25" spans="1:67" ht="16.5" customHeight="1">
      <c r="A25" s="253" t="s">
        <v>65</v>
      </c>
      <c r="B25" s="253"/>
      <c r="C25" s="253"/>
      <c r="D25" s="253"/>
      <c r="E25" s="253"/>
      <c r="F25" s="253"/>
      <c r="G25" s="253"/>
      <c r="H25" s="253"/>
      <c r="I25" s="253"/>
      <c r="J25" s="253"/>
      <c r="K25" s="253"/>
      <c r="L25" s="253"/>
      <c r="M25" s="253"/>
      <c r="N25" s="254"/>
      <c r="O25" s="249"/>
      <c r="P25" s="249"/>
      <c r="Q25" s="261" t="s">
        <v>210</v>
      </c>
      <c r="R25" s="261"/>
      <c r="S25" s="261"/>
      <c r="T25" s="261"/>
      <c r="U25" s="261"/>
      <c r="V25" s="261"/>
      <c r="W25" s="261"/>
      <c r="X25" s="261"/>
      <c r="Y25" s="261"/>
      <c r="Z25" s="261"/>
      <c r="AA25" s="261"/>
      <c r="AB25" s="261"/>
      <c r="AC25" s="150"/>
      <c r="AD25" s="150"/>
      <c r="AE25" s="249"/>
      <c r="AF25" s="249"/>
      <c r="AG25" s="249"/>
      <c r="AH25" s="261" t="s">
        <v>233</v>
      </c>
      <c r="AI25" s="261"/>
      <c r="AJ25" s="261"/>
      <c r="AK25" s="261"/>
      <c r="AL25" s="261"/>
      <c r="AM25" s="261"/>
      <c r="AN25" s="261"/>
      <c r="AO25" s="261"/>
      <c r="AP25" s="261"/>
      <c r="AQ25" s="261"/>
      <c r="AR25" s="261"/>
      <c r="AS25" s="261"/>
      <c r="AT25" s="150"/>
      <c r="AU25" s="150"/>
      <c r="AV25" s="249"/>
      <c r="AW25" s="249"/>
      <c r="AX25" s="249"/>
      <c r="AY25" s="249"/>
      <c r="AZ25" s="249"/>
      <c r="BA25" s="249"/>
      <c r="BB25" s="249"/>
      <c r="BC25" s="249"/>
      <c r="BD25" s="249"/>
      <c r="BE25" s="249"/>
      <c r="BF25" s="249"/>
      <c r="BG25" s="249"/>
      <c r="BH25" s="249"/>
      <c r="BI25" s="249"/>
      <c r="BJ25" s="249"/>
      <c r="BK25" s="249"/>
      <c r="BL25" s="249"/>
      <c r="BM25" s="249"/>
      <c r="BN25" s="249"/>
      <c r="BO25" s="249"/>
    </row>
    <row r="26" spans="1:67" ht="16.5" customHeight="1">
      <c r="A26" s="253" t="s">
        <v>65</v>
      </c>
      <c r="B26" s="253"/>
      <c r="C26" s="253"/>
      <c r="D26" s="253"/>
      <c r="E26" s="253"/>
      <c r="F26" s="253"/>
      <c r="G26" s="253"/>
      <c r="H26" s="253"/>
      <c r="I26" s="253"/>
      <c r="J26" s="253"/>
      <c r="K26" s="253"/>
      <c r="L26" s="253"/>
      <c r="M26" s="253"/>
      <c r="N26" s="254"/>
      <c r="O26" s="249"/>
      <c r="P26" s="249"/>
      <c r="Q26" s="261" t="s">
        <v>211</v>
      </c>
      <c r="R26" s="261"/>
      <c r="S26" s="261"/>
      <c r="T26" s="261"/>
      <c r="U26" s="261"/>
      <c r="V26" s="261"/>
      <c r="W26" s="261"/>
      <c r="X26" s="261"/>
      <c r="Y26" s="261"/>
      <c r="Z26" s="261"/>
      <c r="AA26" s="261"/>
      <c r="AB26" s="261"/>
      <c r="AC26" s="150"/>
      <c r="AD26" s="150"/>
      <c r="AE26" s="249"/>
      <c r="AF26" s="249"/>
      <c r="AG26" s="249"/>
      <c r="AH26" s="261" t="s">
        <v>234</v>
      </c>
      <c r="AI26" s="261"/>
      <c r="AJ26" s="261"/>
      <c r="AK26" s="261"/>
      <c r="AL26" s="261"/>
      <c r="AM26" s="261"/>
      <c r="AN26" s="261"/>
      <c r="AO26" s="261"/>
      <c r="AP26" s="261"/>
      <c r="AQ26" s="261"/>
      <c r="AR26" s="261"/>
      <c r="AS26" s="261"/>
      <c r="AT26" s="150"/>
      <c r="AU26" s="150"/>
      <c r="AV26" s="249"/>
      <c r="AW26" s="249"/>
      <c r="AX26" s="249"/>
      <c r="AY26" s="249"/>
      <c r="AZ26" s="249"/>
      <c r="BA26" s="249"/>
      <c r="BB26" s="249"/>
      <c r="BC26" s="249"/>
      <c r="BD26" s="249"/>
      <c r="BE26" s="249"/>
      <c r="BF26" s="249"/>
      <c r="BG26" s="249"/>
      <c r="BH26" s="249"/>
      <c r="BI26" s="249"/>
      <c r="BJ26" s="249"/>
      <c r="BK26" s="249"/>
      <c r="BL26" s="249"/>
      <c r="BM26" s="249"/>
      <c r="BN26" s="249"/>
      <c r="BO26" s="249"/>
    </row>
    <row r="27" spans="1:67" ht="16.5" customHeight="1">
      <c r="A27" s="253" t="s">
        <v>65</v>
      </c>
      <c r="B27" s="253"/>
      <c r="C27" s="253"/>
      <c r="D27" s="253"/>
      <c r="E27" s="253"/>
      <c r="F27" s="253"/>
      <c r="G27" s="253"/>
      <c r="H27" s="253"/>
      <c r="I27" s="253"/>
      <c r="J27" s="253"/>
      <c r="K27" s="253"/>
      <c r="L27" s="253"/>
      <c r="M27" s="253"/>
      <c r="N27" s="254"/>
      <c r="O27" s="249"/>
      <c r="P27" s="249"/>
      <c r="Q27" s="261" t="s">
        <v>212</v>
      </c>
      <c r="R27" s="261"/>
      <c r="S27" s="261"/>
      <c r="T27" s="261"/>
      <c r="U27" s="261"/>
      <c r="V27" s="261"/>
      <c r="W27" s="261"/>
      <c r="X27" s="261"/>
      <c r="Y27" s="261"/>
      <c r="Z27" s="261"/>
      <c r="AA27" s="261"/>
      <c r="AB27" s="261"/>
      <c r="AC27" s="150"/>
      <c r="AD27" s="150"/>
      <c r="AE27" s="249"/>
      <c r="AF27" s="249"/>
      <c r="AG27" s="249"/>
      <c r="AH27" s="263" t="s">
        <v>235</v>
      </c>
      <c r="AI27" s="263"/>
      <c r="AJ27" s="263"/>
      <c r="AK27" s="263"/>
      <c r="AL27" s="263"/>
      <c r="AM27" s="263"/>
      <c r="AN27" s="263"/>
      <c r="AO27" s="263"/>
      <c r="AP27" s="263"/>
      <c r="AQ27" s="263"/>
      <c r="AR27" s="263"/>
      <c r="AS27" s="263"/>
      <c r="AT27" s="150"/>
      <c r="AU27" s="150"/>
      <c r="AV27" s="249"/>
      <c r="AW27" s="249"/>
      <c r="AX27" s="249"/>
      <c r="AY27" s="249"/>
      <c r="AZ27" s="249"/>
      <c r="BA27" s="249"/>
      <c r="BB27" s="249"/>
      <c r="BC27" s="249"/>
      <c r="BD27" s="249"/>
      <c r="BE27" s="249"/>
      <c r="BF27" s="249"/>
      <c r="BG27" s="249"/>
      <c r="BH27" s="249"/>
      <c r="BI27" s="249"/>
      <c r="BJ27" s="249"/>
      <c r="BK27" s="249"/>
      <c r="BL27" s="249"/>
      <c r="BM27" s="249"/>
      <c r="BN27" s="249"/>
      <c r="BO27" s="249"/>
    </row>
    <row r="28" spans="1:67" ht="16.5" customHeight="1">
      <c r="A28" s="253" t="s">
        <v>173</v>
      </c>
      <c r="B28" s="253"/>
      <c r="C28" s="253"/>
      <c r="D28" s="253"/>
      <c r="E28" s="253"/>
      <c r="F28" s="253"/>
      <c r="G28" s="253"/>
      <c r="H28" s="253"/>
      <c r="I28" s="253"/>
      <c r="J28" s="253"/>
      <c r="K28" s="253"/>
      <c r="L28" s="253"/>
      <c r="M28" s="253"/>
      <c r="N28" s="254"/>
      <c r="O28" s="249"/>
      <c r="P28" s="249"/>
      <c r="Q28" s="261" t="s">
        <v>443</v>
      </c>
      <c r="R28" s="261"/>
      <c r="S28" s="261"/>
      <c r="T28" s="261"/>
      <c r="U28" s="261"/>
      <c r="V28" s="261"/>
      <c r="W28" s="261"/>
      <c r="X28" s="261"/>
      <c r="Y28" s="261"/>
      <c r="Z28" s="261"/>
      <c r="AA28" s="261"/>
      <c r="AB28" s="261"/>
      <c r="AC28" s="150"/>
      <c r="AD28" s="150"/>
      <c r="AE28" s="249" t="s">
        <v>444</v>
      </c>
      <c r="AF28" s="249"/>
      <c r="AG28" s="249"/>
      <c r="AH28" s="263" t="s">
        <v>445</v>
      </c>
      <c r="AI28" s="263"/>
      <c r="AJ28" s="263"/>
      <c r="AK28" s="263"/>
      <c r="AL28" s="263"/>
      <c r="AM28" s="263"/>
      <c r="AN28" s="263"/>
      <c r="AO28" s="263"/>
      <c r="AP28" s="263"/>
      <c r="AQ28" s="263"/>
      <c r="AR28" s="263"/>
      <c r="AS28" s="263"/>
      <c r="AT28" s="150"/>
      <c r="AU28" s="150"/>
      <c r="AV28" s="249"/>
      <c r="AW28" s="249"/>
      <c r="AX28" s="249"/>
      <c r="AY28" s="249"/>
      <c r="AZ28" s="249"/>
      <c r="BA28" s="249"/>
      <c r="BB28" s="249"/>
      <c r="BC28" s="249"/>
      <c r="BD28" s="249"/>
      <c r="BE28" s="249"/>
      <c r="BF28" s="249"/>
      <c r="BG28" s="249"/>
      <c r="BH28" s="249"/>
      <c r="BI28" s="249"/>
      <c r="BJ28" s="249"/>
      <c r="BK28" s="249"/>
      <c r="BL28" s="249"/>
      <c r="BM28" s="249"/>
      <c r="BN28" s="249"/>
      <c r="BO28" s="249"/>
    </row>
    <row r="29" spans="1:67" ht="16.5" customHeight="1" thickBot="1">
      <c r="A29" s="250" t="s">
        <v>173</v>
      </c>
      <c r="B29" s="250"/>
      <c r="C29" s="250"/>
      <c r="D29" s="250"/>
      <c r="E29" s="250"/>
      <c r="F29" s="250"/>
      <c r="G29" s="250"/>
      <c r="H29" s="250"/>
      <c r="I29" s="250"/>
      <c r="J29" s="250"/>
      <c r="K29" s="250"/>
      <c r="L29" s="250"/>
      <c r="M29" s="250"/>
      <c r="N29" s="251" t="s">
        <v>444</v>
      </c>
      <c r="O29" s="252"/>
      <c r="P29" s="252"/>
      <c r="Q29" s="265" t="s">
        <v>446</v>
      </c>
      <c r="R29" s="265"/>
      <c r="S29" s="265"/>
      <c r="T29" s="265"/>
      <c r="U29" s="265"/>
      <c r="V29" s="265"/>
      <c r="W29" s="265"/>
      <c r="X29" s="265"/>
      <c r="Y29" s="265"/>
      <c r="Z29" s="265"/>
      <c r="AA29" s="265"/>
      <c r="AB29" s="265"/>
      <c r="AC29" s="151"/>
      <c r="AD29" s="151"/>
      <c r="AE29" s="151"/>
      <c r="AF29" s="151"/>
      <c r="AG29" s="151"/>
      <c r="AH29" s="264"/>
      <c r="AI29" s="264"/>
      <c r="AJ29" s="264"/>
      <c r="AK29" s="264"/>
      <c r="AL29" s="264"/>
      <c r="AM29" s="264"/>
      <c r="AN29" s="264"/>
      <c r="AO29" s="264"/>
      <c r="AP29" s="264"/>
      <c r="AQ29" s="264"/>
      <c r="AR29" s="264"/>
      <c r="AS29" s="264"/>
      <c r="AT29" s="151"/>
      <c r="AU29" s="151"/>
      <c r="AV29" s="252"/>
      <c r="AW29" s="252"/>
      <c r="AX29" s="252"/>
      <c r="AY29" s="252"/>
      <c r="AZ29" s="252"/>
      <c r="BA29" s="252"/>
      <c r="BB29" s="252"/>
      <c r="BC29" s="252"/>
      <c r="BD29" s="252"/>
      <c r="BE29" s="252"/>
      <c r="BF29" s="252"/>
      <c r="BG29" s="252"/>
      <c r="BH29" s="252"/>
      <c r="BI29" s="252"/>
      <c r="BJ29" s="252"/>
      <c r="BK29" s="252"/>
      <c r="BL29" s="252"/>
      <c r="BM29" s="252"/>
      <c r="BN29" s="252"/>
      <c r="BO29" s="252"/>
    </row>
    <row r="30" spans="1:67" ht="16.5" customHeight="1">
      <c r="A30" s="152"/>
      <c r="B30" s="152"/>
      <c r="C30" s="152"/>
      <c r="D30" s="152"/>
      <c r="E30" s="152"/>
      <c r="F30" s="152"/>
      <c r="G30" s="152"/>
      <c r="H30" s="152"/>
      <c r="I30" s="152"/>
      <c r="J30" s="152"/>
      <c r="K30" s="152"/>
      <c r="L30" s="152"/>
      <c r="M30" s="152"/>
      <c r="N30" s="152"/>
      <c r="O30" s="152"/>
      <c r="P30" s="152"/>
      <c r="Q30" s="153"/>
      <c r="R30" s="153"/>
      <c r="S30" s="153"/>
      <c r="T30" s="153"/>
      <c r="U30" s="153"/>
      <c r="V30" s="153"/>
      <c r="W30" s="153"/>
      <c r="X30" s="153"/>
      <c r="Y30" s="153"/>
      <c r="Z30" s="153"/>
      <c r="AA30" s="153"/>
      <c r="AB30" s="152"/>
      <c r="AC30" s="152"/>
      <c r="AD30" s="152"/>
      <c r="AE30" s="152"/>
      <c r="AF30" s="152"/>
      <c r="AG30" s="152"/>
      <c r="AH30" s="154"/>
      <c r="AI30" s="154"/>
      <c r="AJ30" s="154"/>
      <c r="AK30" s="154"/>
      <c r="AL30" s="154"/>
      <c r="AM30" s="154"/>
      <c r="AN30" s="154"/>
      <c r="AO30" s="154"/>
      <c r="AP30" s="154"/>
      <c r="AQ30" s="154"/>
      <c r="AR30" s="154"/>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5" t="s">
        <v>76</v>
      </c>
    </row>
    <row r="31" spans="1:67" ht="16.5" customHeight="1">
      <c r="BB31" s="9"/>
      <c r="BC31" s="9"/>
      <c r="BD31" s="9"/>
      <c r="BE31" s="9"/>
      <c r="BF31" s="9"/>
      <c r="BG31" s="9"/>
      <c r="BH31" s="9"/>
      <c r="BI31" s="9"/>
      <c r="BJ31" s="9"/>
      <c r="BK31" s="9"/>
      <c r="BL31" s="9"/>
      <c r="BM31" s="9"/>
      <c r="BN31" s="9"/>
      <c r="BO31" s="155"/>
    </row>
    <row r="32" spans="1:67" ht="16.5" customHeight="1">
      <c r="BA32" s="155"/>
      <c r="BB32" s="155"/>
      <c r="BC32" s="155"/>
      <c r="BD32" s="155"/>
      <c r="BE32" s="155"/>
      <c r="BF32" s="155"/>
      <c r="BG32" s="155"/>
      <c r="BH32" s="155"/>
      <c r="BI32" s="155"/>
      <c r="BJ32" s="155"/>
      <c r="BK32" s="155"/>
      <c r="BL32" s="155"/>
      <c r="BM32" s="155"/>
      <c r="BN32" s="155"/>
      <c r="BO32" s="155"/>
    </row>
    <row r="33" s="8" customFormat="1" ht="16.5" customHeight="1"/>
  </sheetData>
  <mergeCells count="147">
    <mergeCell ref="AH25:AS25"/>
    <mergeCell ref="AH26:AS26"/>
    <mergeCell ref="AH27:AS27"/>
    <mergeCell ref="AH28:AS28"/>
    <mergeCell ref="AH29:AS29"/>
    <mergeCell ref="Q22:AB22"/>
    <mergeCell ref="Q23:AB23"/>
    <mergeCell ref="Q24:AB24"/>
    <mergeCell ref="Q25:AB25"/>
    <mergeCell ref="Q26:AB26"/>
    <mergeCell ref="Q27:AB27"/>
    <mergeCell ref="Q28:AB28"/>
    <mergeCell ref="Q29:AB29"/>
    <mergeCell ref="AE28:AG28"/>
    <mergeCell ref="AE27:AG27"/>
    <mergeCell ref="AE25:AG25"/>
    <mergeCell ref="AE24:AG24"/>
    <mergeCell ref="AH23:AS23"/>
    <mergeCell ref="AH24:AS24"/>
    <mergeCell ref="AH16:AS16"/>
    <mergeCell ref="AH17:AS17"/>
    <mergeCell ref="AH18:AS18"/>
    <mergeCell ref="AH19:AS19"/>
    <mergeCell ref="AH20:AS20"/>
    <mergeCell ref="AH21:AS21"/>
    <mergeCell ref="AH22:AS22"/>
    <mergeCell ref="Q6:AB6"/>
    <mergeCell ref="Q7:AB7"/>
    <mergeCell ref="Q8:AB8"/>
    <mergeCell ref="Q9:AB9"/>
    <mergeCell ref="Q10:AB10"/>
    <mergeCell ref="Q11:AB11"/>
    <mergeCell ref="Q12:AB12"/>
    <mergeCell ref="Q13:AB13"/>
    <mergeCell ref="Q14:AB14"/>
    <mergeCell ref="AE14:AG14"/>
    <mergeCell ref="AE12:AG12"/>
    <mergeCell ref="Q15:AB15"/>
    <mergeCell ref="Q16:AB16"/>
    <mergeCell ref="Q17:AB17"/>
    <mergeCell ref="AH7:AS7"/>
    <mergeCell ref="AH8:AS8"/>
    <mergeCell ref="N16:P16"/>
    <mergeCell ref="N17:P17"/>
    <mergeCell ref="AH9:AS9"/>
    <mergeCell ref="AH10:AS10"/>
    <mergeCell ref="AH11:AS11"/>
    <mergeCell ref="AH12:AS12"/>
    <mergeCell ref="AH13:AS13"/>
    <mergeCell ref="AH14:AS14"/>
    <mergeCell ref="AH15:AS15"/>
    <mergeCell ref="N20:P20"/>
    <mergeCell ref="N21:P21"/>
    <mergeCell ref="AE13:AG13"/>
    <mergeCell ref="Q18:AB18"/>
    <mergeCell ref="Q19:AB19"/>
    <mergeCell ref="Q20:AB20"/>
    <mergeCell ref="Q21:AB21"/>
    <mergeCell ref="A27:M27"/>
    <mergeCell ref="AV27:BO27"/>
    <mergeCell ref="N25:P25"/>
    <mergeCell ref="N26:P26"/>
    <mergeCell ref="N27:P27"/>
    <mergeCell ref="AE15:AG15"/>
    <mergeCell ref="AE16:AG16"/>
    <mergeCell ref="AE17:AG17"/>
    <mergeCell ref="A19:M19"/>
    <mergeCell ref="A20:M20"/>
    <mergeCell ref="AV19:BO19"/>
    <mergeCell ref="AV20:BO20"/>
    <mergeCell ref="A25:M25"/>
    <mergeCell ref="A26:M26"/>
    <mergeCell ref="AV25:BO25"/>
    <mergeCell ref="AE26:AG26"/>
    <mergeCell ref="AV26:BO26"/>
    <mergeCell ref="A16:M16"/>
    <mergeCell ref="AV15:BO15"/>
    <mergeCell ref="AV16:BO16"/>
    <mergeCell ref="A17:M17"/>
    <mergeCell ref="A18:M18"/>
    <mergeCell ref="AV17:BO17"/>
    <mergeCell ref="A3:BO3"/>
    <mergeCell ref="A7:M7"/>
    <mergeCell ref="A8:M8"/>
    <mergeCell ref="A5:M5"/>
    <mergeCell ref="N5:AD5"/>
    <mergeCell ref="AE5:AU5"/>
    <mergeCell ref="A6:M6"/>
    <mergeCell ref="AE6:AU6"/>
    <mergeCell ref="N6:P6"/>
    <mergeCell ref="N7:P7"/>
    <mergeCell ref="N8:P8"/>
    <mergeCell ref="AE7:AG7"/>
    <mergeCell ref="AE8:AG8"/>
    <mergeCell ref="AV5:BO5"/>
    <mergeCell ref="AV6:BO6"/>
    <mergeCell ref="AV7:BO7"/>
    <mergeCell ref="AV8:BO8"/>
    <mergeCell ref="AE9:AG9"/>
    <mergeCell ref="N18:P18"/>
    <mergeCell ref="N19:P19"/>
    <mergeCell ref="A13:M13"/>
    <mergeCell ref="A14:M14"/>
    <mergeCell ref="AV13:BO13"/>
    <mergeCell ref="AV14:BO14"/>
    <mergeCell ref="N9:P9"/>
    <mergeCell ref="N10:P10"/>
    <mergeCell ref="N11:P11"/>
    <mergeCell ref="N12:P12"/>
    <mergeCell ref="A11:M11"/>
    <mergeCell ref="A12:M12"/>
    <mergeCell ref="AV12:BO12"/>
    <mergeCell ref="A9:M9"/>
    <mergeCell ref="A10:M10"/>
    <mergeCell ref="AV9:BO9"/>
    <mergeCell ref="AV10:BO10"/>
    <mergeCell ref="AV11:BO11"/>
    <mergeCell ref="AE10:AG10"/>
    <mergeCell ref="AE11:AG11"/>
    <mergeCell ref="N13:P13"/>
    <mergeCell ref="N14:P14"/>
    <mergeCell ref="N15:P15"/>
    <mergeCell ref="A15:M15"/>
    <mergeCell ref="AV28:BO28"/>
    <mergeCell ref="A29:M29"/>
    <mergeCell ref="N29:P29"/>
    <mergeCell ref="AV29:BO29"/>
    <mergeCell ref="A28:M28"/>
    <mergeCell ref="N28:P28"/>
    <mergeCell ref="AV18:BO18"/>
    <mergeCell ref="AE18:AG18"/>
    <mergeCell ref="AE19:AG19"/>
    <mergeCell ref="AE20:AG20"/>
    <mergeCell ref="A23:M23"/>
    <mergeCell ref="A24:M24"/>
    <mergeCell ref="AV23:BO23"/>
    <mergeCell ref="AV24:BO24"/>
    <mergeCell ref="A21:M21"/>
    <mergeCell ref="A22:M22"/>
    <mergeCell ref="AV21:BO21"/>
    <mergeCell ref="AV22:BO22"/>
    <mergeCell ref="N22:P22"/>
    <mergeCell ref="N23:P23"/>
    <mergeCell ref="N24:P24"/>
    <mergeCell ref="AE21:AG21"/>
    <mergeCell ref="AE22:AG22"/>
    <mergeCell ref="AE23:AG23"/>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alignWithMargins="0">
    <oddHeader xml:space="preserve">&amp;L174　選挙・市の機関
&amp;R 
</oddHeader>
  </headerFooter>
  <colBreaks count="1" manualBreakCount="1">
    <brk id="67" min="1" max="5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O56"/>
  <sheetViews>
    <sheetView showWhiteSpace="0" zoomScaleNormal="100" workbookViewId="0"/>
  </sheetViews>
  <sheetFormatPr defaultColWidth="1.33203125" defaultRowHeight="15.75" customHeight="1"/>
  <cols>
    <col min="1" max="67" width="1.44140625" style="8" customWidth="1"/>
    <col min="68" max="16384" width="1.33203125" style="8"/>
  </cols>
  <sheetData>
    <row r="1" spans="1:67" ht="16.5" customHeight="1">
      <c r="A1" s="7"/>
      <c r="BA1" s="155"/>
      <c r="BB1" s="155"/>
      <c r="BC1" s="155"/>
      <c r="BD1" s="155"/>
      <c r="BE1" s="155"/>
      <c r="BF1" s="155"/>
      <c r="BG1" s="155"/>
      <c r="BH1" s="155"/>
      <c r="BI1" s="155"/>
      <c r="BJ1" s="155"/>
      <c r="BK1" s="155"/>
      <c r="BL1" s="155"/>
      <c r="BM1" s="155"/>
      <c r="BN1" s="155"/>
      <c r="BO1" s="155"/>
    </row>
    <row r="2" spans="1:67" ht="16.5" customHeight="1"/>
    <row r="3" spans="1:67" ht="16.5" customHeight="1">
      <c r="A3" s="212" t="s">
        <v>378</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row>
    <row r="4" spans="1:67" ht="16.5" customHeight="1" thickBot="1"/>
    <row r="5" spans="1:67" ht="16.5" customHeight="1">
      <c r="A5" s="266" t="s">
        <v>56</v>
      </c>
      <c r="B5" s="267"/>
      <c r="C5" s="267"/>
      <c r="D5" s="267"/>
      <c r="E5" s="267"/>
      <c r="F5" s="267"/>
      <c r="G5" s="267"/>
      <c r="H5" s="267"/>
      <c r="I5" s="267"/>
      <c r="J5" s="267"/>
      <c r="K5" s="267"/>
      <c r="L5" s="267"/>
      <c r="M5" s="267"/>
      <c r="N5" s="267" t="s">
        <v>84</v>
      </c>
      <c r="O5" s="267"/>
      <c r="P5" s="267"/>
      <c r="Q5" s="267"/>
      <c r="R5" s="267"/>
      <c r="S5" s="267"/>
      <c r="T5" s="267"/>
      <c r="U5" s="267"/>
      <c r="V5" s="267"/>
      <c r="W5" s="267"/>
      <c r="X5" s="267"/>
      <c r="Y5" s="267"/>
      <c r="Z5" s="267"/>
      <c r="AA5" s="267"/>
      <c r="AB5" s="267"/>
      <c r="AC5" s="267"/>
      <c r="AD5" s="267"/>
      <c r="AE5" s="267" t="s">
        <v>85</v>
      </c>
      <c r="AF5" s="267"/>
      <c r="AG5" s="267"/>
      <c r="AH5" s="267"/>
      <c r="AI5" s="267"/>
      <c r="AJ5" s="267"/>
      <c r="AK5" s="267"/>
      <c r="AL5" s="267"/>
      <c r="AM5" s="267"/>
      <c r="AN5" s="267"/>
      <c r="AO5" s="267"/>
      <c r="AP5" s="267"/>
      <c r="AQ5" s="267"/>
      <c r="AR5" s="267"/>
      <c r="AS5" s="267"/>
      <c r="AT5" s="267"/>
      <c r="AU5" s="267"/>
      <c r="AV5" s="268" t="s">
        <v>86</v>
      </c>
      <c r="AW5" s="269"/>
      <c r="AX5" s="269"/>
      <c r="AY5" s="269"/>
      <c r="AZ5" s="269"/>
      <c r="BA5" s="269"/>
      <c r="BB5" s="269"/>
      <c r="BC5" s="269"/>
      <c r="BD5" s="269"/>
      <c r="BE5" s="269"/>
      <c r="BF5" s="269"/>
      <c r="BG5" s="269"/>
      <c r="BH5" s="269"/>
      <c r="BI5" s="269"/>
      <c r="BJ5" s="269"/>
      <c r="BK5" s="269"/>
      <c r="BL5" s="269"/>
      <c r="BM5" s="269"/>
      <c r="BN5" s="269"/>
      <c r="BO5" s="269"/>
    </row>
    <row r="6" spans="1:67" ht="16.5" customHeight="1">
      <c r="A6" s="253" t="s">
        <v>66</v>
      </c>
      <c r="B6" s="253"/>
      <c r="C6" s="253"/>
      <c r="D6" s="253"/>
      <c r="E6" s="253"/>
      <c r="F6" s="253"/>
      <c r="G6" s="253"/>
      <c r="H6" s="253"/>
      <c r="I6" s="253"/>
      <c r="J6" s="253"/>
      <c r="K6" s="253"/>
      <c r="L6" s="253"/>
      <c r="M6" s="253"/>
      <c r="N6" s="257" t="s">
        <v>213</v>
      </c>
      <c r="O6" s="258"/>
      <c r="P6" s="258"/>
      <c r="Q6" s="262" t="s">
        <v>190</v>
      </c>
      <c r="R6" s="262"/>
      <c r="S6" s="262"/>
      <c r="T6" s="262"/>
      <c r="U6" s="262"/>
      <c r="V6" s="262"/>
      <c r="W6" s="262"/>
      <c r="X6" s="262"/>
      <c r="Y6" s="262"/>
      <c r="Z6" s="262"/>
      <c r="AA6" s="262"/>
      <c r="AB6" s="262"/>
      <c r="AC6" s="149"/>
      <c r="AD6" s="149"/>
      <c r="AE6" s="258"/>
      <c r="AF6" s="258"/>
      <c r="AG6" s="258"/>
      <c r="AH6" s="196"/>
      <c r="AI6" s="196"/>
      <c r="AJ6" s="196"/>
      <c r="AK6" s="196"/>
      <c r="AL6" s="196"/>
      <c r="AM6" s="196"/>
      <c r="AN6" s="196"/>
      <c r="AO6" s="196"/>
      <c r="AP6" s="196"/>
      <c r="AQ6" s="196"/>
      <c r="AR6" s="196"/>
      <c r="AS6" s="196"/>
      <c r="AT6" s="149"/>
      <c r="AU6" s="149"/>
      <c r="AV6" s="270" t="s">
        <v>89</v>
      </c>
      <c r="AW6" s="270"/>
      <c r="AX6" s="270"/>
      <c r="AY6" s="270"/>
      <c r="AZ6" s="270"/>
      <c r="BA6" s="270"/>
      <c r="BB6" s="270"/>
      <c r="BC6" s="270"/>
      <c r="BD6" s="270"/>
      <c r="BE6" s="270"/>
      <c r="BF6" s="270"/>
      <c r="BG6" s="270"/>
      <c r="BH6" s="270"/>
      <c r="BI6" s="270"/>
      <c r="BJ6" s="270"/>
      <c r="BK6" s="270"/>
      <c r="BL6" s="270"/>
      <c r="BM6" s="270"/>
      <c r="BN6" s="270"/>
      <c r="BO6" s="270"/>
    </row>
    <row r="7" spans="1:67" ht="16.5" customHeight="1">
      <c r="A7" s="253" t="s">
        <v>58</v>
      </c>
      <c r="B7" s="253"/>
      <c r="C7" s="253"/>
      <c r="D7" s="253"/>
      <c r="E7" s="253"/>
      <c r="F7" s="253"/>
      <c r="G7" s="253"/>
      <c r="H7" s="253"/>
      <c r="I7" s="253"/>
      <c r="J7" s="253"/>
      <c r="K7" s="253"/>
      <c r="L7" s="253"/>
      <c r="M7" s="253"/>
      <c r="N7" s="254"/>
      <c r="O7" s="249"/>
      <c r="P7" s="249"/>
      <c r="Q7" s="261" t="s">
        <v>236</v>
      </c>
      <c r="R7" s="261"/>
      <c r="S7" s="261"/>
      <c r="T7" s="261"/>
      <c r="U7" s="261"/>
      <c r="V7" s="261"/>
      <c r="W7" s="261"/>
      <c r="X7" s="261"/>
      <c r="Y7" s="261"/>
      <c r="Z7" s="261"/>
      <c r="AA7" s="261"/>
      <c r="AB7" s="261"/>
      <c r="AC7" s="150"/>
      <c r="AD7" s="150"/>
      <c r="AE7" s="249"/>
      <c r="AF7" s="249"/>
      <c r="AG7" s="249"/>
      <c r="AH7" s="199"/>
      <c r="AI7" s="199"/>
      <c r="AJ7" s="199"/>
      <c r="AK7" s="199"/>
      <c r="AL7" s="199"/>
      <c r="AM7" s="199"/>
      <c r="AN7" s="199"/>
      <c r="AO7" s="199"/>
      <c r="AP7" s="199"/>
      <c r="AQ7" s="199"/>
      <c r="AR7" s="199"/>
      <c r="AS7" s="199"/>
      <c r="AT7" s="150"/>
      <c r="AU7" s="150"/>
      <c r="AV7" s="199" t="s">
        <v>90</v>
      </c>
      <c r="AW7" s="199"/>
      <c r="AX7" s="199"/>
      <c r="AY7" s="199"/>
      <c r="AZ7" s="199"/>
      <c r="BA7" s="199"/>
      <c r="BB7" s="199"/>
      <c r="BC7" s="199"/>
      <c r="BD7" s="199"/>
      <c r="BE7" s="199"/>
      <c r="BF7" s="199"/>
      <c r="BG7" s="199"/>
      <c r="BH7" s="199"/>
      <c r="BI7" s="199"/>
      <c r="BJ7" s="199"/>
      <c r="BK7" s="199"/>
      <c r="BL7" s="199"/>
      <c r="BM7" s="199"/>
      <c r="BN7" s="199"/>
      <c r="BO7" s="199"/>
    </row>
    <row r="8" spans="1:67" ht="16.5" customHeight="1">
      <c r="A8" s="253" t="s">
        <v>66</v>
      </c>
      <c r="B8" s="253"/>
      <c r="C8" s="253"/>
      <c r="D8" s="253"/>
      <c r="E8" s="253"/>
      <c r="F8" s="253"/>
      <c r="G8" s="253"/>
      <c r="H8" s="253"/>
      <c r="I8" s="253"/>
      <c r="J8" s="253"/>
      <c r="K8" s="253"/>
      <c r="L8" s="253"/>
      <c r="M8" s="253"/>
      <c r="N8" s="254"/>
      <c r="O8" s="249"/>
      <c r="P8" s="249"/>
      <c r="Q8" s="261" t="s">
        <v>237</v>
      </c>
      <c r="R8" s="261"/>
      <c r="S8" s="261"/>
      <c r="T8" s="261"/>
      <c r="U8" s="261"/>
      <c r="V8" s="261"/>
      <c r="W8" s="261"/>
      <c r="X8" s="261"/>
      <c r="Y8" s="261"/>
      <c r="Z8" s="261"/>
      <c r="AA8" s="261"/>
      <c r="AB8" s="261"/>
      <c r="AC8" s="150"/>
      <c r="AD8" s="150"/>
      <c r="AE8" s="249" t="s">
        <v>213</v>
      </c>
      <c r="AF8" s="249"/>
      <c r="AG8" s="249"/>
      <c r="AH8" s="261" t="s">
        <v>258</v>
      </c>
      <c r="AI8" s="261"/>
      <c r="AJ8" s="261"/>
      <c r="AK8" s="261"/>
      <c r="AL8" s="261"/>
      <c r="AM8" s="261"/>
      <c r="AN8" s="261"/>
      <c r="AO8" s="261"/>
      <c r="AP8" s="261"/>
      <c r="AQ8" s="261"/>
      <c r="AR8" s="261"/>
      <c r="AS8" s="261"/>
      <c r="AT8" s="150"/>
      <c r="AU8" s="150"/>
      <c r="AV8" s="199"/>
      <c r="AW8" s="199"/>
      <c r="AX8" s="199"/>
      <c r="AY8" s="199"/>
      <c r="AZ8" s="199"/>
      <c r="BA8" s="199"/>
      <c r="BB8" s="199"/>
      <c r="BC8" s="199"/>
      <c r="BD8" s="199"/>
      <c r="BE8" s="199"/>
      <c r="BF8" s="199"/>
      <c r="BG8" s="199"/>
      <c r="BH8" s="199"/>
      <c r="BI8" s="199"/>
      <c r="BJ8" s="199"/>
      <c r="BK8" s="199"/>
      <c r="BL8" s="199"/>
      <c r="BM8" s="199"/>
      <c r="BN8" s="199"/>
      <c r="BO8" s="199"/>
    </row>
    <row r="9" spans="1:67" ht="16.5" customHeight="1">
      <c r="A9" s="253" t="s">
        <v>58</v>
      </c>
      <c r="B9" s="253"/>
      <c r="C9" s="253"/>
      <c r="D9" s="253"/>
      <c r="E9" s="253"/>
      <c r="F9" s="253"/>
      <c r="G9" s="253"/>
      <c r="H9" s="253"/>
      <c r="I9" s="253"/>
      <c r="J9" s="253"/>
      <c r="K9" s="253"/>
      <c r="L9" s="253"/>
      <c r="M9" s="253"/>
      <c r="N9" s="254"/>
      <c r="O9" s="249"/>
      <c r="P9" s="249"/>
      <c r="Q9" s="261" t="s">
        <v>237</v>
      </c>
      <c r="R9" s="261"/>
      <c r="S9" s="261"/>
      <c r="T9" s="261"/>
      <c r="U9" s="261"/>
      <c r="V9" s="261"/>
      <c r="W9" s="261"/>
      <c r="X9" s="261"/>
      <c r="Y9" s="261"/>
      <c r="Z9" s="261"/>
      <c r="AA9" s="261"/>
      <c r="AB9" s="261"/>
      <c r="AC9" s="150"/>
      <c r="AD9" s="150"/>
      <c r="AE9" s="249"/>
      <c r="AF9" s="249"/>
      <c r="AG9" s="249"/>
      <c r="AH9" s="261" t="s">
        <v>259</v>
      </c>
      <c r="AI9" s="261"/>
      <c r="AJ9" s="261"/>
      <c r="AK9" s="261"/>
      <c r="AL9" s="261"/>
      <c r="AM9" s="261"/>
      <c r="AN9" s="261"/>
      <c r="AO9" s="261"/>
      <c r="AP9" s="261"/>
      <c r="AQ9" s="261"/>
      <c r="AR9" s="261"/>
      <c r="AS9" s="261"/>
      <c r="AT9" s="150"/>
      <c r="AU9" s="150"/>
      <c r="AV9" s="199"/>
      <c r="AW9" s="199"/>
      <c r="AX9" s="199"/>
      <c r="AY9" s="199"/>
      <c r="AZ9" s="199"/>
      <c r="BA9" s="199"/>
      <c r="BB9" s="199"/>
      <c r="BC9" s="199"/>
      <c r="BD9" s="199"/>
      <c r="BE9" s="199"/>
      <c r="BF9" s="199"/>
      <c r="BG9" s="199"/>
      <c r="BH9" s="199"/>
      <c r="BI9" s="199"/>
      <c r="BJ9" s="199"/>
      <c r="BK9" s="199"/>
      <c r="BL9" s="199"/>
      <c r="BM9" s="199"/>
      <c r="BN9" s="199"/>
      <c r="BO9" s="199"/>
    </row>
    <row r="10" spans="1:67" ht="16.5" customHeight="1">
      <c r="A10" s="253" t="s">
        <v>67</v>
      </c>
      <c r="B10" s="253"/>
      <c r="C10" s="253"/>
      <c r="D10" s="253"/>
      <c r="E10" s="253"/>
      <c r="F10" s="253"/>
      <c r="G10" s="253"/>
      <c r="H10" s="253"/>
      <c r="I10" s="253"/>
      <c r="J10" s="253"/>
      <c r="K10" s="253"/>
      <c r="L10" s="253"/>
      <c r="M10" s="253"/>
      <c r="N10" s="254"/>
      <c r="O10" s="249"/>
      <c r="P10" s="249"/>
      <c r="Q10" s="261" t="s">
        <v>238</v>
      </c>
      <c r="R10" s="261"/>
      <c r="S10" s="261"/>
      <c r="T10" s="261"/>
      <c r="U10" s="261"/>
      <c r="V10" s="261"/>
      <c r="W10" s="261"/>
      <c r="X10" s="261"/>
      <c r="Y10" s="261"/>
      <c r="Z10" s="261"/>
      <c r="AA10" s="261"/>
      <c r="AB10" s="261"/>
      <c r="AC10" s="150"/>
      <c r="AD10" s="150"/>
      <c r="AE10" s="249"/>
      <c r="AF10" s="249"/>
      <c r="AG10" s="249"/>
      <c r="AH10" s="261" t="s">
        <v>260</v>
      </c>
      <c r="AI10" s="261"/>
      <c r="AJ10" s="261"/>
      <c r="AK10" s="261"/>
      <c r="AL10" s="261"/>
      <c r="AM10" s="261"/>
      <c r="AN10" s="261"/>
      <c r="AO10" s="261"/>
      <c r="AP10" s="261"/>
      <c r="AQ10" s="261"/>
      <c r="AR10" s="261"/>
      <c r="AS10" s="261"/>
      <c r="AT10" s="150"/>
      <c r="AU10" s="150"/>
      <c r="AV10" s="199"/>
      <c r="AW10" s="199"/>
      <c r="AX10" s="199"/>
      <c r="AY10" s="199"/>
      <c r="AZ10" s="199"/>
      <c r="BA10" s="199"/>
      <c r="BB10" s="199"/>
      <c r="BC10" s="199"/>
      <c r="BD10" s="199"/>
      <c r="BE10" s="199"/>
      <c r="BF10" s="199"/>
      <c r="BG10" s="199"/>
      <c r="BH10" s="199"/>
      <c r="BI10" s="199"/>
      <c r="BJ10" s="199"/>
      <c r="BK10" s="199"/>
      <c r="BL10" s="199"/>
      <c r="BM10" s="199"/>
      <c r="BN10" s="199"/>
      <c r="BO10" s="199"/>
    </row>
    <row r="11" spans="1:67" ht="16.5" customHeight="1">
      <c r="A11" s="253" t="s">
        <v>68</v>
      </c>
      <c r="B11" s="253"/>
      <c r="C11" s="253"/>
      <c r="D11" s="253"/>
      <c r="E11" s="253"/>
      <c r="F11" s="253"/>
      <c r="G11" s="253"/>
      <c r="H11" s="253"/>
      <c r="I11" s="253"/>
      <c r="J11" s="253"/>
      <c r="K11" s="253"/>
      <c r="L11" s="253"/>
      <c r="M11" s="253"/>
      <c r="N11" s="254"/>
      <c r="O11" s="249"/>
      <c r="P11" s="249"/>
      <c r="Q11" s="261" t="s">
        <v>239</v>
      </c>
      <c r="R11" s="261"/>
      <c r="S11" s="261"/>
      <c r="T11" s="261"/>
      <c r="U11" s="261"/>
      <c r="V11" s="261"/>
      <c r="W11" s="261"/>
      <c r="X11" s="261"/>
      <c r="Y11" s="261"/>
      <c r="Z11" s="261"/>
      <c r="AA11" s="261"/>
      <c r="AB11" s="261"/>
      <c r="AC11" s="150"/>
      <c r="AD11" s="150"/>
      <c r="AE11" s="249"/>
      <c r="AF11" s="249"/>
      <c r="AG11" s="249"/>
      <c r="AH11" s="261" t="s">
        <v>261</v>
      </c>
      <c r="AI11" s="261"/>
      <c r="AJ11" s="261"/>
      <c r="AK11" s="261"/>
      <c r="AL11" s="261"/>
      <c r="AM11" s="261"/>
      <c r="AN11" s="261"/>
      <c r="AO11" s="261"/>
      <c r="AP11" s="261"/>
      <c r="AQ11" s="261"/>
      <c r="AR11" s="261"/>
      <c r="AS11" s="261"/>
      <c r="AT11" s="150"/>
      <c r="AU11" s="150"/>
      <c r="AV11" s="199"/>
      <c r="AW11" s="199"/>
      <c r="AX11" s="199"/>
      <c r="AY11" s="199"/>
      <c r="AZ11" s="199"/>
      <c r="BA11" s="199"/>
      <c r="BB11" s="199"/>
      <c r="BC11" s="199"/>
      <c r="BD11" s="199"/>
      <c r="BE11" s="199"/>
      <c r="BF11" s="199"/>
      <c r="BG11" s="199"/>
      <c r="BH11" s="199"/>
      <c r="BI11" s="199"/>
      <c r="BJ11" s="199"/>
      <c r="BK11" s="199"/>
      <c r="BL11" s="199"/>
      <c r="BM11" s="199"/>
      <c r="BN11" s="199"/>
      <c r="BO11" s="199"/>
    </row>
    <row r="12" spans="1:67" ht="16.5" customHeight="1">
      <c r="A12" s="253" t="s">
        <v>69</v>
      </c>
      <c r="B12" s="253"/>
      <c r="C12" s="253"/>
      <c r="D12" s="253"/>
      <c r="E12" s="253"/>
      <c r="F12" s="253"/>
      <c r="G12" s="253"/>
      <c r="H12" s="253"/>
      <c r="I12" s="253"/>
      <c r="J12" s="253"/>
      <c r="K12" s="253"/>
      <c r="L12" s="253"/>
      <c r="M12" s="253"/>
      <c r="N12" s="254"/>
      <c r="O12" s="249"/>
      <c r="P12" s="249"/>
      <c r="Q12" s="261" t="s">
        <v>240</v>
      </c>
      <c r="R12" s="261"/>
      <c r="S12" s="261"/>
      <c r="T12" s="261"/>
      <c r="U12" s="261"/>
      <c r="V12" s="261"/>
      <c r="W12" s="261"/>
      <c r="X12" s="261"/>
      <c r="Y12" s="261"/>
      <c r="Z12" s="261"/>
      <c r="AA12" s="261"/>
      <c r="AB12" s="261"/>
      <c r="AC12" s="150"/>
      <c r="AD12" s="150"/>
      <c r="AE12" s="249"/>
      <c r="AF12" s="249"/>
      <c r="AG12" s="249"/>
      <c r="AH12" s="261" t="s">
        <v>262</v>
      </c>
      <c r="AI12" s="261"/>
      <c r="AJ12" s="261"/>
      <c r="AK12" s="261"/>
      <c r="AL12" s="261"/>
      <c r="AM12" s="261"/>
      <c r="AN12" s="261"/>
      <c r="AO12" s="261"/>
      <c r="AP12" s="261"/>
      <c r="AQ12" s="261"/>
      <c r="AR12" s="261"/>
      <c r="AS12" s="261"/>
      <c r="AT12" s="150"/>
      <c r="AU12" s="150"/>
      <c r="AV12" s="199"/>
      <c r="AW12" s="199"/>
      <c r="AX12" s="199"/>
      <c r="AY12" s="199"/>
      <c r="AZ12" s="199"/>
      <c r="BA12" s="199"/>
      <c r="BB12" s="199"/>
      <c r="BC12" s="199"/>
      <c r="BD12" s="199"/>
      <c r="BE12" s="199"/>
      <c r="BF12" s="199"/>
      <c r="BG12" s="199"/>
      <c r="BH12" s="199"/>
      <c r="BI12" s="199"/>
      <c r="BJ12" s="199"/>
      <c r="BK12" s="199"/>
      <c r="BL12" s="199"/>
      <c r="BM12" s="199"/>
      <c r="BN12" s="199"/>
      <c r="BO12" s="199"/>
    </row>
    <row r="13" spans="1:67" ht="16.5" customHeight="1">
      <c r="A13" s="253" t="s">
        <v>70</v>
      </c>
      <c r="B13" s="253"/>
      <c r="C13" s="253"/>
      <c r="D13" s="253"/>
      <c r="E13" s="253"/>
      <c r="F13" s="253"/>
      <c r="G13" s="253"/>
      <c r="H13" s="253"/>
      <c r="I13" s="253"/>
      <c r="J13" s="253"/>
      <c r="K13" s="253"/>
      <c r="L13" s="253"/>
      <c r="M13" s="253"/>
      <c r="N13" s="254"/>
      <c r="O13" s="249"/>
      <c r="P13" s="249"/>
      <c r="Q13" s="261" t="s">
        <v>241</v>
      </c>
      <c r="R13" s="261"/>
      <c r="S13" s="261"/>
      <c r="T13" s="261"/>
      <c r="U13" s="261"/>
      <c r="V13" s="261"/>
      <c r="W13" s="261"/>
      <c r="X13" s="261"/>
      <c r="Y13" s="261"/>
      <c r="Z13" s="261"/>
      <c r="AA13" s="261"/>
      <c r="AB13" s="261"/>
      <c r="AC13" s="150"/>
      <c r="AD13" s="150"/>
      <c r="AE13" s="249"/>
      <c r="AF13" s="249"/>
      <c r="AG13" s="249"/>
      <c r="AH13" s="261" t="s">
        <v>263</v>
      </c>
      <c r="AI13" s="261"/>
      <c r="AJ13" s="261"/>
      <c r="AK13" s="261"/>
      <c r="AL13" s="261"/>
      <c r="AM13" s="261"/>
      <c r="AN13" s="261"/>
      <c r="AO13" s="261"/>
      <c r="AP13" s="261"/>
      <c r="AQ13" s="261"/>
      <c r="AR13" s="261"/>
      <c r="AS13" s="261"/>
      <c r="AT13" s="150"/>
      <c r="AU13" s="150"/>
      <c r="AV13" s="199"/>
      <c r="AW13" s="199"/>
      <c r="AX13" s="199"/>
      <c r="AY13" s="199"/>
      <c r="AZ13" s="199"/>
      <c r="BA13" s="199"/>
      <c r="BB13" s="199"/>
      <c r="BC13" s="199"/>
      <c r="BD13" s="199"/>
      <c r="BE13" s="199"/>
      <c r="BF13" s="199"/>
      <c r="BG13" s="199"/>
      <c r="BH13" s="199"/>
      <c r="BI13" s="199"/>
      <c r="BJ13" s="199"/>
      <c r="BK13" s="199"/>
      <c r="BL13" s="199"/>
      <c r="BM13" s="199"/>
      <c r="BN13" s="199"/>
      <c r="BO13" s="199"/>
    </row>
    <row r="14" spans="1:67" ht="16.5" customHeight="1">
      <c r="A14" s="253" t="s">
        <v>70</v>
      </c>
      <c r="B14" s="253"/>
      <c r="C14" s="253"/>
      <c r="D14" s="253"/>
      <c r="E14" s="253"/>
      <c r="F14" s="253"/>
      <c r="G14" s="253"/>
      <c r="H14" s="253"/>
      <c r="I14" s="253"/>
      <c r="J14" s="253"/>
      <c r="K14" s="253"/>
      <c r="L14" s="253"/>
      <c r="M14" s="253"/>
      <c r="N14" s="254"/>
      <c r="O14" s="249"/>
      <c r="P14" s="249"/>
      <c r="Q14" s="261" t="s">
        <v>242</v>
      </c>
      <c r="R14" s="261"/>
      <c r="S14" s="261"/>
      <c r="T14" s="261"/>
      <c r="U14" s="261"/>
      <c r="V14" s="261"/>
      <c r="W14" s="261"/>
      <c r="X14" s="261"/>
      <c r="Y14" s="261"/>
      <c r="Z14" s="261"/>
      <c r="AA14" s="261"/>
      <c r="AB14" s="261"/>
      <c r="AC14" s="150"/>
      <c r="AD14" s="150"/>
      <c r="AE14" s="249"/>
      <c r="AF14" s="249"/>
      <c r="AG14" s="249"/>
      <c r="AH14" s="261" t="s">
        <v>264</v>
      </c>
      <c r="AI14" s="261"/>
      <c r="AJ14" s="261"/>
      <c r="AK14" s="261"/>
      <c r="AL14" s="261"/>
      <c r="AM14" s="261"/>
      <c r="AN14" s="261"/>
      <c r="AO14" s="261"/>
      <c r="AP14" s="261"/>
      <c r="AQ14" s="261"/>
      <c r="AR14" s="261"/>
      <c r="AS14" s="261"/>
      <c r="AT14" s="150"/>
      <c r="AU14" s="150"/>
      <c r="AV14" s="199"/>
      <c r="AW14" s="199"/>
      <c r="AX14" s="199"/>
      <c r="AY14" s="199"/>
      <c r="AZ14" s="199"/>
      <c r="BA14" s="199"/>
      <c r="BB14" s="199"/>
      <c r="BC14" s="199"/>
      <c r="BD14" s="199"/>
      <c r="BE14" s="199"/>
      <c r="BF14" s="199"/>
      <c r="BG14" s="199"/>
      <c r="BH14" s="199"/>
      <c r="BI14" s="199"/>
      <c r="BJ14" s="199"/>
      <c r="BK14" s="199"/>
      <c r="BL14" s="199"/>
      <c r="BM14" s="199"/>
      <c r="BN14" s="199"/>
      <c r="BO14" s="199"/>
    </row>
    <row r="15" spans="1:67" ht="16.5" customHeight="1">
      <c r="A15" s="253" t="s">
        <v>61</v>
      </c>
      <c r="B15" s="253"/>
      <c r="C15" s="253"/>
      <c r="D15" s="253"/>
      <c r="E15" s="253"/>
      <c r="F15" s="253"/>
      <c r="G15" s="253"/>
      <c r="H15" s="253"/>
      <c r="I15" s="253"/>
      <c r="J15" s="253"/>
      <c r="K15" s="253"/>
      <c r="L15" s="253"/>
      <c r="M15" s="253"/>
      <c r="N15" s="254"/>
      <c r="O15" s="249"/>
      <c r="P15" s="249"/>
      <c r="Q15" s="261" t="s">
        <v>243</v>
      </c>
      <c r="R15" s="261"/>
      <c r="S15" s="261"/>
      <c r="T15" s="261"/>
      <c r="U15" s="261"/>
      <c r="V15" s="261"/>
      <c r="W15" s="261"/>
      <c r="X15" s="261"/>
      <c r="Y15" s="261"/>
      <c r="Z15" s="261"/>
      <c r="AA15" s="261"/>
      <c r="AB15" s="261"/>
      <c r="AC15" s="150"/>
      <c r="AD15" s="150"/>
      <c r="AE15" s="249"/>
      <c r="AF15" s="249"/>
      <c r="AG15" s="249"/>
      <c r="AH15" s="261" t="s">
        <v>265</v>
      </c>
      <c r="AI15" s="261"/>
      <c r="AJ15" s="261"/>
      <c r="AK15" s="261"/>
      <c r="AL15" s="261"/>
      <c r="AM15" s="261"/>
      <c r="AN15" s="261"/>
      <c r="AO15" s="261"/>
      <c r="AP15" s="261"/>
      <c r="AQ15" s="261"/>
      <c r="AR15" s="261"/>
      <c r="AS15" s="261"/>
      <c r="AT15" s="150"/>
      <c r="AU15" s="150"/>
      <c r="AV15" s="199"/>
      <c r="AW15" s="199"/>
      <c r="AX15" s="199"/>
      <c r="AY15" s="199"/>
      <c r="AZ15" s="199"/>
      <c r="BA15" s="199"/>
      <c r="BB15" s="199"/>
      <c r="BC15" s="199"/>
      <c r="BD15" s="199"/>
      <c r="BE15" s="199"/>
      <c r="BF15" s="199"/>
      <c r="BG15" s="199"/>
      <c r="BH15" s="199"/>
      <c r="BI15" s="199"/>
      <c r="BJ15" s="199"/>
      <c r="BK15" s="199"/>
      <c r="BL15" s="199"/>
      <c r="BM15" s="199"/>
      <c r="BN15" s="199"/>
      <c r="BO15" s="199"/>
    </row>
    <row r="16" spans="1:67" ht="16.5" customHeight="1">
      <c r="A16" s="253" t="s">
        <v>62</v>
      </c>
      <c r="B16" s="253"/>
      <c r="C16" s="253"/>
      <c r="D16" s="253"/>
      <c r="E16" s="253"/>
      <c r="F16" s="253"/>
      <c r="G16" s="253"/>
      <c r="H16" s="253"/>
      <c r="I16" s="253"/>
      <c r="J16" s="253"/>
      <c r="K16" s="253"/>
      <c r="L16" s="253"/>
      <c r="M16" s="253"/>
      <c r="N16" s="254"/>
      <c r="O16" s="249"/>
      <c r="P16" s="249"/>
      <c r="Q16" s="261" t="s">
        <v>244</v>
      </c>
      <c r="R16" s="261"/>
      <c r="S16" s="261"/>
      <c r="T16" s="261"/>
      <c r="U16" s="261"/>
      <c r="V16" s="261"/>
      <c r="W16" s="261"/>
      <c r="X16" s="261"/>
      <c r="Y16" s="261"/>
      <c r="Z16" s="261"/>
      <c r="AA16" s="261"/>
      <c r="AB16" s="261"/>
      <c r="AC16" s="150"/>
      <c r="AD16" s="150"/>
      <c r="AE16" s="249"/>
      <c r="AF16" s="249"/>
      <c r="AG16" s="249"/>
      <c r="AH16" s="261" t="s">
        <v>266</v>
      </c>
      <c r="AI16" s="261"/>
      <c r="AJ16" s="261"/>
      <c r="AK16" s="261"/>
      <c r="AL16" s="261"/>
      <c r="AM16" s="261"/>
      <c r="AN16" s="261"/>
      <c r="AO16" s="261"/>
      <c r="AP16" s="261"/>
      <c r="AQ16" s="261"/>
      <c r="AR16" s="261"/>
      <c r="AS16" s="261"/>
      <c r="AT16" s="150"/>
      <c r="AU16" s="150"/>
      <c r="AV16" s="199"/>
      <c r="AW16" s="199"/>
      <c r="AX16" s="199"/>
      <c r="AY16" s="199"/>
      <c r="AZ16" s="199"/>
      <c r="BA16" s="199"/>
      <c r="BB16" s="199"/>
      <c r="BC16" s="199"/>
      <c r="BD16" s="199"/>
      <c r="BE16" s="199"/>
      <c r="BF16" s="199"/>
      <c r="BG16" s="199"/>
      <c r="BH16" s="199"/>
      <c r="BI16" s="199"/>
      <c r="BJ16" s="199"/>
      <c r="BK16" s="199"/>
      <c r="BL16" s="199"/>
      <c r="BM16" s="199"/>
      <c r="BN16" s="199"/>
      <c r="BO16" s="199"/>
    </row>
    <row r="17" spans="1:67" ht="16.5" customHeight="1">
      <c r="A17" s="253" t="s">
        <v>62</v>
      </c>
      <c r="B17" s="253"/>
      <c r="C17" s="253"/>
      <c r="D17" s="253"/>
      <c r="E17" s="253"/>
      <c r="F17" s="253"/>
      <c r="G17" s="253"/>
      <c r="H17" s="253"/>
      <c r="I17" s="253"/>
      <c r="J17" s="253"/>
      <c r="K17" s="253"/>
      <c r="L17" s="253"/>
      <c r="M17" s="253"/>
      <c r="N17" s="254"/>
      <c r="O17" s="249"/>
      <c r="P17" s="249"/>
      <c r="Q17" s="261" t="s">
        <v>245</v>
      </c>
      <c r="R17" s="261"/>
      <c r="S17" s="261"/>
      <c r="T17" s="261"/>
      <c r="U17" s="261"/>
      <c r="V17" s="261"/>
      <c r="W17" s="261"/>
      <c r="X17" s="261"/>
      <c r="Y17" s="261"/>
      <c r="Z17" s="261"/>
      <c r="AA17" s="261"/>
      <c r="AB17" s="261"/>
      <c r="AC17" s="150"/>
      <c r="AD17" s="150"/>
      <c r="AE17" s="249"/>
      <c r="AF17" s="249"/>
      <c r="AG17" s="249"/>
      <c r="AH17" s="261" t="s">
        <v>267</v>
      </c>
      <c r="AI17" s="261"/>
      <c r="AJ17" s="261"/>
      <c r="AK17" s="261"/>
      <c r="AL17" s="261"/>
      <c r="AM17" s="261"/>
      <c r="AN17" s="261"/>
      <c r="AO17" s="261"/>
      <c r="AP17" s="261"/>
      <c r="AQ17" s="261"/>
      <c r="AR17" s="261"/>
      <c r="AS17" s="261"/>
      <c r="AT17" s="150"/>
      <c r="AU17" s="150"/>
      <c r="AV17" s="199"/>
      <c r="AW17" s="199"/>
      <c r="AX17" s="199"/>
      <c r="AY17" s="199"/>
      <c r="AZ17" s="199"/>
      <c r="BA17" s="199"/>
      <c r="BB17" s="199"/>
      <c r="BC17" s="199"/>
      <c r="BD17" s="199"/>
      <c r="BE17" s="199"/>
      <c r="BF17" s="199"/>
      <c r="BG17" s="199"/>
      <c r="BH17" s="199"/>
      <c r="BI17" s="199"/>
      <c r="BJ17" s="199"/>
      <c r="BK17" s="199"/>
      <c r="BL17" s="199"/>
      <c r="BM17" s="199"/>
      <c r="BN17" s="199"/>
      <c r="BO17" s="199"/>
    </row>
    <row r="18" spans="1:67" ht="16.5" customHeight="1">
      <c r="A18" s="253" t="s">
        <v>62</v>
      </c>
      <c r="B18" s="253"/>
      <c r="C18" s="253"/>
      <c r="D18" s="253"/>
      <c r="E18" s="253"/>
      <c r="F18" s="253"/>
      <c r="G18" s="253"/>
      <c r="H18" s="253"/>
      <c r="I18" s="253"/>
      <c r="J18" s="253"/>
      <c r="K18" s="253"/>
      <c r="L18" s="253"/>
      <c r="M18" s="253"/>
      <c r="N18" s="254"/>
      <c r="O18" s="249"/>
      <c r="P18" s="249"/>
      <c r="Q18" s="261" t="s">
        <v>246</v>
      </c>
      <c r="R18" s="261"/>
      <c r="S18" s="261"/>
      <c r="T18" s="261"/>
      <c r="U18" s="261"/>
      <c r="V18" s="261"/>
      <c r="W18" s="261"/>
      <c r="X18" s="261"/>
      <c r="Y18" s="261"/>
      <c r="Z18" s="261"/>
      <c r="AA18" s="261"/>
      <c r="AB18" s="261"/>
      <c r="AC18" s="150"/>
      <c r="AD18" s="150"/>
      <c r="AE18" s="249"/>
      <c r="AF18" s="249"/>
      <c r="AG18" s="249"/>
      <c r="AH18" s="261" t="s">
        <v>268</v>
      </c>
      <c r="AI18" s="261"/>
      <c r="AJ18" s="261"/>
      <c r="AK18" s="261"/>
      <c r="AL18" s="261"/>
      <c r="AM18" s="261"/>
      <c r="AN18" s="261"/>
      <c r="AO18" s="261"/>
      <c r="AP18" s="261"/>
      <c r="AQ18" s="261"/>
      <c r="AR18" s="261"/>
      <c r="AS18" s="261"/>
      <c r="AT18" s="150"/>
      <c r="AU18" s="150"/>
      <c r="AV18" s="199"/>
      <c r="AW18" s="199"/>
      <c r="AX18" s="199"/>
      <c r="AY18" s="199"/>
      <c r="AZ18" s="199"/>
      <c r="BA18" s="199"/>
      <c r="BB18" s="199"/>
      <c r="BC18" s="199"/>
      <c r="BD18" s="199"/>
      <c r="BE18" s="199"/>
      <c r="BF18" s="199"/>
      <c r="BG18" s="199"/>
      <c r="BH18" s="199"/>
      <c r="BI18" s="199"/>
      <c r="BJ18" s="199"/>
      <c r="BK18" s="199"/>
      <c r="BL18" s="199"/>
      <c r="BM18" s="199"/>
      <c r="BN18" s="199"/>
      <c r="BO18" s="199"/>
    </row>
    <row r="19" spans="1:67" ht="16.5" customHeight="1">
      <c r="A19" s="253" t="s">
        <v>62</v>
      </c>
      <c r="B19" s="253"/>
      <c r="C19" s="253"/>
      <c r="D19" s="253"/>
      <c r="E19" s="253"/>
      <c r="F19" s="253"/>
      <c r="G19" s="253"/>
      <c r="H19" s="253"/>
      <c r="I19" s="253"/>
      <c r="J19" s="253"/>
      <c r="K19" s="253"/>
      <c r="L19" s="253"/>
      <c r="M19" s="253"/>
      <c r="N19" s="254"/>
      <c r="O19" s="249"/>
      <c r="P19" s="249"/>
      <c r="Q19" s="261" t="s">
        <v>247</v>
      </c>
      <c r="R19" s="261"/>
      <c r="S19" s="261"/>
      <c r="T19" s="261"/>
      <c r="U19" s="261"/>
      <c r="V19" s="261"/>
      <c r="W19" s="261"/>
      <c r="X19" s="261"/>
      <c r="Y19" s="261"/>
      <c r="Z19" s="261"/>
      <c r="AA19" s="261"/>
      <c r="AB19" s="261"/>
      <c r="AC19" s="150"/>
      <c r="AD19" s="150"/>
      <c r="AE19" s="249"/>
      <c r="AF19" s="249"/>
      <c r="AG19" s="249"/>
      <c r="AH19" s="261" t="s">
        <v>269</v>
      </c>
      <c r="AI19" s="261"/>
      <c r="AJ19" s="261"/>
      <c r="AK19" s="261"/>
      <c r="AL19" s="261"/>
      <c r="AM19" s="261"/>
      <c r="AN19" s="261"/>
      <c r="AO19" s="261"/>
      <c r="AP19" s="261"/>
      <c r="AQ19" s="261"/>
      <c r="AR19" s="261"/>
      <c r="AS19" s="261"/>
      <c r="AT19" s="150"/>
      <c r="AU19" s="150"/>
      <c r="AV19" s="199"/>
      <c r="AW19" s="199"/>
      <c r="AX19" s="199"/>
      <c r="AY19" s="199"/>
      <c r="AZ19" s="199"/>
      <c r="BA19" s="199"/>
      <c r="BB19" s="199"/>
      <c r="BC19" s="199"/>
      <c r="BD19" s="199"/>
      <c r="BE19" s="199"/>
      <c r="BF19" s="199"/>
      <c r="BG19" s="199"/>
      <c r="BH19" s="199"/>
      <c r="BI19" s="199"/>
      <c r="BJ19" s="199"/>
      <c r="BK19" s="199"/>
      <c r="BL19" s="199"/>
      <c r="BM19" s="199"/>
      <c r="BN19" s="199"/>
      <c r="BO19" s="199"/>
    </row>
    <row r="20" spans="1:67" ht="16.5" customHeight="1">
      <c r="A20" s="253" t="s">
        <v>71</v>
      </c>
      <c r="B20" s="253"/>
      <c r="C20" s="253"/>
      <c r="D20" s="253"/>
      <c r="E20" s="253"/>
      <c r="F20" s="253"/>
      <c r="G20" s="253"/>
      <c r="H20" s="253"/>
      <c r="I20" s="253"/>
      <c r="J20" s="253"/>
      <c r="K20" s="253"/>
      <c r="L20" s="253"/>
      <c r="M20" s="253"/>
      <c r="N20" s="254"/>
      <c r="O20" s="249"/>
      <c r="P20" s="249"/>
      <c r="Q20" s="261" t="s">
        <v>248</v>
      </c>
      <c r="R20" s="261"/>
      <c r="S20" s="261"/>
      <c r="T20" s="261"/>
      <c r="U20" s="261"/>
      <c r="V20" s="261"/>
      <c r="W20" s="261"/>
      <c r="X20" s="261"/>
      <c r="Y20" s="261"/>
      <c r="Z20" s="261"/>
      <c r="AA20" s="261"/>
      <c r="AB20" s="261"/>
      <c r="AC20" s="150"/>
      <c r="AD20" s="150"/>
      <c r="AE20" s="249"/>
      <c r="AF20" s="249"/>
      <c r="AG20" s="249"/>
      <c r="AH20" s="261" t="s">
        <v>270</v>
      </c>
      <c r="AI20" s="261"/>
      <c r="AJ20" s="261"/>
      <c r="AK20" s="261"/>
      <c r="AL20" s="261"/>
      <c r="AM20" s="261"/>
      <c r="AN20" s="261"/>
      <c r="AO20" s="261"/>
      <c r="AP20" s="261"/>
      <c r="AQ20" s="261"/>
      <c r="AR20" s="261"/>
      <c r="AS20" s="261"/>
      <c r="AT20" s="150"/>
      <c r="AU20" s="150"/>
      <c r="AV20" s="199"/>
      <c r="AW20" s="199"/>
      <c r="AX20" s="199"/>
      <c r="AY20" s="199"/>
      <c r="AZ20" s="199"/>
      <c r="BA20" s="199"/>
      <c r="BB20" s="199"/>
      <c r="BC20" s="199"/>
      <c r="BD20" s="199"/>
      <c r="BE20" s="199"/>
      <c r="BF20" s="199"/>
      <c r="BG20" s="199"/>
      <c r="BH20" s="199"/>
      <c r="BI20" s="199"/>
      <c r="BJ20" s="199"/>
      <c r="BK20" s="199"/>
      <c r="BL20" s="199"/>
      <c r="BM20" s="199"/>
      <c r="BN20" s="199"/>
      <c r="BO20" s="199"/>
    </row>
    <row r="21" spans="1:67" ht="16.5" customHeight="1">
      <c r="A21" s="253" t="s">
        <v>71</v>
      </c>
      <c r="B21" s="253"/>
      <c r="C21" s="253"/>
      <c r="D21" s="253"/>
      <c r="E21" s="253"/>
      <c r="F21" s="253"/>
      <c r="G21" s="253"/>
      <c r="H21" s="253"/>
      <c r="I21" s="253"/>
      <c r="J21" s="253"/>
      <c r="K21" s="253"/>
      <c r="L21" s="253"/>
      <c r="M21" s="253"/>
      <c r="N21" s="254"/>
      <c r="O21" s="249"/>
      <c r="P21" s="249"/>
      <c r="Q21" s="261" t="s">
        <v>249</v>
      </c>
      <c r="R21" s="261"/>
      <c r="S21" s="261"/>
      <c r="T21" s="261"/>
      <c r="U21" s="261"/>
      <c r="V21" s="261"/>
      <c r="W21" s="261"/>
      <c r="X21" s="261"/>
      <c r="Y21" s="261"/>
      <c r="Z21" s="261"/>
      <c r="AA21" s="261"/>
      <c r="AB21" s="261"/>
      <c r="AC21" s="150"/>
      <c r="AD21" s="150"/>
      <c r="AE21" s="249"/>
      <c r="AF21" s="249"/>
      <c r="AG21" s="249"/>
      <c r="AH21" s="261" t="s">
        <v>271</v>
      </c>
      <c r="AI21" s="261"/>
      <c r="AJ21" s="261"/>
      <c r="AK21" s="261"/>
      <c r="AL21" s="261"/>
      <c r="AM21" s="261"/>
      <c r="AN21" s="261"/>
      <c r="AO21" s="261"/>
      <c r="AP21" s="261"/>
      <c r="AQ21" s="261"/>
      <c r="AR21" s="261"/>
      <c r="AS21" s="261"/>
      <c r="AT21" s="150"/>
      <c r="AU21" s="150"/>
      <c r="AV21" s="199"/>
      <c r="AW21" s="199"/>
      <c r="AX21" s="199"/>
      <c r="AY21" s="199"/>
      <c r="AZ21" s="199"/>
      <c r="BA21" s="199"/>
      <c r="BB21" s="199"/>
      <c r="BC21" s="199"/>
      <c r="BD21" s="199"/>
      <c r="BE21" s="199"/>
      <c r="BF21" s="199"/>
      <c r="BG21" s="199"/>
      <c r="BH21" s="199"/>
      <c r="BI21" s="199"/>
      <c r="BJ21" s="199"/>
      <c r="BK21" s="199"/>
      <c r="BL21" s="199"/>
      <c r="BM21" s="199"/>
      <c r="BN21" s="199"/>
      <c r="BO21" s="199"/>
    </row>
    <row r="22" spans="1:67" ht="16.5" customHeight="1">
      <c r="A22" s="253" t="s">
        <v>71</v>
      </c>
      <c r="B22" s="253"/>
      <c r="C22" s="253"/>
      <c r="D22" s="253"/>
      <c r="E22" s="253"/>
      <c r="F22" s="253"/>
      <c r="G22" s="253"/>
      <c r="H22" s="253"/>
      <c r="I22" s="253"/>
      <c r="J22" s="253"/>
      <c r="K22" s="253"/>
      <c r="L22" s="253"/>
      <c r="M22" s="253"/>
      <c r="N22" s="254"/>
      <c r="O22" s="249"/>
      <c r="P22" s="249"/>
      <c r="Q22" s="261" t="s">
        <v>250</v>
      </c>
      <c r="R22" s="261"/>
      <c r="S22" s="261"/>
      <c r="T22" s="261"/>
      <c r="U22" s="261"/>
      <c r="V22" s="261"/>
      <c r="W22" s="261"/>
      <c r="X22" s="261"/>
      <c r="Y22" s="261"/>
      <c r="Z22" s="261"/>
      <c r="AA22" s="261"/>
      <c r="AB22" s="261"/>
      <c r="AC22" s="150"/>
      <c r="AD22" s="150"/>
      <c r="AE22" s="249" t="s">
        <v>205</v>
      </c>
      <c r="AF22" s="249"/>
      <c r="AG22" s="249"/>
      <c r="AH22" s="261" t="s">
        <v>272</v>
      </c>
      <c r="AI22" s="261"/>
      <c r="AJ22" s="261"/>
      <c r="AK22" s="261"/>
      <c r="AL22" s="261"/>
      <c r="AM22" s="261"/>
      <c r="AN22" s="261"/>
      <c r="AO22" s="261"/>
      <c r="AP22" s="261"/>
      <c r="AQ22" s="261"/>
      <c r="AR22" s="261"/>
      <c r="AS22" s="261"/>
      <c r="AT22" s="150"/>
      <c r="AU22" s="150"/>
      <c r="AV22" s="199"/>
      <c r="AW22" s="199"/>
      <c r="AX22" s="199"/>
      <c r="AY22" s="199"/>
      <c r="AZ22" s="199"/>
      <c r="BA22" s="199"/>
      <c r="BB22" s="199"/>
      <c r="BC22" s="199"/>
      <c r="BD22" s="199"/>
      <c r="BE22" s="199"/>
      <c r="BF22" s="199"/>
      <c r="BG22" s="199"/>
      <c r="BH22" s="199"/>
      <c r="BI22" s="199"/>
      <c r="BJ22" s="199"/>
      <c r="BK22" s="199"/>
      <c r="BL22" s="199"/>
      <c r="BM22" s="199"/>
      <c r="BN22" s="199"/>
      <c r="BO22" s="199"/>
    </row>
    <row r="23" spans="1:67" ht="16.5" customHeight="1">
      <c r="A23" s="253" t="s">
        <v>72</v>
      </c>
      <c r="B23" s="253"/>
      <c r="C23" s="253"/>
      <c r="D23" s="253"/>
      <c r="E23" s="253"/>
      <c r="F23" s="253"/>
      <c r="G23" s="253"/>
      <c r="H23" s="253"/>
      <c r="I23" s="253"/>
      <c r="J23" s="253"/>
      <c r="K23" s="253"/>
      <c r="L23" s="253"/>
      <c r="M23" s="253"/>
      <c r="N23" s="254" t="s">
        <v>205</v>
      </c>
      <c r="O23" s="249"/>
      <c r="P23" s="249"/>
      <c r="Q23" s="261" t="s">
        <v>251</v>
      </c>
      <c r="R23" s="261"/>
      <c r="S23" s="261"/>
      <c r="T23" s="261"/>
      <c r="U23" s="261"/>
      <c r="V23" s="261"/>
      <c r="W23" s="261"/>
      <c r="X23" s="261"/>
      <c r="Y23" s="261"/>
      <c r="Z23" s="261"/>
      <c r="AA23" s="261"/>
      <c r="AB23" s="261"/>
      <c r="AC23" s="150"/>
      <c r="AD23" s="150"/>
      <c r="AE23" s="249"/>
      <c r="AF23" s="249"/>
      <c r="AG23" s="249"/>
      <c r="AH23" s="261" t="s">
        <v>273</v>
      </c>
      <c r="AI23" s="261"/>
      <c r="AJ23" s="261"/>
      <c r="AK23" s="261"/>
      <c r="AL23" s="261"/>
      <c r="AM23" s="261"/>
      <c r="AN23" s="261"/>
      <c r="AO23" s="261"/>
      <c r="AP23" s="261"/>
      <c r="AQ23" s="261"/>
      <c r="AR23" s="261"/>
      <c r="AS23" s="261"/>
      <c r="AT23" s="150"/>
      <c r="AU23" s="150"/>
      <c r="AV23" s="199"/>
      <c r="AW23" s="199"/>
      <c r="AX23" s="199"/>
      <c r="AY23" s="199"/>
      <c r="AZ23" s="199"/>
      <c r="BA23" s="199"/>
      <c r="BB23" s="199"/>
      <c r="BC23" s="199"/>
      <c r="BD23" s="199"/>
      <c r="BE23" s="199"/>
      <c r="BF23" s="199"/>
      <c r="BG23" s="199"/>
      <c r="BH23" s="199"/>
      <c r="BI23" s="199"/>
      <c r="BJ23" s="199"/>
      <c r="BK23" s="199"/>
      <c r="BL23" s="199"/>
      <c r="BM23" s="199"/>
      <c r="BN23" s="199"/>
      <c r="BO23" s="199"/>
    </row>
    <row r="24" spans="1:67" ht="16.5" customHeight="1">
      <c r="A24" s="253" t="s">
        <v>73</v>
      </c>
      <c r="B24" s="253"/>
      <c r="C24" s="253"/>
      <c r="D24" s="253"/>
      <c r="E24" s="253"/>
      <c r="F24" s="253"/>
      <c r="G24" s="253"/>
      <c r="H24" s="253"/>
      <c r="I24" s="253"/>
      <c r="J24" s="253"/>
      <c r="K24" s="253"/>
      <c r="L24" s="253"/>
      <c r="M24" s="253"/>
      <c r="N24" s="254"/>
      <c r="O24" s="249"/>
      <c r="P24" s="249"/>
      <c r="Q24" s="261" t="s">
        <v>252</v>
      </c>
      <c r="R24" s="261"/>
      <c r="S24" s="261"/>
      <c r="T24" s="261"/>
      <c r="U24" s="261"/>
      <c r="V24" s="261"/>
      <c r="W24" s="261"/>
      <c r="X24" s="261"/>
      <c r="Y24" s="261"/>
      <c r="Z24" s="261"/>
      <c r="AA24" s="261"/>
      <c r="AB24" s="261"/>
      <c r="AC24" s="150"/>
      <c r="AD24" s="150"/>
      <c r="AE24" s="249"/>
      <c r="AF24" s="249"/>
      <c r="AG24" s="249"/>
      <c r="AH24" s="261" t="s">
        <v>274</v>
      </c>
      <c r="AI24" s="261"/>
      <c r="AJ24" s="261"/>
      <c r="AK24" s="261"/>
      <c r="AL24" s="261"/>
      <c r="AM24" s="261"/>
      <c r="AN24" s="261"/>
      <c r="AO24" s="261"/>
      <c r="AP24" s="261"/>
      <c r="AQ24" s="261"/>
      <c r="AR24" s="261"/>
      <c r="AS24" s="261"/>
      <c r="AT24" s="150"/>
      <c r="AU24" s="150"/>
      <c r="AV24" s="199"/>
      <c r="AW24" s="199"/>
      <c r="AX24" s="199"/>
      <c r="AY24" s="199"/>
      <c r="AZ24" s="199"/>
      <c r="BA24" s="199"/>
      <c r="BB24" s="199"/>
      <c r="BC24" s="199"/>
      <c r="BD24" s="199"/>
      <c r="BE24" s="199"/>
      <c r="BF24" s="199"/>
      <c r="BG24" s="199"/>
      <c r="BH24" s="199"/>
      <c r="BI24" s="199"/>
      <c r="BJ24" s="199"/>
      <c r="BK24" s="199"/>
      <c r="BL24" s="199"/>
      <c r="BM24" s="199"/>
      <c r="BN24" s="199"/>
      <c r="BO24" s="199"/>
    </row>
    <row r="25" spans="1:67" ht="16.5" customHeight="1">
      <c r="A25" s="253" t="s">
        <v>73</v>
      </c>
      <c r="B25" s="253"/>
      <c r="C25" s="253"/>
      <c r="D25" s="253"/>
      <c r="E25" s="253"/>
      <c r="F25" s="253"/>
      <c r="G25" s="253"/>
      <c r="H25" s="253"/>
      <c r="I25" s="253"/>
      <c r="J25" s="253"/>
      <c r="K25" s="253"/>
      <c r="L25" s="253"/>
      <c r="M25" s="253"/>
      <c r="N25" s="254"/>
      <c r="O25" s="249"/>
      <c r="P25" s="249"/>
      <c r="Q25" s="261" t="s">
        <v>253</v>
      </c>
      <c r="R25" s="261"/>
      <c r="S25" s="261"/>
      <c r="T25" s="261"/>
      <c r="U25" s="261"/>
      <c r="V25" s="261"/>
      <c r="W25" s="261"/>
      <c r="X25" s="261"/>
      <c r="Y25" s="261"/>
      <c r="Z25" s="261"/>
      <c r="AA25" s="261"/>
      <c r="AB25" s="261"/>
      <c r="AC25" s="150"/>
      <c r="AD25" s="150"/>
      <c r="AE25" s="249"/>
      <c r="AF25" s="249"/>
      <c r="AG25" s="249"/>
      <c r="AH25" s="261" t="s">
        <v>275</v>
      </c>
      <c r="AI25" s="261"/>
      <c r="AJ25" s="261"/>
      <c r="AK25" s="261"/>
      <c r="AL25" s="261"/>
      <c r="AM25" s="261"/>
      <c r="AN25" s="261"/>
      <c r="AO25" s="261"/>
      <c r="AP25" s="261"/>
      <c r="AQ25" s="261"/>
      <c r="AR25" s="261"/>
      <c r="AS25" s="261"/>
      <c r="AT25" s="150"/>
      <c r="AU25" s="150"/>
      <c r="AV25" s="199"/>
      <c r="AW25" s="199"/>
      <c r="AX25" s="199"/>
      <c r="AY25" s="199"/>
      <c r="AZ25" s="199"/>
      <c r="BA25" s="199"/>
      <c r="BB25" s="199"/>
      <c r="BC25" s="199"/>
      <c r="BD25" s="199"/>
      <c r="BE25" s="199"/>
      <c r="BF25" s="199"/>
      <c r="BG25" s="199"/>
      <c r="BH25" s="199"/>
      <c r="BI25" s="199"/>
      <c r="BJ25" s="199"/>
      <c r="BK25" s="199"/>
      <c r="BL25" s="199"/>
      <c r="BM25" s="199"/>
      <c r="BN25" s="199"/>
      <c r="BO25" s="199"/>
    </row>
    <row r="26" spans="1:67" ht="16.5" customHeight="1">
      <c r="A26" s="253" t="s">
        <v>73</v>
      </c>
      <c r="B26" s="253"/>
      <c r="C26" s="253"/>
      <c r="D26" s="253"/>
      <c r="E26" s="253"/>
      <c r="F26" s="253"/>
      <c r="G26" s="253"/>
      <c r="H26" s="253"/>
      <c r="I26" s="253"/>
      <c r="J26" s="253"/>
      <c r="K26" s="253"/>
      <c r="L26" s="253"/>
      <c r="M26" s="253"/>
      <c r="N26" s="254"/>
      <c r="O26" s="249"/>
      <c r="P26" s="249"/>
      <c r="Q26" s="261" t="s">
        <v>254</v>
      </c>
      <c r="R26" s="261"/>
      <c r="S26" s="261"/>
      <c r="T26" s="261"/>
      <c r="U26" s="261"/>
      <c r="V26" s="261"/>
      <c r="W26" s="261"/>
      <c r="X26" s="261"/>
      <c r="Y26" s="261"/>
      <c r="Z26" s="261"/>
      <c r="AA26" s="261"/>
      <c r="AB26" s="261"/>
      <c r="AC26" s="150"/>
      <c r="AD26" s="150"/>
      <c r="AE26" s="249"/>
      <c r="AF26" s="249"/>
      <c r="AG26" s="249"/>
      <c r="AH26" s="261" t="s">
        <v>276</v>
      </c>
      <c r="AI26" s="261"/>
      <c r="AJ26" s="261"/>
      <c r="AK26" s="261"/>
      <c r="AL26" s="261"/>
      <c r="AM26" s="261"/>
      <c r="AN26" s="261"/>
      <c r="AO26" s="261"/>
      <c r="AP26" s="261"/>
      <c r="AQ26" s="261"/>
      <c r="AR26" s="261"/>
      <c r="AS26" s="261"/>
      <c r="AT26" s="150"/>
      <c r="AU26" s="150"/>
      <c r="AV26" s="199"/>
      <c r="AW26" s="199"/>
      <c r="AX26" s="199"/>
      <c r="AY26" s="199"/>
      <c r="AZ26" s="199"/>
      <c r="BA26" s="199"/>
      <c r="BB26" s="199"/>
      <c r="BC26" s="199"/>
      <c r="BD26" s="199"/>
      <c r="BE26" s="199"/>
      <c r="BF26" s="199"/>
      <c r="BG26" s="199"/>
      <c r="BH26" s="199"/>
      <c r="BI26" s="199"/>
      <c r="BJ26" s="199"/>
      <c r="BK26" s="199"/>
      <c r="BL26" s="199"/>
      <c r="BM26" s="199"/>
      <c r="BN26" s="199"/>
      <c r="BO26" s="199"/>
    </row>
    <row r="27" spans="1:67" ht="16.5" customHeight="1">
      <c r="A27" s="253" t="s">
        <v>74</v>
      </c>
      <c r="B27" s="253"/>
      <c r="C27" s="253"/>
      <c r="D27" s="253"/>
      <c r="E27" s="253"/>
      <c r="F27" s="253"/>
      <c r="G27" s="253"/>
      <c r="H27" s="253"/>
      <c r="I27" s="253"/>
      <c r="J27" s="253"/>
      <c r="K27" s="253"/>
      <c r="L27" s="253"/>
      <c r="M27" s="253"/>
      <c r="N27" s="254"/>
      <c r="O27" s="249"/>
      <c r="P27" s="249"/>
      <c r="Q27" s="261" t="s">
        <v>255</v>
      </c>
      <c r="R27" s="261"/>
      <c r="S27" s="261"/>
      <c r="T27" s="261"/>
      <c r="U27" s="261"/>
      <c r="V27" s="261"/>
      <c r="W27" s="261"/>
      <c r="X27" s="261"/>
      <c r="Y27" s="261"/>
      <c r="Z27" s="261"/>
      <c r="AA27" s="261"/>
      <c r="AB27" s="261"/>
      <c r="AC27" s="150"/>
      <c r="AD27" s="150"/>
      <c r="AE27" s="249"/>
      <c r="AF27" s="249"/>
      <c r="AG27" s="249"/>
      <c r="AH27" s="261" t="s">
        <v>277</v>
      </c>
      <c r="AI27" s="261"/>
      <c r="AJ27" s="261"/>
      <c r="AK27" s="261"/>
      <c r="AL27" s="261"/>
      <c r="AM27" s="261"/>
      <c r="AN27" s="261"/>
      <c r="AO27" s="261"/>
      <c r="AP27" s="261"/>
      <c r="AQ27" s="261"/>
      <c r="AR27" s="261"/>
      <c r="AS27" s="261"/>
      <c r="AT27" s="150"/>
      <c r="AU27" s="150"/>
      <c r="AV27" s="199"/>
      <c r="AW27" s="199"/>
      <c r="AX27" s="199"/>
      <c r="AY27" s="199"/>
      <c r="AZ27" s="199"/>
      <c r="BA27" s="199"/>
      <c r="BB27" s="199"/>
      <c r="BC27" s="199"/>
      <c r="BD27" s="199"/>
      <c r="BE27" s="199"/>
      <c r="BF27" s="199"/>
      <c r="BG27" s="199"/>
      <c r="BH27" s="199"/>
      <c r="BI27" s="199"/>
      <c r="BJ27" s="199"/>
      <c r="BK27" s="199"/>
      <c r="BL27" s="199"/>
      <c r="BM27" s="199"/>
      <c r="BN27" s="199"/>
      <c r="BO27" s="199"/>
    </row>
    <row r="28" spans="1:67" ht="16.5" customHeight="1">
      <c r="A28" s="253" t="s">
        <v>75</v>
      </c>
      <c r="B28" s="253"/>
      <c r="C28" s="253"/>
      <c r="D28" s="253"/>
      <c r="E28" s="253"/>
      <c r="F28" s="253"/>
      <c r="G28" s="253"/>
      <c r="H28" s="253"/>
      <c r="I28" s="253"/>
      <c r="J28" s="253"/>
      <c r="K28" s="253"/>
      <c r="L28" s="253"/>
      <c r="M28" s="253"/>
      <c r="N28" s="254"/>
      <c r="O28" s="249"/>
      <c r="P28" s="249"/>
      <c r="Q28" s="261" t="s">
        <v>256</v>
      </c>
      <c r="R28" s="261"/>
      <c r="S28" s="261"/>
      <c r="T28" s="261"/>
      <c r="U28" s="261"/>
      <c r="V28" s="261"/>
      <c r="W28" s="261"/>
      <c r="X28" s="261"/>
      <c r="Y28" s="261"/>
      <c r="Z28" s="261"/>
      <c r="AA28" s="261"/>
      <c r="AB28" s="261"/>
      <c r="AC28" s="150"/>
      <c r="AD28" s="150"/>
      <c r="AE28" s="249"/>
      <c r="AF28" s="249"/>
      <c r="AG28" s="249"/>
      <c r="AH28" s="261" t="s">
        <v>278</v>
      </c>
      <c r="AI28" s="261"/>
      <c r="AJ28" s="261"/>
      <c r="AK28" s="261"/>
      <c r="AL28" s="261"/>
      <c r="AM28" s="261"/>
      <c r="AN28" s="261"/>
      <c r="AO28" s="261"/>
      <c r="AP28" s="261"/>
      <c r="AQ28" s="261"/>
      <c r="AR28" s="261"/>
      <c r="AS28" s="261"/>
      <c r="AT28" s="150"/>
      <c r="AU28" s="150"/>
      <c r="AV28" s="199"/>
      <c r="AW28" s="199"/>
      <c r="AX28" s="199"/>
      <c r="AY28" s="199"/>
      <c r="AZ28" s="199"/>
      <c r="BA28" s="199"/>
      <c r="BB28" s="199"/>
      <c r="BC28" s="199"/>
      <c r="BD28" s="199"/>
      <c r="BE28" s="199"/>
      <c r="BF28" s="199"/>
      <c r="BG28" s="199"/>
      <c r="BH28" s="199"/>
      <c r="BI28" s="199"/>
      <c r="BJ28" s="199"/>
      <c r="BK28" s="199"/>
      <c r="BL28" s="199"/>
      <c r="BM28" s="199"/>
      <c r="BN28" s="199"/>
      <c r="BO28" s="199"/>
    </row>
    <row r="29" spans="1:67" ht="16.5" customHeight="1">
      <c r="A29" s="253" t="s">
        <v>75</v>
      </c>
      <c r="B29" s="253"/>
      <c r="C29" s="253"/>
      <c r="D29" s="253"/>
      <c r="E29" s="253"/>
      <c r="F29" s="253"/>
      <c r="G29" s="253"/>
      <c r="H29" s="253"/>
      <c r="I29" s="253"/>
      <c r="J29" s="253"/>
      <c r="K29" s="253"/>
      <c r="L29" s="253"/>
      <c r="M29" s="253"/>
      <c r="N29" s="254"/>
      <c r="O29" s="249"/>
      <c r="P29" s="249"/>
      <c r="Q29" s="261" t="s">
        <v>257</v>
      </c>
      <c r="R29" s="261"/>
      <c r="S29" s="261"/>
      <c r="T29" s="261"/>
      <c r="U29" s="261"/>
      <c r="V29" s="261"/>
      <c r="W29" s="261"/>
      <c r="X29" s="261"/>
      <c r="Y29" s="261"/>
      <c r="Z29" s="261"/>
      <c r="AA29" s="261"/>
      <c r="AB29" s="261"/>
      <c r="AC29" s="150"/>
      <c r="AD29" s="150"/>
      <c r="AE29" s="249"/>
      <c r="AF29" s="249"/>
      <c r="AG29" s="249"/>
      <c r="AH29" s="263" t="s">
        <v>235</v>
      </c>
      <c r="AI29" s="263"/>
      <c r="AJ29" s="263"/>
      <c r="AK29" s="263"/>
      <c r="AL29" s="263"/>
      <c r="AM29" s="263"/>
      <c r="AN29" s="263"/>
      <c r="AO29" s="263"/>
      <c r="AP29" s="263"/>
      <c r="AQ29" s="263"/>
      <c r="AR29" s="263"/>
      <c r="AS29" s="263"/>
      <c r="AT29" s="150"/>
      <c r="AU29" s="150"/>
      <c r="AV29" s="199"/>
      <c r="AW29" s="199"/>
      <c r="AX29" s="199"/>
      <c r="AY29" s="199"/>
      <c r="AZ29" s="199"/>
      <c r="BA29" s="199"/>
      <c r="BB29" s="199"/>
      <c r="BC29" s="199"/>
      <c r="BD29" s="199"/>
      <c r="BE29" s="199"/>
      <c r="BF29" s="199"/>
      <c r="BG29" s="199"/>
      <c r="BH29" s="199"/>
      <c r="BI29" s="199"/>
      <c r="BJ29" s="199"/>
      <c r="BK29" s="199"/>
      <c r="BL29" s="199"/>
      <c r="BM29" s="199"/>
      <c r="BN29" s="199"/>
      <c r="BO29" s="199"/>
    </row>
    <row r="30" spans="1:67" ht="16.5" customHeight="1">
      <c r="A30" s="253" t="s">
        <v>177</v>
      </c>
      <c r="B30" s="253"/>
      <c r="C30" s="253"/>
      <c r="D30" s="253"/>
      <c r="E30" s="253"/>
      <c r="F30" s="253"/>
      <c r="G30" s="253"/>
      <c r="H30" s="253"/>
      <c r="I30" s="253"/>
      <c r="J30" s="253"/>
      <c r="K30" s="253"/>
      <c r="L30" s="253"/>
      <c r="M30" s="253"/>
      <c r="N30" s="254"/>
      <c r="O30" s="249"/>
      <c r="P30" s="249"/>
      <c r="Q30" s="261" t="s">
        <v>447</v>
      </c>
      <c r="R30" s="261"/>
      <c r="S30" s="261"/>
      <c r="T30" s="261"/>
      <c r="U30" s="261"/>
      <c r="V30" s="261"/>
      <c r="W30" s="261"/>
      <c r="X30" s="261"/>
      <c r="Y30" s="261"/>
      <c r="Z30" s="261"/>
      <c r="AA30" s="261"/>
      <c r="AB30" s="261"/>
      <c r="AC30" s="150"/>
      <c r="AD30" s="150"/>
      <c r="AE30" s="249" t="s">
        <v>444</v>
      </c>
      <c r="AF30" s="249"/>
      <c r="AG30" s="249"/>
      <c r="AH30" s="263" t="s">
        <v>448</v>
      </c>
      <c r="AI30" s="263"/>
      <c r="AJ30" s="263"/>
      <c r="AK30" s="263"/>
      <c r="AL30" s="263"/>
      <c r="AM30" s="263"/>
      <c r="AN30" s="263"/>
      <c r="AO30" s="263"/>
      <c r="AP30" s="263"/>
      <c r="AQ30" s="263"/>
      <c r="AR30" s="263"/>
      <c r="AS30" s="263"/>
      <c r="AT30" s="150"/>
      <c r="AU30" s="150"/>
      <c r="AV30" s="199"/>
      <c r="AW30" s="199"/>
      <c r="AX30" s="199"/>
      <c r="AY30" s="199"/>
      <c r="AZ30" s="199"/>
      <c r="BA30" s="199"/>
      <c r="BB30" s="199"/>
      <c r="BC30" s="199"/>
      <c r="BD30" s="199"/>
      <c r="BE30" s="199"/>
      <c r="BF30" s="199"/>
      <c r="BG30" s="199"/>
      <c r="BH30" s="199"/>
      <c r="BI30" s="199"/>
      <c r="BJ30" s="199"/>
      <c r="BK30" s="199"/>
      <c r="BL30" s="199"/>
      <c r="BM30" s="199"/>
      <c r="BN30" s="199"/>
      <c r="BO30" s="199"/>
    </row>
    <row r="31" spans="1:67" ht="16.5" customHeight="1" thickBot="1">
      <c r="A31" s="250" t="s">
        <v>177</v>
      </c>
      <c r="B31" s="250"/>
      <c r="C31" s="250"/>
      <c r="D31" s="250"/>
      <c r="E31" s="250"/>
      <c r="F31" s="250"/>
      <c r="G31" s="250"/>
      <c r="H31" s="250"/>
      <c r="I31" s="250"/>
      <c r="J31" s="250"/>
      <c r="K31" s="250"/>
      <c r="L31" s="250"/>
      <c r="M31" s="250"/>
      <c r="N31" s="251" t="s">
        <v>444</v>
      </c>
      <c r="O31" s="252"/>
      <c r="P31" s="252"/>
      <c r="Q31" s="265" t="s">
        <v>449</v>
      </c>
      <c r="R31" s="265"/>
      <c r="S31" s="265"/>
      <c r="T31" s="265"/>
      <c r="U31" s="265"/>
      <c r="V31" s="265"/>
      <c r="W31" s="265"/>
      <c r="X31" s="265"/>
      <c r="Y31" s="265"/>
      <c r="Z31" s="265"/>
      <c r="AA31" s="265"/>
      <c r="AB31" s="265"/>
      <c r="AC31" s="151"/>
      <c r="AD31" s="151"/>
      <c r="AE31" s="252"/>
      <c r="AF31" s="252"/>
      <c r="AG31" s="252"/>
      <c r="AH31" s="264"/>
      <c r="AI31" s="264"/>
      <c r="AJ31" s="264"/>
      <c r="AK31" s="264"/>
      <c r="AL31" s="264"/>
      <c r="AM31" s="264"/>
      <c r="AN31" s="264"/>
      <c r="AO31" s="264"/>
      <c r="AP31" s="264"/>
      <c r="AQ31" s="264"/>
      <c r="AR31" s="264"/>
      <c r="AS31" s="264"/>
      <c r="AT31" s="151"/>
      <c r="AU31" s="151"/>
      <c r="AV31" s="273"/>
      <c r="AW31" s="273"/>
      <c r="AX31" s="273"/>
      <c r="AY31" s="273"/>
      <c r="AZ31" s="273"/>
      <c r="BA31" s="273"/>
      <c r="BB31" s="273"/>
      <c r="BC31" s="273"/>
      <c r="BD31" s="273"/>
      <c r="BE31" s="273"/>
      <c r="BF31" s="273"/>
      <c r="BG31" s="273"/>
      <c r="BH31" s="273"/>
      <c r="BI31" s="273"/>
      <c r="BJ31" s="273"/>
      <c r="BK31" s="273"/>
      <c r="BL31" s="273"/>
      <c r="BM31" s="273"/>
      <c r="BN31" s="273"/>
      <c r="BO31" s="273"/>
    </row>
    <row r="32" spans="1:67" ht="16.5" customHeight="1">
      <c r="A32" s="150"/>
      <c r="B32" s="150"/>
      <c r="C32" s="150"/>
      <c r="D32" s="150"/>
      <c r="E32" s="150"/>
      <c r="F32" s="150"/>
      <c r="G32" s="150"/>
      <c r="H32" s="150"/>
      <c r="I32" s="150"/>
      <c r="J32" s="150"/>
      <c r="K32" s="150"/>
      <c r="L32" s="150"/>
      <c r="M32" s="150"/>
      <c r="N32" s="150"/>
      <c r="O32" s="150"/>
      <c r="P32" s="150"/>
      <c r="Q32" s="156"/>
      <c r="R32" s="156"/>
      <c r="S32" s="156"/>
      <c r="T32" s="156"/>
      <c r="U32" s="156"/>
      <c r="V32" s="156"/>
      <c r="W32" s="156"/>
      <c r="X32" s="156"/>
      <c r="Y32" s="156"/>
      <c r="Z32" s="156"/>
      <c r="AA32" s="156"/>
      <c r="AB32" s="150"/>
      <c r="AC32" s="150"/>
      <c r="AD32" s="150"/>
      <c r="AE32" s="150"/>
      <c r="AF32" s="150"/>
      <c r="AG32" s="150"/>
      <c r="AH32" s="157"/>
      <c r="AI32" s="157"/>
      <c r="AJ32" s="157"/>
      <c r="AK32" s="157"/>
      <c r="AL32" s="157"/>
      <c r="AM32" s="157"/>
      <c r="AN32" s="157"/>
      <c r="AO32" s="157"/>
      <c r="AP32" s="157"/>
      <c r="AQ32" s="157"/>
      <c r="AR32" s="157"/>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5" t="s">
        <v>76</v>
      </c>
    </row>
    <row r="33" spans="1:67" ht="16.5" customHeight="1">
      <c r="AW33" s="9"/>
      <c r="AX33" s="9"/>
      <c r="AY33" s="9"/>
      <c r="AZ33" s="9"/>
      <c r="BA33" s="9"/>
      <c r="BB33" s="9"/>
      <c r="BC33" s="9"/>
      <c r="BD33" s="9"/>
      <c r="BE33" s="9"/>
      <c r="BF33" s="9"/>
      <c r="BG33" s="9"/>
      <c r="BH33" s="9"/>
      <c r="BI33" s="9"/>
      <c r="BJ33" s="9"/>
      <c r="BK33" s="9"/>
      <c r="BL33" s="9"/>
      <c r="BM33" s="9"/>
      <c r="BN33" s="9"/>
      <c r="BO33" s="155"/>
    </row>
    <row r="34" spans="1:67" ht="16.5" customHeight="1">
      <c r="A34" s="200" t="s">
        <v>379</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row>
    <row r="35" spans="1:67" ht="16.5" customHeight="1" thickBot="1"/>
    <row r="36" spans="1:67" ht="16.5" customHeight="1">
      <c r="A36" s="255" t="s">
        <v>56</v>
      </c>
      <c r="B36" s="256"/>
      <c r="C36" s="256"/>
      <c r="D36" s="256"/>
      <c r="E36" s="256"/>
      <c r="F36" s="256"/>
      <c r="G36" s="256"/>
      <c r="H36" s="256"/>
      <c r="I36" s="256"/>
      <c r="J36" s="256"/>
      <c r="K36" s="256"/>
      <c r="L36" s="256"/>
      <c r="M36" s="256"/>
      <c r="N36" s="259" t="s">
        <v>84</v>
      </c>
      <c r="O36" s="260"/>
      <c r="P36" s="260"/>
      <c r="Q36" s="260"/>
      <c r="R36" s="260"/>
      <c r="S36" s="260"/>
      <c r="T36" s="260"/>
      <c r="U36" s="260"/>
      <c r="V36" s="260"/>
      <c r="W36" s="260"/>
      <c r="X36" s="260"/>
      <c r="Y36" s="260"/>
      <c r="Z36" s="260"/>
      <c r="AA36" s="260"/>
      <c r="AB36" s="260"/>
      <c r="AC36" s="260"/>
      <c r="AD36" s="259" t="s">
        <v>85</v>
      </c>
      <c r="AE36" s="260"/>
      <c r="AF36" s="260"/>
      <c r="AG36" s="260"/>
      <c r="AH36" s="260"/>
      <c r="AI36" s="260"/>
      <c r="AJ36" s="260"/>
      <c r="AK36" s="260"/>
      <c r="AL36" s="260"/>
      <c r="AM36" s="260"/>
      <c r="AN36" s="260"/>
      <c r="AO36" s="260"/>
      <c r="AP36" s="260"/>
      <c r="AQ36" s="260"/>
      <c r="AR36" s="260"/>
      <c r="AS36" s="255"/>
      <c r="AT36" s="259" t="s">
        <v>86</v>
      </c>
      <c r="AU36" s="260"/>
      <c r="AV36" s="260"/>
      <c r="AW36" s="260"/>
      <c r="AX36" s="260"/>
      <c r="AY36" s="260"/>
      <c r="AZ36" s="260"/>
      <c r="BA36" s="260"/>
      <c r="BB36" s="260"/>
      <c r="BC36" s="260"/>
      <c r="BD36" s="260"/>
      <c r="BE36" s="260"/>
      <c r="BF36" s="260"/>
      <c r="BG36" s="260"/>
      <c r="BH36" s="260"/>
      <c r="BI36" s="260"/>
      <c r="BJ36" s="260"/>
      <c r="BK36" s="260"/>
      <c r="BL36" s="260"/>
      <c r="BM36" s="260"/>
      <c r="BN36" s="260"/>
      <c r="BO36" s="260"/>
    </row>
    <row r="37" spans="1:67" ht="16.5" customHeight="1">
      <c r="A37" s="253" t="s">
        <v>91</v>
      </c>
      <c r="B37" s="253"/>
      <c r="C37" s="253"/>
      <c r="D37" s="253"/>
      <c r="E37" s="253"/>
      <c r="F37" s="253"/>
      <c r="G37" s="253"/>
      <c r="H37" s="253"/>
      <c r="I37" s="253"/>
      <c r="J37" s="253"/>
      <c r="K37" s="253"/>
      <c r="L37" s="253"/>
      <c r="M37" s="253"/>
      <c r="N37" s="257" t="s">
        <v>213</v>
      </c>
      <c r="O37" s="258"/>
      <c r="P37" s="258"/>
      <c r="Q37" s="258" t="s">
        <v>190</v>
      </c>
      <c r="R37" s="258"/>
      <c r="S37" s="258"/>
      <c r="T37" s="258"/>
      <c r="U37" s="258"/>
      <c r="V37" s="258"/>
      <c r="W37" s="258"/>
      <c r="X37" s="258"/>
      <c r="Y37" s="258"/>
      <c r="Z37" s="258"/>
      <c r="AA37" s="258"/>
      <c r="AB37" s="149"/>
      <c r="AC37" s="149"/>
      <c r="AD37" s="258"/>
      <c r="AE37" s="258"/>
      <c r="AF37" s="258"/>
      <c r="AG37" s="258"/>
      <c r="AH37" s="258"/>
      <c r="AI37" s="258"/>
      <c r="AJ37" s="258"/>
      <c r="AK37" s="258"/>
      <c r="AL37" s="258"/>
      <c r="AM37" s="258"/>
      <c r="AN37" s="258"/>
      <c r="AO37" s="258"/>
      <c r="AP37" s="258"/>
      <c r="AQ37" s="258"/>
      <c r="AR37" s="149"/>
      <c r="AS37" s="149"/>
      <c r="AT37" s="258" t="s">
        <v>102</v>
      </c>
      <c r="AU37" s="258"/>
      <c r="AV37" s="258"/>
      <c r="AW37" s="258"/>
      <c r="AX37" s="258"/>
      <c r="AY37" s="258"/>
      <c r="AZ37" s="258"/>
      <c r="BA37" s="258"/>
      <c r="BB37" s="258"/>
      <c r="BC37" s="258"/>
      <c r="BD37" s="258"/>
      <c r="BE37" s="258"/>
      <c r="BF37" s="258"/>
      <c r="BG37" s="258"/>
      <c r="BH37" s="258"/>
      <c r="BI37" s="258"/>
      <c r="BJ37" s="258"/>
      <c r="BK37" s="258"/>
      <c r="BL37" s="258"/>
      <c r="BM37" s="258"/>
      <c r="BN37" s="258"/>
      <c r="BO37" s="258"/>
    </row>
    <row r="38" spans="1:67" ht="16.5" customHeight="1">
      <c r="A38" s="253" t="s">
        <v>91</v>
      </c>
      <c r="B38" s="253"/>
      <c r="C38" s="253"/>
      <c r="D38" s="253"/>
      <c r="E38" s="253"/>
      <c r="F38" s="253"/>
      <c r="G38" s="253"/>
      <c r="H38" s="253"/>
      <c r="I38" s="253"/>
      <c r="J38" s="253"/>
      <c r="K38" s="253"/>
      <c r="L38" s="253"/>
      <c r="M38" s="253"/>
      <c r="N38" s="271"/>
      <c r="O38" s="272"/>
      <c r="P38" s="272"/>
      <c r="Q38" s="272" t="s">
        <v>237</v>
      </c>
      <c r="R38" s="272"/>
      <c r="S38" s="272"/>
      <c r="T38" s="272"/>
      <c r="U38" s="272"/>
      <c r="V38" s="272"/>
      <c r="W38" s="272"/>
      <c r="X38" s="272"/>
      <c r="Y38" s="272"/>
      <c r="Z38" s="272"/>
      <c r="AA38" s="272"/>
      <c r="AB38" s="158"/>
      <c r="AC38" s="158"/>
      <c r="AD38" s="249" t="s">
        <v>213</v>
      </c>
      <c r="AE38" s="249"/>
      <c r="AF38" s="249"/>
      <c r="AG38" s="249" t="s">
        <v>258</v>
      </c>
      <c r="AH38" s="249"/>
      <c r="AI38" s="249"/>
      <c r="AJ38" s="249"/>
      <c r="AK38" s="249"/>
      <c r="AL38" s="249"/>
      <c r="AM38" s="249"/>
      <c r="AN38" s="249"/>
      <c r="AO38" s="249"/>
      <c r="AP38" s="249"/>
      <c r="AQ38" s="249"/>
      <c r="AR38" s="150"/>
      <c r="AS38" s="150"/>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row>
    <row r="39" spans="1:67" ht="16.5" customHeight="1">
      <c r="A39" s="253" t="s">
        <v>91</v>
      </c>
      <c r="B39" s="253"/>
      <c r="C39" s="253"/>
      <c r="D39" s="253"/>
      <c r="E39" s="253"/>
      <c r="F39" s="253"/>
      <c r="G39" s="253"/>
      <c r="H39" s="253"/>
      <c r="I39" s="253"/>
      <c r="J39" s="253"/>
      <c r="K39" s="253"/>
      <c r="L39" s="253"/>
      <c r="M39" s="253"/>
      <c r="N39" s="271"/>
      <c r="O39" s="272"/>
      <c r="P39" s="272"/>
      <c r="Q39" s="272" t="s">
        <v>279</v>
      </c>
      <c r="R39" s="272"/>
      <c r="S39" s="272"/>
      <c r="T39" s="272"/>
      <c r="U39" s="272"/>
      <c r="V39" s="272"/>
      <c r="W39" s="272"/>
      <c r="X39" s="272"/>
      <c r="Y39" s="272"/>
      <c r="Z39" s="272"/>
      <c r="AA39" s="272"/>
      <c r="AB39" s="158"/>
      <c r="AC39" s="158"/>
      <c r="AD39" s="272"/>
      <c r="AE39" s="272"/>
      <c r="AF39" s="272"/>
      <c r="AG39" s="272" t="s">
        <v>296</v>
      </c>
      <c r="AH39" s="272"/>
      <c r="AI39" s="272"/>
      <c r="AJ39" s="272"/>
      <c r="AK39" s="272"/>
      <c r="AL39" s="272"/>
      <c r="AM39" s="272"/>
      <c r="AN39" s="272"/>
      <c r="AO39" s="272"/>
      <c r="AP39" s="272"/>
      <c r="AQ39" s="272"/>
      <c r="AR39" s="158"/>
      <c r="AS39" s="158"/>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row>
    <row r="40" spans="1:67" ht="16.5" customHeight="1">
      <c r="A40" s="253" t="s">
        <v>92</v>
      </c>
      <c r="B40" s="253"/>
      <c r="C40" s="253"/>
      <c r="D40" s="253"/>
      <c r="E40" s="253"/>
      <c r="F40" s="253"/>
      <c r="G40" s="253"/>
      <c r="H40" s="253"/>
      <c r="I40" s="253"/>
      <c r="J40" s="253"/>
      <c r="K40" s="253"/>
      <c r="L40" s="253"/>
      <c r="M40" s="253"/>
      <c r="N40" s="271"/>
      <c r="O40" s="272"/>
      <c r="P40" s="272"/>
      <c r="Q40" s="272" t="s">
        <v>280</v>
      </c>
      <c r="R40" s="272"/>
      <c r="S40" s="272"/>
      <c r="T40" s="272"/>
      <c r="U40" s="272"/>
      <c r="V40" s="272"/>
      <c r="W40" s="272"/>
      <c r="X40" s="272"/>
      <c r="Y40" s="272"/>
      <c r="Z40" s="272"/>
      <c r="AA40" s="272"/>
      <c r="AB40" s="158"/>
      <c r="AC40" s="158"/>
      <c r="AD40" s="272"/>
      <c r="AE40" s="272"/>
      <c r="AF40" s="272"/>
      <c r="AG40" s="272" t="s">
        <v>297</v>
      </c>
      <c r="AH40" s="272"/>
      <c r="AI40" s="272"/>
      <c r="AJ40" s="272"/>
      <c r="AK40" s="272"/>
      <c r="AL40" s="272"/>
      <c r="AM40" s="272"/>
      <c r="AN40" s="272"/>
      <c r="AO40" s="272"/>
      <c r="AP40" s="272"/>
      <c r="AQ40" s="272"/>
      <c r="AR40" s="158"/>
      <c r="AS40" s="158"/>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row>
    <row r="41" spans="1:67" ht="16.5" customHeight="1">
      <c r="A41" s="253" t="s">
        <v>92</v>
      </c>
      <c r="B41" s="253"/>
      <c r="C41" s="253"/>
      <c r="D41" s="253"/>
      <c r="E41" s="253"/>
      <c r="F41" s="253"/>
      <c r="G41" s="253"/>
      <c r="H41" s="253"/>
      <c r="I41" s="253"/>
      <c r="J41" s="253"/>
      <c r="K41" s="253"/>
      <c r="L41" s="253"/>
      <c r="M41" s="253"/>
      <c r="N41" s="271"/>
      <c r="O41" s="272"/>
      <c r="P41" s="272"/>
      <c r="Q41" s="272" t="s">
        <v>281</v>
      </c>
      <c r="R41" s="272"/>
      <c r="S41" s="272"/>
      <c r="T41" s="272"/>
      <c r="U41" s="272"/>
      <c r="V41" s="272"/>
      <c r="W41" s="272"/>
      <c r="X41" s="272"/>
      <c r="Y41" s="272"/>
      <c r="Z41" s="272"/>
      <c r="AA41" s="272"/>
      <c r="AB41" s="158"/>
      <c r="AC41" s="158"/>
      <c r="AD41" s="272"/>
      <c r="AE41" s="272"/>
      <c r="AF41" s="272"/>
      <c r="AG41" s="272" t="s">
        <v>298</v>
      </c>
      <c r="AH41" s="272"/>
      <c r="AI41" s="272"/>
      <c r="AJ41" s="272"/>
      <c r="AK41" s="272"/>
      <c r="AL41" s="272"/>
      <c r="AM41" s="272"/>
      <c r="AN41" s="272"/>
      <c r="AO41" s="272"/>
      <c r="AP41" s="272"/>
      <c r="AQ41" s="272"/>
      <c r="AR41" s="158"/>
      <c r="AS41" s="158"/>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row>
    <row r="42" spans="1:67" ht="16.5" customHeight="1">
      <c r="A42" s="253" t="s">
        <v>92</v>
      </c>
      <c r="B42" s="253"/>
      <c r="C42" s="253"/>
      <c r="D42" s="253"/>
      <c r="E42" s="253"/>
      <c r="F42" s="253"/>
      <c r="G42" s="253"/>
      <c r="H42" s="253"/>
      <c r="I42" s="253"/>
      <c r="J42" s="253"/>
      <c r="K42" s="253"/>
      <c r="L42" s="253"/>
      <c r="M42" s="253"/>
      <c r="N42" s="271"/>
      <c r="O42" s="272"/>
      <c r="P42" s="272"/>
      <c r="Q42" s="272" t="s">
        <v>282</v>
      </c>
      <c r="R42" s="272"/>
      <c r="S42" s="272"/>
      <c r="T42" s="272"/>
      <c r="U42" s="272"/>
      <c r="V42" s="272"/>
      <c r="W42" s="272"/>
      <c r="X42" s="272"/>
      <c r="Y42" s="272"/>
      <c r="Z42" s="272"/>
      <c r="AA42" s="272"/>
      <c r="AB42" s="158"/>
      <c r="AC42" s="158"/>
      <c r="AD42" s="272"/>
      <c r="AE42" s="272"/>
      <c r="AF42" s="272"/>
      <c r="AG42" s="272" t="s">
        <v>299</v>
      </c>
      <c r="AH42" s="272"/>
      <c r="AI42" s="272"/>
      <c r="AJ42" s="272"/>
      <c r="AK42" s="272"/>
      <c r="AL42" s="272"/>
      <c r="AM42" s="272"/>
      <c r="AN42" s="272"/>
      <c r="AO42" s="272"/>
      <c r="AP42" s="272"/>
      <c r="AQ42" s="272"/>
      <c r="AR42" s="158"/>
      <c r="AS42" s="158"/>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row>
    <row r="43" spans="1:67" ht="16.5" customHeight="1">
      <c r="A43" s="253" t="s">
        <v>93</v>
      </c>
      <c r="B43" s="253"/>
      <c r="C43" s="253"/>
      <c r="D43" s="253"/>
      <c r="E43" s="253"/>
      <c r="F43" s="253"/>
      <c r="G43" s="253"/>
      <c r="H43" s="253"/>
      <c r="I43" s="253"/>
      <c r="J43" s="253"/>
      <c r="K43" s="253"/>
      <c r="L43" s="253"/>
      <c r="M43" s="253"/>
      <c r="N43" s="271"/>
      <c r="O43" s="272"/>
      <c r="P43" s="272"/>
      <c r="Q43" s="272" t="s">
        <v>283</v>
      </c>
      <c r="R43" s="272"/>
      <c r="S43" s="272"/>
      <c r="T43" s="272"/>
      <c r="U43" s="272"/>
      <c r="V43" s="272"/>
      <c r="W43" s="272"/>
      <c r="X43" s="272"/>
      <c r="Y43" s="272"/>
      <c r="Z43" s="272"/>
      <c r="AA43" s="272"/>
      <c r="AB43" s="158"/>
      <c r="AC43" s="158"/>
      <c r="AD43" s="272"/>
      <c r="AE43" s="272"/>
      <c r="AF43" s="272"/>
      <c r="AG43" s="272" t="s">
        <v>300</v>
      </c>
      <c r="AH43" s="272"/>
      <c r="AI43" s="272"/>
      <c r="AJ43" s="272"/>
      <c r="AK43" s="272"/>
      <c r="AL43" s="272"/>
      <c r="AM43" s="272"/>
      <c r="AN43" s="272"/>
      <c r="AO43" s="272"/>
      <c r="AP43" s="272"/>
      <c r="AQ43" s="272"/>
      <c r="AR43" s="158"/>
      <c r="AS43" s="158"/>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row>
    <row r="44" spans="1:67" ht="16.5" customHeight="1">
      <c r="A44" s="253" t="s">
        <v>93</v>
      </c>
      <c r="B44" s="253"/>
      <c r="C44" s="253"/>
      <c r="D44" s="253"/>
      <c r="E44" s="253"/>
      <c r="F44" s="253"/>
      <c r="G44" s="253"/>
      <c r="H44" s="253"/>
      <c r="I44" s="253"/>
      <c r="J44" s="253"/>
      <c r="K44" s="253"/>
      <c r="L44" s="253"/>
      <c r="M44" s="253"/>
      <c r="N44" s="271"/>
      <c r="O44" s="272"/>
      <c r="P44" s="272"/>
      <c r="Q44" s="272" t="s">
        <v>284</v>
      </c>
      <c r="R44" s="272"/>
      <c r="S44" s="272"/>
      <c r="T44" s="272"/>
      <c r="U44" s="272"/>
      <c r="V44" s="272"/>
      <c r="W44" s="272"/>
      <c r="X44" s="272"/>
      <c r="Y44" s="272"/>
      <c r="Z44" s="272"/>
      <c r="AA44" s="272"/>
      <c r="AB44" s="158"/>
      <c r="AC44" s="158"/>
      <c r="AD44" s="272"/>
      <c r="AE44" s="272"/>
      <c r="AF44" s="272"/>
      <c r="AG44" s="272" t="s">
        <v>301</v>
      </c>
      <c r="AH44" s="272"/>
      <c r="AI44" s="272"/>
      <c r="AJ44" s="272"/>
      <c r="AK44" s="272"/>
      <c r="AL44" s="272"/>
      <c r="AM44" s="272"/>
      <c r="AN44" s="272"/>
      <c r="AO44" s="272"/>
      <c r="AP44" s="272"/>
      <c r="AQ44" s="272"/>
      <c r="AR44" s="158"/>
      <c r="AS44" s="158"/>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row>
    <row r="45" spans="1:67" ht="16.5" customHeight="1">
      <c r="A45" s="253" t="s">
        <v>93</v>
      </c>
      <c r="B45" s="253"/>
      <c r="C45" s="253"/>
      <c r="D45" s="253"/>
      <c r="E45" s="253"/>
      <c r="F45" s="253"/>
      <c r="G45" s="253"/>
      <c r="H45" s="253"/>
      <c r="I45" s="253"/>
      <c r="J45" s="253"/>
      <c r="K45" s="253"/>
      <c r="L45" s="253"/>
      <c r="M45" s="253"/>
      <c r="N45" s="271"/>
      <c r="O45" s="272"/>
      <c r="P45" s="272"/>
      <c r="Q45" s="272" t="s">
        <v>285</v>
      </c>
      <c r="R45" s="272"/>
      <c r="S45" s="272"/>
      <c r="T45" s="272"/>
      <c r="U45" s="272"/>
      <c r="V45" s="272"/>
      <c r="W45" s="272"/>
      <c r="X45" s="272"/>
      <c r="Y45" s="272"/>
      <c r="Z45" s="272"/>
      <c r="AA45" s="272"/>
      <c r="AB45" s="158"/>
      <c r="AC45" s="158"/>
      <c r="AD45" s="272"/>
      <c r="AE45" s="272"/>
      <c r="AF45" s="272"/>
      <c r="AG45" s="272" t="s">
        <v>302</v>
      </c>
      <c r="AH45" s="272"/>
      <c r="AI45" s="272"/>
      <c r="AJ45" s="272"/>
      <c r="AK45" s="272"/>
      <c r="AL45" s="272"/>
      <c r="AM45" s="272"/>
      <c r="AN45" s="272"/>
      <c r="AO45" s="272"/>
      <c r="AP45" s="272"/>
      <c r="AQ45" s="272"/>
      <c r="AR45" s="158"/>
      <c r="AS45" s="158"/>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row>
    <row r="46" spans="1:67" ht="16.5" customHeight="1">
      <c r="A46" s="253" t="s">
        <v>94</v>
      </c>
      <c r="B46" s="253"/>
      <c r="C46" s="253"/>
      <c r="D46" s="253"/>
      <c r="E46" s="253"/>
      <c r="F46" s="253"/>
      <c r="G46" s="253"/>
      <c r="H46" s="253"/>
      <c r="I46" s="253"/>
      <c r="J46" s="253"/>
      <c r="K46" s="253"/>
      <c r="L46" s="253"/>
      <c r="M46" s="253"/>
      <c r="N46" s="271"/>
      <c r="O46" s="272"/>
      <c r="P46" s="272"/>
      <c r="Q46" s="272" t="s">
        <v>286</v>
      </c>
      <c r="R46" s="272"/>
      <c r="S46" s="272"/>
      <c r="T46" s="272"/>
      <c r="U46" s="272"/>
      <c r="V46" s="272"/>
      <c r="W46" s="272"/>
      <c r="X46" s="272"/>
      <c r="Y46" s="272"/>
      <c r="Z46" s="272"/>
      <c r="AA46" s="272"/>
      <c r="AB46" s="158"/>
      <c r="AC46" s="158"/>
      <c r="AD46" s="272"/>
      <c r="AE46" s="272"/>
      <c r="AF46" s="272"/>
      <c r="AG46" s="272" t="s">
        <v>303</v>
      </c>
      <c r="AH46" s="272"/>
      <c r="AI46" s="272"/>
      <c r="AJ46" s="272"/>
      <c r="AK46" s="272"/>
      <c r="AL46" s="272"/>
      <c r="AM46" s="272"/>
      <c r="AN46" s="272"/>
      <c r="AO46" s="272"/>
      <c r="AP46" s="272"/>
      <c r="AQ46" s="272"/>
      <c r="AR46" s="158"/>
      <c r="AS46" s="158"/>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row>
    <row r="47" spans="1:67" ht="16.5" customHeight="1">
      <c r="A47" s="253" t="s">
        <v>94</v>
      </c>
      <c r="B47" s="253"/>
      <c r="C47" s="253"/>
      <c r="D47" s="253"/>
      <c r="E47" s="253"/>
      <c r="F47" s="253"/>
      <c r="G47" s="253"/>
      <c r="H47" s="253"/>
      <c r="I47" s="253"/>
      <c r="J47" s="253"/>
      <c r="K47" s="253"/>
      <c r="L47" s="253"/>
      <c r="M47" s="253"/>
      <c r="N47" s="271"/>
      <c r="O47" s="272"/>
      <c r="P47" s="272"/>
      <c r="Q47" s="272" t="s">
        <v>287</v>
      </c>
      <c r="R47" s="272"/>
      <c r="S47" s="272"/>
      <c r="T47" s="272"/>
      <c r="U47" s="272"/>
      <c r="V47" s="272"/>
      <c r="W47" s="272"/>
      <c r="X47" s="272"/>
      <c r="Y47" s="272"/>
      <c r="Z47" s="272"/>
      <c r="AA47" s="272"/>
      <c r="AB47" s="158"/>
      <c r="AC47" s="158"/>
      <c r="AD47" s="272"/>
      <c r="AE47" s="272"/>
      <c r="AF47" s="272"/>
      <c r="AG47" s="272" t="s">
        <v>304</v>
      </c>
      <c r="AH47" s="272"/>
      <c r="AI47" s="272"/>
      <c r="AJ47" s="272"/>
      <c r="AK47" s="272"/>
      <c r="AL47" s="272"/>
      <c r="AM47" s="272"/>
      <c r="AN47" s="272"/>
      <c r="AO47" s="272"/>
      <c r="AP47" s="272"/>
      <c r="AQ47" s="272"/>
      <c r="AR47" s="158"/>
      <c r="AS47" s="158"/>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row>
    <row r="48" spans="1:67" ht="16.5" customHeight="1">
      <c r="A48" s="253" t="s">
        <v>95</v>
      </c>
      <c r="B48" s="253"/>
      <c r="C48" s="253"/>
      <c r="D48" s="253"/>
      <c r="E48" s="253"/>
      <c r="F48" s="253"/>
      <c r="G48" s="253"/>
      <c r="H48" s="253"/>
      <c r="I48" s="253"/>
      <c r="J48" s="253"/>
      <c r="K48" s="253"/>
      <c r="L48" s="253"/>
      <c r="M48" s="253"/>
      <c r="N48" s="271"/>
      <c r="O48" s="272"/>
      <c r="P48" s="272"/>
      <c r="Q48" s="272" t="s">
        <v>288</v>
      </c>
      <c r="R48" s="272"/>
      <c r="S48" s="272"/>
      <c r="T48" s="272"/>
      <c r="U48" s="272"/>
      <c r="V48" s="272"/>
      <c r="W48" s="272"/>
      <c r="X48" s="272"/>
      <c r="Y48" s="272"/>
      <c r="Z48" s="272"/>
      <c r="AA48" s="272"/>
      <c r="AB48" s="158"/>
      <c r="AC48" s="158"/>
      <c r="AD48" s="272"/>
      <c r="AE48" s="272"/>
      <c r="AF48" s="272"/>
      <c r="AG48" s="272" t="s">
        <v>305</v>
      </c>
      <c r="AH48" s="272"/>
      <c r="AI48" s="272"/>
      <c r="AJ48" s="272"/>
      <c r="AK48" s="272"/>
      <c r="AL48" s="272"/>
      <c r="AM48" s="272"/>
      <c r="AN48" s="272"/>
      <c r="AO48" s="272"/>
      <c r="AP48" s="272"/>
      <c r="AQ48" s="272"/>
      <c r="AR48" s="158"/>
      <c r="AS48" s="158"/>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row>
    <row r="49" spans="1:67" ht="16.5" customHeight="1">
      <c r="A49" s="253" t="s">
        <v>96</v>
      </c>
      <c r="B49" s="253"/>
      <c r="C49" s="253"/>
      <c r="D49" s="253"/>
      <c r="E49" s="253"/>
      <c r="F49" s="253"/>
      <c r="G49" s="253"/>
      <c r="H49" s="253"/>
      <c r="I49" s="253"/>
      <c r="J49" s="253"/>
      <c r="K49" s="253"/>
      <c r="L49" s="253"/>
      <c r="M49" s="253"/>
      <c r="N49" s="271"/>
      <c r="O49" s="272"/>
      <c r="P49" s="272"/>
      <c r="Q49" s="272" t="s">
        <v>289</v>
      </c>
      <c r="R49" s="272"/>
      <c r="S49" s="272"/>
      <c r="T49" s="272"/>
      <c r="U49" s="272"/>
      <c r="V49" s="272"/>
      <c r="W49" s="272"/>
      <c r="X49" s="272"/>
      <c r="Y49" s="272"/>
      <c r="Z49" s="272"/>
      <c r="AA49" s="272"/>
      <c r="AB49" s="158"/>
      <c r="AC49" s="158"/>
      <c r="AD49" s="272"/>
      <c r="AE49" s="272"/>
      <c r="AF49" s="272"/>
      <c r="AG49" s="272" t="s">
        <v>306</v>
      </c>
      <c r="AH49" s="272"/>
      <c r="AI49" s="272"/>
      <c r="AJ49" s="272"/>
      <c r="AK49" s="272"/>
      <c r="AL49" s="272"/>
      <c r="AM49" s="272"/>
      <c r="AN49" s="272"/>
      <c r="AO49" s="272"/>
      <c r="AP49" s="272"/>
      <c r="AQ49" s="272"/>
      <c r="AR49" s="158"/>
      <c r="AS49" s="158"/>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row>
    <row r="50" spans="1:67" ht="16.5" customHeight="1">
      <c r="A50" s="253" t="s">
        <v>97</v>
      </c>
      <c r="B50" s="253"/>
      <c r="C50" s="253"/>
      <c r="D50" s="253"/>
      <c r="E50" s="253"/>
      <c r="F50" s="253"/>
      <c r="G50" s="253"/>
      <c r="H50" s="253"/>
      <c r="I50" s="253"/>
      <c r="J50" s="253"/>
      <c r="K50" s="253"/>
      <c r="L50" s="253"/>
      <c r="M50" s="253"/>
      <c r="N50" s="271"/>
      <c r="O50" s="272"/>
      <c r="P50" s="272"/>
      <c r="Q50" s="272" t="s">
        <v>290</v>
      </c>
      <c r="R50" s="272"/>
      <c r="S50" s="272"/>
      <c r="T50" s="272"/>
      <c r="U50" s="272"/>
      <c r="V50" s="272"/>
      <c r="W50" s="272"/>
      <c r="X50" s="272"/>
      <c r="Y50" s="272"/>
      <c r="Z50" s="272"/>
      <c r="AA50" s="272"/>
      <c r="AB50" s="158"/>
      <c r="AC50" s="158"/>
      <c r="AD50" s="272" t="s">
        <v>205</v>
      </c>
      <c r="AE50" s="272"/>
      <c r="AF50" s="272"/>
      <c r="AG50" s="272" t="s">
        <v>307</v>
      </c>
      <c r="AH50" s="272"/>
      <c r="AI50" s="272"/>
      <c r="AJ50" s="272"/>
      <c r="AK50" s="272"/>
      <c r="AL50" s="272"/>
      <c r="AM50" s="272"/>
      <c r="AN50" s="272"/>
      <c r="AO50" s="272"/>
      <c r="AP50" s="272"/>
      <c r="AQ50" s="272"/>
      <c r="AR50" s="158"/>
      <c r="AS50" s="158"/>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row>
    <row r="51" spans="1:67" ht="16.5" customHeight="1">
      <c r="A51" s="253" t="s">
        <v>98</v>
      </c>
      <c r="B51" s="253"/>
      <c r="C51" s="253"/>
      <c r="D51" s="253"/>
      <c r="E51" s="253"/>
      <c r="F51" s="253"/>
      <c r="G51" s="253"/>
      <c r="H51" s="253"/>
      <c r="I51" s="253"/>
      <c r="J51" s="253"/>
      <c r="K51" s="253"/>
      <c r="L51" s="253"/>
      <c r="M51" s="253"/>
      <c r="N51" s="271" t="s">
        <v>205</v>
      </c>
      <c r="O51" s="272"/>
      <c r="P51" s="272"/>
      <c r="Q51" s="272" t="s">
        <v>291</v>
      </c>
      <c r="R51" s="272"/>
      <c r="S51" s="272"/>
      <c r="T51" s="272"/>
      <c r="U51" s="272"/>
      <c r="V51" s="272"/>
      <c r="W51" s="272"/>
      <c r="X51" s="272"/>
      <c r="Y51" s="272"/>
      <c r="Z51" s="272"/>
      <c r="AA51" s="272"/>
      <c r="AB51" s="158"/>
      <c r="AC51" s="158"/>
      <c r="AD51" s="272"/>
      <c r="AE51" s="272"/>
      <c r="AF51" s="272"/>
      <c r="AG51" s="272" t="s">
        <v>308</v>
      </c>
      <c r="AH51" s="272"/>
      <c r="AI51" s="272"/>
      <c r="AJ51" s="272"/>
      <c r="AK51" s="272"/>
      <c r="AL51" s="272"/>
      <c r="AM51" s="272"/>
      <c r="AN51" s="272"/>
      <c r="AO51" s="272"/>
      <c r="AP51" s="272"/>
      <c r="AQ51" s="272"/>
      <c r="AR51" s="158"/>
      <c r="AS51" s="158"/>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row>
    <row r="52" spans="1:67" ht="16.5" customHeight="1">
      <c r="A52" s="253" t="s">
        <v>99</v>
      </c>
      <c r="B52" s="253"/>
      <c r="C52" s="253"/>
      <c r="D52" s="253"/>
      <c r="E52" s="253"/>
      <c r="F52" s="253"/>
      <c r="G52" s="253"/>
      <c r="H52" s="253"/>
      <c r="I52" s="253"/>
      <c r="J52" s="253"/>
      <c r="K52" s="253"/>
      <c r="L52" s="253"/>
      <c r="M52" s="253"/>
      <c r="N52" s="271"/>
      <c r="O52" s="272"/>
      <c r="P52" s="272"/>
      <c r="Q52" s="272" t="s">
        <v>292</v>
      </c>
      <c r="R52" s="272"/>
      <c r="S52" s="272"/>
      <c r="T52" s="272"/>
      <c r="U52" s="272"/>
      <c r="V52" s="272"/>
      <c r="W52" s="272"/>
      <c r="X52" s="272"/>
      <c r="Y52" s="272"/>
      <c r="Z52" s="272"/>
      <c r="AA52" s="272"/>
      <c r="AB52" s="158"/>
      <c r="AC52" s="158"/>
      <c r="AD52" s="272"/>
      <c r="AE52" s="272"/>
      <c r="AF52" s="272"/>
      <c r="AG52" s="272" t="s">
        <v>309</v>
      </c>
      <c r="AH52" s="272"/>
      <c r="AI52" s="272"/>
      <c r="AJ52" s="272"/>
      <c r="AK52" s="272"/>
      <c r="AL52" s="272"/>
      <c r="AM52" s="272"/>
      <c r="AN52" s="272"/>
      <c r="AO52" s="272"/>
      <c r="AP52" s="272"/>
      <c r="AQ52" s="272"/>
      <c r="AR52" s="158"/>
      <c r="AS52" s="158"/>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row>
    <row r="53" spans="1:67" ht="16.5" customHeight="1">
      <c r="A53" s="253" t="s">
        <v>100</v>
      </c>
      <c r="B53" s="253"/>
      <c r="C53" s="253"/>
      <c r="D53" s="253"/>
      <c r="E53" s="253"/>
      <c r="F53" s="253"/>
      <c r="G53" s="253"/>
      <c r="H53" s="253"/>
      <c r="I53" s="253"/>
      <c r="J53" s="253"/>
      <c r="K53" s="253"/>
      <c r="L53" s="253"/>
      <c r="M53" s="253"/>
      <c r="N53" s="271"/>
      <c r="O53" s="272"/>
      <c r="P53" s="272"/>
      <c r="Q53" s="272" t="s">
        <v>293</v>
      </c>
      <c r="R53" s="272"/>
      <c r="S53" s="272"/>
      <c r="T53" s="272"/>
      <c r="U53" s="272"/>
      <c r="V53" s="272"/>
      <c r="W53" s="272"/>
      <c r="X53" s="272"/>
      <c r="Y53" s="272"/>
      <c r="Z53" s="272"/>
      <c r="AA53" s="272"/>
      <c r="AB53" s="158"/>
      <c r="AC53" s="158"/>
      <c r="AD53" s="272"/>
      <c r="AE53" s="272"/>
      <c r="AF53" s="272"/>
      <c r="AG53" s="272" t="s">
        <v>310</v>
      </c>
      <c r="AH53" s="272"/>
      <c r="AI53" s="272"/>
      <c r="AJ53" s="272"/>
      <c r="AK53" s="272"/>
      <c r="AL53" s="272"/>
      <c r="AM53" s="272"/>
      <c r="AN53" s="272"/>
      <c r="AO53" s="272"/>
      <c r="AP53" s="272"/>
      <c r="AQ53" s="272"/>
      <c r="AR53" s="158"/>
      <c r="AS53" s="158"/>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row>
    <row r="54" spans="1:67" ht="16.5" customHeight="1">
      <c r="A54" s="253" t="s">
        <v>100</v>
      </c>
      <c r="B54" s="253"/>
      <c r="C54" s="253"/>
      <c r="D54" s="253"/>
      <c r="E54" s="253"/>
      <c r="F54" s="253"/>
      <c r="G54" s="253"/>
      <c r="H54" s="253"/>
      <c r="I54" s="253"/>
      <c r="J54" s="253"/>
      <c r="K54" s="253"/>
      <c r="L54" s="253"/>
      <c r="M54" s="253"/>
      <c r="N54" s="271"/>
      <c r="O54" s="272"/>
      <c r="P54" s="272"/>
      <c r="Q54" s="272" t="s">
        <v>294</v>
      </c>
      <c r="R54" s="272"/>
      <c r="S54" s="272"/>
      <c r="T54" s="272"/>
      <c r="U54" s="272"/>
      <c r="V54" s="272"/>
      <c r="W54" s="272"/>
      <c r="X54" s="272"/>
      <c r="Y54" s="272"/>
      <c r="Z54" s="272"/>
      <c r="AA54" s="272"/>
      <c r="AB54" s="158"/>
      <c r="AC54" s="158"/>
      <c r="AD54" s="249"/>
      <c r="AE54" s="249"/>
      <c r="AF54" s="249"/>
      <c r="AG54" s="249" t="s">
        <v>311</v>
      </c>
      <c r="AH54" s="249"/>
      <c r="AI54" s="249"/>
      <c r="AJ54" s="249"/>
      <c r="AK54" s="249"/>
      <c r="AL54" s="249"/>
      <c r="AM54" s="249"/>
      <c r="AN54" s="249"/>
      <c r="AO54" s="249"/>
      <c r="AP54" s="249"/>
      <c r="AQ54" s="249"/>
      <c r="AR54" s="150"/>
      <c r="AS54" s="150"/>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row>
    <row r="55" spans="1:67" ht="16.5" customHeight="1" thickBot="1">
      <c r="A55" s="250" t="s">
        <v>101</v>
      </c>
      <c r="B55" s="250"/>
      <c r="C55" s="250"/>
      <c r="D55" s="250"/>
      <c r="E55" s="250"/>
      <c r="F55" s="250"/>
      <c r="G55" s="250"/>
      <c r="H55" s="250"/>
      <c r="I55" s="250"/>
      <c r="J55" s="250"/>
      <c r="K55" s="250"/>
      <c r="L55" s="250"/>
      <c r="M55" s="250"/>
      <c r="N55" s="251"/>
      <c r="O55" s="252"/>
      <c r="P55" s="252"/>
      <c r="Q55" s="252" t="s">
        <v>295</v>
      </c>
      <c r="R55" s="252"/>
      <c r="S55" s="252"/>
      <c r="T55" s="252"/>
      <c r="U55" s="252"/>
      <c r="V55" s="252"/>
      <c r="W55" s="252"/>
      <c r="X55" s="252"/>
      <c r="Y55" s="252"/>
      <c r="Z55" s="252"/>
      <c r="AA55" s="252"/>
      <c r="AB55" s="151"/>
      <c r="AC55" s="151"/>
      <c r="AD55" s="252"/>
      <c r="AE55" s="252"/>
      <c r="AF55" s="252"/>
      <c r="AG55" s="252" t="s">
        <v>312</v>
      </c>
      <c r="AH55" s="252"/>
      <c r="AI55" s="252"/>
      <c r="AJ55" s="252"/>
      <c r="AK55" s="252"/>
      <c r="AL55" s="252"/>
      <c r="AM55" s="252"/>
      <c r="AN55" s="252"/>
      <c r="AO55" s="252"/>
      <c r="AP55" s="252"/>
      <c r="AQ55" s="252"/>
      <c r="AR55" s="151"/>
      <c r="AS55" s="151"/>
      <c r="AT55" s="274" t="s">
        <v>103</v>
      </c>
      <c r="AU55" s="274"/>
      <c r="AV55" s="274"/>
      <c r="AW55" s="274"/>
      <c r="AX55" s="274"/>
      <c r="AY55" s="274"/>
      <c r="AZ55" s="274"/>
      <c r="BA55" s="274"/>
      <c r="BB55" s="274"/>
      <c r="BC55" s="274"/>
      <c r="BD55" s="274"/>
      <c r="BE55" s="274"/>
      <c r="BF55" s="274"/>
      <c r="BG55" s="274"/>
      <c r="BH55" s="274"/>
      <c r="BI55" s="274"/>
      <c r="BJ55" s="274"/>
      <c r="BK55" s="274"/>
      <c r="BL55" s="274"/>
      <c r="BM55" s="274"/>
      <c r="BN55" s="274"/>
      <c r="BO55" s="274"/>
    </row>
    <row r="56" spans="1:67" ht="16.5" customHeight="1">
      <c r="BB56" s="39"/>
      <c r="BC56" s="39"/>
      <c r="BD56" s="39"/>
      <c r="BE56" s="39"/>
      <c r="BF56" s="39"/>
      <c r="BG56" s="39"/>
      <c r="BH56" s="39"/>
      <c r="BI56" s="39"/>
      <c r="BJ56" s="39"/>
      <c r="BK56" s="39"/>
      <c r="BL56" s="39"/>
      <c r="BM56" s="39"/>
      <c r="BN56" s="39"/>
      <c r="BO56" s="41" t="s">
        <v>76</v>
      </c>
    </row>
  </sheetData>
  <mergeCells count="280">
    <mergeCell ref="A55:M55"/>
    <mergeCell ref="N55:P55"/>
    <mergeCell ref="AD55:AF55"/>
    <mergeCell ref="AT55:BO55"/>
    <mergeCell ref="A54:M54"/>
    <mergeCell ref="N54:P54"/>
    <mergeCell ref="AD54:AF54"/>
    <mergeCell ref="AT54:BO54"/>
    <mergeCell ref="Q54:AA54"/>
    <mergeCell ref="Q55:AA55"/>
    <mergeCell ref="AG54:AQ54"/>
    <mergeCell ref="AG55:AQ55"/>
    <mergeCell ref="A53:M53"/>
    <mergeCell ref="N53:P53"/>
    <mergeCell ref="AD53:AF53"/>
    <mergeCell ref="AT53:BO53"/>
    <mergeCell ref="A52:M52"/>
    <mergeCell ref="N52:P52"/>
    <mergeCell ref="AD52:AF52"/>
    <mergeCell ref="AT52:BO52"/>
    <mergeCell ref="Q52:AA52"/>
    <mergeCell ref="Q53:AA53"/>
    <mergeCell ref="AG52:AQ52"/>
    <mergeCell ref="AG53:AQ53"/>
    <mergeCell ref="A51:M51"/>
    <mergeCell ref="N51:P51"/>
    <mergeCell ref="AD51:AF51"/>
    <mergeCell ref="AT51:BO51"/>
    <mergeCell ref="A50:M50"/>
    <mergeCell ref="N50:P50"/>
    <mergeCell ref="AD50:AF50"/>
    <mergeCell ref="AT50:BO50"/>
    <mergeCell ref="Q50:AA50"/>
    <mergeCell ref="Q51:AA51"/>
    <mergeCell ref="AG50:AQ50"/>
    <mergeCell ref="AG51:AQ51"/>
    <mergeCell ref="A49:M49"/>
    <mergeCell ref="N49:P49"/>
    <mergeCell ref="AD49:AF49"/>
    <mergeCell ref="AT49:BO49"/>
    <mergeCell ref="A48:M48"/>
    <mergeCell ref="N48:P48"/>
    <mergeCell ref="AD48:AF48"/>
    <mergeCell ref="AT48:BO48"/>
    <mergeCell ref="Q49:AA49"/>
    <mergeCell ref="AG49:AQ49"/>
    <mergeCell ref="Q48:AA48"/>
    <mergeCell ref="AG48:AQ48"/>
    <mergeCell ref="A47:M47"/>
    <mergeCell ref="N47:P47"/>
    <mergeCell ref="AD47:AF47"/>
    <mergeCell ref="AT47:BO47"/>
    <mergeCell ref="A46:M46"/>
    <mergeCell ref="N46:P46"/>
    <mergeCell ref="AD46:AF46"/>
    <mergeCell ref="AT46:BO46"/>
    <mergeCell ref="A45:M45"/>
    <mergeCell ref="N45:P45"/>
    <mergeCell ref="AD45:AF45"/>
    <mergeCell ref="AT45:BO45"/>
    <mergeCell ref="Q45:AA45"/>
    <mergeCell ref="Q46:AA46"/>
    <mergeCell ref="Q47:AA47"/>
    <mergeCell ref="AG45:AQ45"/>
    <mergeCell ref="AG46:AQ46"/>
    <mergeCell ref="AG47:AQ47"/>
    <mergeCell ref="A44:M44"/>
    <mergeCell ref="N44:P44"/>
    <mergeCell ref="AD44:AF44"/>
    <mergeCell ref="AT44:BO44"/>
    <mergeCell ref="A43:M43"/>
    <mergeCell ref="N43:P43"/>
    <mergeCell ref="AD43:AF43"/>
    <mergeCell ref="AT43:BO43"/>
    <mergeCell ref="A42:M42"/>
    <mergeCell ref="N42:P42"/>
    <mergeCell ref="AD42:AF42"/>
    <mergeCell ref="AT42:BO42"/>
    <mergeCell ref="Q42:AA42"/>
    <mergeCell ref="Q43:AA43"/>
    <mergeCell ref="Q44:AA44"/>
    <mergeCell ref="AG42:AQ42"/>
    <mergeCell ref="AG43:AQ43"/>
    <mergeCell ref="AG44:AQ44"/>
    <mergeCell ref="A41:M41"/>
    <mergeCell ref="N41:P41"/>
    <mergeCell ref="AD41:AF41"/>
    <mergeCell ref="AT41:BO41"/>
    <mergeCell ref="A40:M40"/>
    <mergeCell ref="N40:P40"/>
    <mergeCell ref="AD40:AF40"/>
    <mergeCell ref="AT40:BO40"/>
    <mergeCell ref="A37:M37"/>
    <mergeCell ref="N37:P37"/>
    <mergeCell ref="AD37:AF37"/>
    <mergeCell ref="A39:M39"/>
    <mergeCell ref="N39:P39"/>
    <mergeCell ref="AD39:AF39"/>
    <mergeCell ref="Q40:AA40"/>
    <mergeCell ref="Q41:AA41"/>
    <mergeCell ref="AG40:AQ40"/>
    <mergeCell ref="AG41:AQ41"/>
    <mergeCell ref="Q37:AA37"/>
    <mergeCell ref="Q38:AA38"/>
    <mergeCell ref="Q39:AA39"/>
    <mergeCell ref="AG37:AQ37"/>
    <mergeCell ref="AG38:AQ38"/>
    <mergeCell ref="AG39:AQ39"/>
    <mergeCell ref="AT39:BO39"/>
    <mergeCell ref="AT37:BO37"/>
    <mergeCell ref="A38:M38"/>
    <mergeCell ref="N38:P38"/>
    <mergeCell ref="AD38:AF38"/>
    <mergeCell ref="AT38:BO38"/>
    <mergeCell ref="AV31:BO31"/>
    <mergeCell ref="A34:BO34"/>
    <mergeCell ref="A36:M36"/>
    <mergeCell ref="N36:AC36"/>
    <mergeCell ref="AD36:AS36"/>
    <mergeCell ref="AT36:BO36"/>
    <mergeCell ref="A31:M31"/>
    <mergeCell ref="N31:P31"/>
    <mergeCell ref="AE31:AG31"/>
    <mergeCell ref="Q31:AB31"/>
    <mergeCell ref="AH31:AS31"/>
    <mergeCell ref="A29:M29"/>
    <mergeCell ref="N29:P29"/>
    <mergeCell ref="AE29:AG29"/>
    <mergeCell ref="AV29:BO29"/>
    <mergeCell ref="A30:M30"/>
    <mergeCell ref="N30:P30"/>
    <mergeCell ref="AE30:AG30"/>
    <mergeCell ref="AV30:BO30"/>
    <mergeCell ref="Q29:AB29"/>
    <mergeCell ref="Q30:AB30"/>
    <mergeCell ref="AH29:AS29"/>
    <mergeCell ref="AH30:AS30"/>
    <mergeCell ref="A28:M28"/>
    <mergeCell ref="N28:P28"/>
    <mergeCell ref="AE28:AG28"/>
    <mergeCell ref="AV28:BO28"/>
    <mergeCell ref="A27:M27"/>
    <mergeCell ref="N27:P27"/>
    <mergeCell ref="AE27:AG27"/>
    <mergeCell ref="AV27:BO27"/>
    <mergeCell ref="Q27:AB27"/>
    <mergeCell ref="Q28:AB28"/>
    <mergeCell ref="AH27:AS27"/>
    <mergeCell ref="AH28:AS28"/>
    <mergeCell ref="A26:M26"/>
    <mergeCell ref="N26:P26"/>
    <mergeCell ref="AE26:AG26"/>
    <mergeCell ref="AV26:BO26"/>
    <mergeCell ref="A25:M25"/>
    <mergeCell ref="N25:P25"/>
    <mergeCell ref="AE25:AG25"/>
    <mergeCell ref="AV25:BO25"/>
    <mergeCell ref="Q25:AB25"/>
    <mergeCell ref="Q26:AB26"/>
    <mergeCell ref="AH25:AS25"/>
    <mergeCell ref="AH26:AS26"/>
    <mergeCell ref="A24:M24"/>
    <mergeCell ref="N24:P24"/>
    <mergeCell ref="AE24:AG24"/>
    <mergeCell ref="AV24:BO24"/>
    <mergeCell ref="A23:M23"/>
    <mergeCell ref="N23:P23"/>
    <mergeCell ref="AE23:AG23"/>
    <mergeCell ref="AV23:BO23"/>
    <mergeCell ref="Q23:AB23"/>
    <mergeCell ref="Q24:AB24"/>
    <mergeCell ref="AH23:AS23"/>
    <mergeCell ref="AH24:AS24"/>
    <mergeCell ref="A22:M22"/>
    <mergeCell ref="N22:P22"/>
    <mergeCell ref="AE22:AG22"/>
    <mergeCell ref="AV22:BO22"/>
    <mergeCell ref="A21:M21"/>
    <mergeCell ref="N21:P21"/>
    <mergeCell ref="AE21:AG21"/>
    <mergeCell ref="AV21:BO21"/>
    <mergeCell ref="Q21:AB21"/>
    <mergeCell ref="Q22:AB22"/>
    <mergeCell ref="AH21:AS21"/>
    <mergeCell ref="AH22:AS22"/>
    <mergeCell ref="A20:M20"/>
    <mergeCell ref="N20:P20"/>
    <mergeCell ref="AE20:AG20"/>
    <mergeCell ref="AV20:BO20"/>
    <mergeCell ref="A19:M19"/>
    <mergeCell ref="N19:P19"/>
    <mergeCell ref="AE19:AG19"/>
    <mergeCell ref="AV19:BO19"/>
    <mergeCell ref="Q19:AB19"/>
    <mergeCell ref="Q20:AB20"/>
    <mergeCell ref="AH19:AS19"/>
    <mergeCell ref="AH20:AS20"/>
    <mergeCell ref="A18:M18"/>
    <mergeCell ref="N18:P18"/>
    <mergeCell ref="AE18:AG18"/>
    <mergeCell ref="AV18:BO18"/>
    <mergeCell ref="A17:M17"/>
    <mergeCell ref="N17:P17"/>
    <mergeCell ref="AE17:AG17"/>
    <mergeCell ref="AV17:BO17"/>
    <mergeCell ref="Q17:AB17"/>
    <mergeCell ref="Q18:AB18"/>
    <mergeCell ref="AH17:AS17"/>
    <mergeCell ref="AH18:AS18"/>
    <mergeCell ref="A16:M16"/>
    <mergeCell ref="N16:P16"/>
    <mergeCell ref="AE16:AG16"/>
    <mergeCell ref="AV16:BO16"/>
    <mergeCell ref="A15:M15"/>
    <mergeCell ref="N15:P15"/>
    <mergeCell ref="AE15:AG15"/>
    <mergeCell ref="AV15:BO15"/>
    <mergeCell ref="Q15:AB15"/>
    <mergeCell ref="Q16:AB16"/>
    <mergeCell ref="AH15:AS15"/>
    <mergeCell ref="AH16:AS16"/>
    <mergeCell ref="A14:M14"/>
    <mergeCell ref="N14:P14"/>
    <mergeCell ref="AE14:AG14"/>
    <mergeCell ref="AV14:BO14"/>
    <mergeCell ref="A13:M13"/>
    <mergeCell ref="N13:P13"/>
    <mergeCell ref="AE13:AG13"/>
    <mergeCell ref="AV13:BO13"/>
    <mergeCell ref="Q13:AB13"/>
    <mergeCell ref="Q14:AB14"/>
    <mergeCell ref="AH13:AS13"/>
    <mergeCell ref="AH14:AS14"/>
    <mergeCell ref="A12:M12"/>
    <mergeCell ref="N12:P12"/>
    <mergeCell ref="AE12:AG12"/>
    <mergeCell ref="AV12:BO12"/>
    <mergeCell ref="A11:M11"/>
    <mergeCell ref="N11:P11"/>
    <mergeCell ref="AE11:AG11"/>
    <mergeCell ref="AV11:BO11"/>
    <mergeCell ref="Q11:AB11"/>
    <mergeCell ref="Q12:AB12"/>
    <mergeCell ref="AH11:AS11"/>
    <mergeCell ref="AH12:AS12"/>
    <mergeCell ref="A10:M10"/>
    <mergeCell ref="N10:P10"/>
    <mergeCell ref="AE10:AG10"/>
    <mergeCell ref="AV10:BO10"/>
    <mergeCell ref="A9:M9"/>
    <mergeCell ref="N9:P9"/>
    <mergeCell ref="AE9:AG9"/>
    <mergeCell ref="AV9:BO9"/>
    <mergeCell ref="Q9:AB9"/>
    <mergeCell ref="Q10:AB10"/>
    <mergeCell ref="AH9:AS9"/>
    <mergeCell ref="AH10:AS10"/>
    <mergeCell ref="A8:M8"/>
    <mergeCell ref="N8:P8"/>
    <mergeCell ref="AE8:AG8"/>
    <mergeCell ref="AV8:BO8"/>
    <mergeCell ref="A7:M7"/>
    <mergeCell ref="N7:P7"/>
    <mergeCell ref="AE7:AG7"/>
    <mergeCell ref="AV7:BO7"/>
    <mergeCell ref="Q7:AB7"/>
    <mergeCell ref="Q8:AB8"/>
    <mergeCell ref="AH7:AS7"/>
    <mergeCell ref="AH8:AS8"/>
    <mergeCell ref="A3:BO3"/>
    <mergeCell ref="A5:M5"/>
    <mergeCell ref="N5:AD5"/>
    <mergeCell ref="AE5:AU5"/>
    <mergeCell ref="AV5:BO5"/>
    <mergeCell ref="A6:M6"/>
    <mergeCell ref="N6:P6"/>
    <mergeCell ref="AE6:AG6"/>
    <mergeCell ref="AV6:BO6"/>
    <mergeCell ref="Q6:AB6"/>
    <mergeCell ref="AH6:AS6"/>
  </mergeCells>
  <phoneticPr fontId="1"/>
  <printOptions horizontalCentered="1"/>
  <pageMargins left="0.59055118110236227" right="0.59055118110236227" top="0.59055118110236227" bottom="0.59055118110236227" header="0.51181102362204722" footer="0.51181102362204722"/>
  <pageSetup paperSize="9" scale="88" orientation="portrait" r:id="rId1"/>
  <headerFooter alignWithMargins="0">
    <oddHeader xml:space="preserve">&amp;R選挙・市の機関  175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O62"/>
  <sheetViews>
    <sheetView zoomScaleNormal="100" workbookViewId="0"/>
  </sheetViews>
  <sheetFormatPr defaultColWidth="1.33203125" defaultRowHeight="12.75" customHeight="1"/>
  <cols>
    <col min="1" max="67" width="1.44140625" style="8" customWidth="1"/>
    <col min="68" max="16384" width="1.33203125" style="8"/>
  </cols>
  <sheetData>
    <row r="1" spans="1:67" ht="16.5" customHeight="1">
      <c r="A1" s="7"/>
    </row>
    <row r="2" spans="1:67" ht="16.5" customHeight="1"/>
    <row r="3" spans="1:67" ht="16.5" customHeight="1">
      <c r="A3" s="200" t="s">
        <v>380</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row>
    <row r="4" spans="1:67" ht="16.5" customHeight="1" thickBot="1"/>
    <row r="5" spans="1:67" ht="16.5" customHeight="1">
      <c r="A5" s="255" t="s">
        <v>56</v>
      </c>
      <c r="B5" s="256"/>
      <c r="C5" s="256"/>
      <c r="D5" s="256"/>
      <c r="E5" s="256"/>
      <c r="F5" s="256"/>
      <c r="G5" s="256"/>
      <c r="H5" s="256"/>
      <c r="I5" s="256"/>
      <c r="J5" s="256"/>
      <c r="K5" s="256"/>
      <c r="L5" s="256"/>
      <c r="M5" s="256"/>
      <c r="N5" s="256" t="s">
        <v>84</v>
      </c>
      <c r="O5" s="256"/>
      <c r="P5" s="256"/>
      <c r="Q5" s="256"/>
      <c r="R5" s="256"/>
      <c r="S5" s="256"/>
      <c r="T5" s="256"/>
      <c r="U5" s="256"/>
      <c r="V5" s="256"/>
      <c r="W5" s="256"/>
      <c r="X5" s="256"/>
      <c r="Y5" s="256"/>
      <c r="Z5" s="256"/>
      <c r="AA5" s="256"/>
      <c r="AB5" s="256"/>
      <c r="AC5" s="256"/>
      <c r="AD5" s="256" t="s">
        <v>85</v>
      </c>
      <c r="AE5" s="256"/>
      <c r="AF5" s="256"/>
      <c r="AG5" s="256"/>
      <c r="AH5" s="256"/>
      <c r="AI5" s="256"/>
      <c r="AJ5" s="256"/>
      <c r="AK5" s="256"/>
      <c r="AL5" s="256"/>
      <c r="AM5" s="256"/>
      <c r="AN5" s="256"/>
      <c r="AO5" s="256"/>
      <c r="AP5" s="256"/>
      <c r="AQ5" s="256"/>
      <c r="AR5" s="256"/>
      <c r="AS5" s="256"/>
      <c r="AT5" s="256" t="s">
        <v>86</v>
      </c>
      <c r="AU5" s="256"/>
      <c r="AV5" s="256"/>
      <c r="AW5" s="256"/>
      <c r="AX5" s="256"/>
      <c r="AY5" s="256"/>
      <c r="AZ5" s="256"/>
      <c r="BA5" s="256"/>
      <c r="BB5" s="256"/>
      <c r="BC5" s="256"/>
      <c r="BD5" s="256"/>
      <c r="BE5" s="256"/>
      <c r="BF5" s="256"/>
      <c r="BG5" s="256"/>
      <c r="BH5" s="256"/>
      <c r="BI5" s="256"/>
      <c r="BJ5" s="256"/>
      <c r="BK5" s="256"/>
      <c r="BL5" s="256"/>
      <c r="BM5" s="256"/>
      <c r="BN5" s="256"/>
      <c r="BO5" s="259"/>
    </row>
    <row r="6" spans="1:67" ht="16.5" customHeight="1">
      <c r="A6" s="253" t="s">
        <v>104</v>
      </c>
      <c r="B6" s="253"/>
      <c r="C6" s="253"/>
      <c r="D6" s="253"/>
      <c r="E6" s="253"/>
      <c r="F6" s="253"/>
      <c r="G6" s="253"/>
      <c r="H6" s="253"/>
      <c r="I6" s="253"/>
      <c r="J6" s="253"/>
      <c r="K6" s="253"/>
      <c r="L6" s="253"/>
      <c r="M6" s="253"/>
      <c r="N6" s="257" t="s">
        <v>213</v>
      </c>
      <c r="O6" s="258"/>
      <c r="P6" s="258"/>
      <c r="Q6" s="258" t="s">
        <v>485</v>
      </c>
      <c r="R6" s="258"/>
      <c r="S6" s="258"/>
      <c r="T6" s="258"/>
      <c r="U6" s="258"/>
      <c r="V6" s="258"/>
      <c r="W6" s="258"/>
      <c r="X6" s="258"/>
      <c r="Y6" s="258"/>
      <c r="Z6" s="258"/>
      <c r="AA6" s="258"/>
      <c r="AB6" s="149"/>
      <c r="AC6" s="149"/>
      <c r="AD6" s="286" t="s">
        <v>213</v>
      </c>
      <c r="AE6" s="286"/>
      <c r="AF6" s="286"/>
      <c r="AG6" s="286" t="s">
        <v>486</v>
      </c>
      <c r="AH6" s="286"/>
      <c r="AI6" s="286"/>
      <c r="AJ6" s="286"/>
      <c r="AK6" s="286"/>
      <c r="AL6" s="286"/>
      <c r="AM6" s="286"/>
      <c r="AN6" s="286"/>
      <c r="AO6" s="286"/>
      <c r="AP6" s="286"/>
      <c r="AQ6" s="286"/>
      <c r="AR6" s="159"/>
      <c r="AS6" s="159"/>
      <c r="AT6" s="258"/>
      <c r="AU6" s="258"/>
      <c r="AV6" s="258"/>
      <c r="AW6" s="258"/>
      <c r="AX6" s="258"/>
      <c r="AY6" s="258"/>
      <c r="AZ6" s="258"/>
      <c r="BA6" s="258"/>
      <c r="BB6" s="258"/>
      <c r="BC6" s="258"/>
      <c r="BD6" s="258"/>
      <c r="BE6" s="258"/>
      <c r="BF6" s="258"/>
      <c r="BG6" s="258"/>
      <c r="BH6" s="258"/>
      <c r="BI6" s="258"/>
      <c r="BJ6" s="258"/>
      <c r="BK6" s="258"/>
      <c r="BL6" s="258"/>
      <c r="BM6" s="258"/>
      <c r="BN6" s="258"/>
      <c r="BO6" s="258"/>
    </row>
    <row r="7" spans="1:67" ht="16.5" customHeight="1">
      <c r="A7" s="253" t="s">
        <v>104</v>
      </c>
      <c r="B7" s="253"/>
      <c r="C7" s="253"/>
      <c r="D7" s="253"/>
      <c r="E7" s="253"/>
      <c r="F7" s="253"/>
      <c r="G7" s="253"/>
      <c r="H7" s="253"/>
      <c r="I7" s="253"/>
      <c r="J7" s="253"/>
      <c r="K7" s="253"/>
      <c r="L7" s="253"/>
      <c r="M7" s="253"/>
      <c r="N7" s="271"/>
      <c r="O7" s="272"/>
      <c r="P7" s="272"/>
      <c r="Q7" s="272" t="s">
        <v>487</v>
      </c>
      <c r="R7" s="272"/>
      <c r="S7" s="272"/>
      <c r="T7" s="272"/>
      <c r="U7" s="272"/>
      <c r="V7" s="272"/>
      <c r="W7" s="272"/>
      <c r="X7" s="272"/>
      <c r="Y7" s="272"/>
      <c r="Z7" s="272"/>
      <c r="AA7" s="272"/>
      <c r="AB7" s="158"/>
      <c r="AC7" s="158"/>
      <c r="AD7" s="272"/>
      <c r="AE7" s="272"/>
      <c r="AF7" s="272"/>
      <c r="AG7" s="272" t="s">
        <v>488</v>
      </c>
      <c r="AH7" s="272"/>
      <c r="AI7" s="272"/>
      <c r="AJ7" s="272"/>
      <c r="AK7" s="272"/>
      <c r="AL7" s="272"/>
      <c r="AM7" s="272"/>
      <c r="AN7" s="272"/>
      <c r="AO7" s="272"/>
      <c r="AP7" s="272"/>
      <c r="AQ7" s="272"/>
      <c r="AR7" s="158"/>
      <c r="AS7" s="158"/>
      <c r="AT7" s="249"/>
      <c r="AU7" s="249"/>
      <c r="AV7" s="249"/>
      <c r="AW7" s="249"/>
      <c r="AX7" s="249"/>
      <c r="AY7" s="249"/>
      <c r="AZ7" s="249"/>
      <c r="BA7" s="249"/>
      <c r="BB7" s="249"/>
      <c r="BC7" s="249"/>
      <c r="BD7" s="249"/>
      <c r="BE7" s="249"/>
      <c r="BF7" s="249"/>
      <c r="BG7" s="249"/>
      <c r="BH7" s="249"/>
      <c r="BI7" s="249"/>
      <c r="BJ7" s="249"/>
      <c r="BK7" s="249"/>
      <c r="BL7" s="249"/>
      <c r="BM7" s="249"/>
      <c r="BN7" s="249"/>
      <c r="BO7" s="249"/>
    </row>
    <row r="8" spans="1:67" ht="16.5" customHeight="1">
      <c r="A8" s="253" t="s">
        <v>105</v>
      </c>
      <c r="B8" s="253"/>
      <c r="C8" s="253"/>
      <c r="D8" s="253"/>
      <c r="E8" s="253"/>
      <c r="F8" s="253"/>
      <c r="G8" s="253"/>
      <c r="H8" s="253"/>
      <c r="I8" s="253"/>
      <c r="J8" s="253"/>
      <c r="K8" s="253"/>
      <c r="L8" s="253"/>
      <c r="M8" s="253"/>
      <c r="N8" s="271"/>
      <c r="O8" s="272"/>
      <c r="P8" s="272"/>
      <c r="Q8" s="272" t="s">
        <v>241</v>
      </c>
      <c r="R8" s="272"/>
      <c r="S8" s="272"/>
      <c r="T8" s="272"/>
      <c r="U8" s="272"/>
      <c r="V8" s="272"/>
      <c r="W8" s="272"/>
      <c r="X8" s="272"/>
      <c r="Y8" s="272"/>
      <c r="Z8" s="272"/>
      <c r="AA8" s="272"/>
      <c r="AB8" s="158"/>
      <c r="AC8" s="158"/>
      <c r="AD8" s="272"/>
      <c r="AE8" s="272"/>
      <c r="AF8" s="272"/>
      <c r="AG8" s="272" t="s">
        <v>313</v>
      </c>
      <c r="AH8" s="272"/>
      <c r="AI8" s="272"/>
      <c r="AJ8" s="272"/>
      <c r="AK8" s="272"/>
      <c r="AL8" s="272"/>
      <c r="AM8" s="272"/>
      <c r="AN8" s="272"/>
      <c r="AO8" s="272"/>
      <c r="AP8" s="272"/>
      <c r="AQ8" s="272"/>
      <c r="AR8" s="158"/>
      <c r="AS8" s="158"/>
      <c r="AT8" s="249"/>
      <c r="AU8" s="249"/>
      <c r="AV8" s="249"/>
      <c r="AW8" s="249"/>
      <c r="AX8" s="249"/>
      <c r="AY8" s="249"/>
      <c r="AZ8" s="249"/>
      <c r="BA8" s="249"/>
      <c r="BB8" s="249"/>
      <c r="BC8" s="249"/>
      <c r="BD8" s="249"/>
      <c r="BE8" s="249"/>
      <c r="BF8" s="249"/>
      <c r="BG8" s="249"/>
      <c r="BH8" s="249"/>
      <c r="BI8" s="249"/>
      <c r="BJ8" s="249"/>
      <c r="BK8" s="249"/>
      <c r="BL8" s="249"/>
      <c r="BM8" s="249"/>
      <c r="BN8" s="249"/>
      <c r="BO8" s="249"/>
    </row>
    <row r="9" spans="1:67" ht="16.5" customHeight="1">
      <c r="A9" s="253" t="s">
        <v>106</v>
      </c>
      <c r="B9" s="253"/>
      <c r="C9" s="253"/>
      <c r="D9" s="253"/>
      <c r="E9" s="253"/>
      <c r="F9" s="253"/>
      <c r="G9" s="253"/>
      <c r="H9" s="253"/>
      <c r="I9" s="253"/>
      <c r="J9" s="253"/>
      <c r="K9" s="253"/>
      <c r="L9" s="253"/>
      <c r="M9" s="253"/>
      <c r="N9" s="271"/>
      <c r="O9" s="272"/>
      <c r="P9" s="272"/>
      <c r="Q9" s="272" t="s">
        <v>313</v>
      </c>
      <c r="R9" s="272"/>
      <c r="S9" s="272"/>
      <c r="T9" s="272"/>
      <c r="U9" s="272"/>
      <c r="V9" s="272"/>
      <c r="W9" s="272"/>
      <c r="X9" s="272"/>
      <c r="Y9" s="272"/>
      <c r="Z9" s="272"/>
      <c r="AA9" s="272"/>
      <c r="AB9" s="158"/>
      <c r="AC9" s="158"/>
      <c r="AD9" s="272"/>
      <c r="AE9" s="272"/>
      <c r="AF9" s="272"/>
      <c r="AG9" s="272" t="s">
        <v>342</v>
      </c>
      <c r="AH9" s="272"/>
      <c r="AI9" s="272"/>
      <c r="AJ9" s="272"/>
      <c r="AK9" s="272"/>
      <c r="AL9" s="272"/>
      <c r="AM9" s="272"/>
      <c r="AN9" s="272"/>
      <c r="AO9" s="272"/>
      <c r="AP9" s="272"/>
      <c r="AQ9" s="272"/>
      <c r="AR9" s="158"/>
      <c r="AS9" s="158"/>
      <c r="AT9" s="249"/>
      <c r="AU9" s="249"/>
      <c r="AV9" s="249"/>
      <c r="AW9" s="249"/>
      <c r="AX9" s="249"/>
      <c r="AY9" s="249"/>
      <c r="AZ9" s="249"/>
      <c r="BA9" s="249"/>
      <c r="BB9" s="249"/>
      <c r="BC9" s="249"/>
      <c r="BD9" s="249"/>
      <c r="BE9" s="249"/>
      <c r="BF9" s="249"/>
      <c r="BG9" s="249"/>
      <c r="BH9" s="249"/>
      <c r="BI9" s="249"/>
      <c r="BJ9" s="249"/>
      <c r="BK9" s="249"/>
      <c r="BL9" s="249"/>
      <c r="BM9" s="249"/>
      <c r="BN9" s="249"/>
      <c r="BO9" s="249"/>
    </row>
    <row r="10" spans="1:67" ht="16.5" customHeight="1">
      <c r="A10" s="253" t="s">
        <v>105</v>
      </c>
      <c r="B10" s="253"/>
      <c r="C10" s="253"/>
      <c r="D10" s="253"/>
      <c r="E10" s="253"/>
      <c r="F10" s="253"/>
      <c r="G10" s="253"/>
      <c r="H10" s="253"/>
      <c r="I10" s="253"/>
      <c r="J10" s="253"/>
      <c r="K10" s="253"/>
      <c r="L10" s="253"/>
      <c r="M10" s="253"/>
      <c r="N10" s="271"/>
      <c r="O10" s="272"/>
      <c r="P10" s="272"/>
      <c r="Q10" s="272" t="s">
        <v>314</v>
      </c>
      <c r="R10" s="272"/>
      <c r="S10" s="272"/>
      <c r="T10" s="272"/>
      <c r="U10" s="272"/>
      <c r="V10" s="272"/>
      <c r="W10" s="272"/>
      <c r="X10" s="272"/>
      <c r="Y10" s="272"/>
      <c r="Z10" s="272"/>
      <c r="AA10" s="272"/>
      <c r="AB10" s="158"/>
      <c r="AC10" s="158"/>
      <c r="AD10" s="272"/>
      <c r="AE10" s="272"/>
      <c r="AF10" s="272"/>
      <c r="AG10" s="272" t="s">
        <v>489</v>
      </c>
      <c r="AH10" s="272"/>
      <c r="AI10" s="272"/>
      <c r="AJ10" s="272"/>
      <c r="AK10" s="272"/>
      <c r="AL10" s="272"/>
      <c r="AM10" s="272"/>
      <c r="AN10" s="272"/>
      <c r="AO10" s="272"/>
      <c r="AP10" s="272"/>
      <c r="AQ10" s="272"/>
      <c r="AR10" s="158"/>
      <c r="AS10" s="158"/>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row>
    <row r="11" spans="1:67" ht="16.5" customHeight="1">
      <c r="A11" s="253" t="s">
        <v>107</v>
      </c>
      <c r="B11" s="253"/>
      <c r="C11" s="253"/>
      <c r="D11" s="253"/>
      <c r="E11" s="253"/>
      <c r="F11" s="253"/>
      <c r="G11" s="253"/>
      <c r="H11" s="253"/>
      <c r="I11" s="253"/>
      <c r="J11" s="253"/>
      <c r="K11" s="253"/>
      <c r="L11" s="253"/>
      <c r="M11" s="253"/>
      <c r="N11" s="271"/>
      <c r="O11" s="272"/>
      <c r="P11" s="272"/>
      <c r="Q11" s="272" t="s">
        <v>489</v>
      </c>
      <c r="R11" s="272"/>
      <c r="S11" s="272"/>
      <c r="T11" s="272"/>
      <c r="U11" s="272"/>
      <c r="V11" s="272"/>
      <c r="W11" s="272"/>
      <c r="X11" s="272"/>
      <c r="Y11" s="272"/>
      <c r="Z11" s="272"/>
      <c r="AA11" s="272"/>
      <c r="AB11" s="158"/>
      <c r="AC11" s="158"/>
      <c r="AD11" s="272"/>
      <c r="AE11" s="272"/>
      <c r="AF11" s="272"/>
      <c r="AG11" s="272" t="s">
        <v>490</v>
      </c>
      <c r="AH11" s="272"/>
      <c r="AI11" s="272"/>
      <c r="AJ11" s="272"/>
      <c r="AK11" s="272"/>
      <c r="AL11" s="272"/>
      <c r="AM11" s="272"/>
      <c r="AN11" s="272"/>
      <c r="AO11" s="272"/>
      <c r="AP11" s="272"/>
      <c r="AQ11" s="272"/>
      <c r="AR11" s="158"/>
      <c r="AS11" s="158"/>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row>
    <row r="12" spans="1:67" ht="16.5" customHeight="1">
      <c r="A12" s="253" t="s">
        <v>108</v>
      </c>
      <c r="B12" s="253"/>
      <c r="C12" s="253"/>
      <c r="D12" s="253"/>
      <c r="E12" s="253"/>
      <c r="F12" s="253"/>
      <c r="G12" s="253"/>
      <c r="H12" s="253"/>
      <c r="I12" s="253"/>
      <c r="J12" s="253"/>
      <c r="K12" s="253"/>
      <c r="L12" s="253"/>
      <c r="M12" s="253"/>
      <c r="N12" s="271"/>
      <c r="O12" s="272"/>
      <c r="P12" s="272"/>
      <c r="Q12" s="272" t="s">
        <v>315</v>
      </c>
      <c r="R12" s="272"/>
      <c r="S12" s="272"/>
      <c r="T12" s="272"/>
      <c r="U12" s="272"/>
      <c r="V12" s="272"/>
      <c r="W12" s="272"/>
      <c r="X12" s="272"/>
      <c r="Y12" s="272"/>
      <c r="Z12" s="272"/>
      <c r="AA12" s="272"/>
      <c r="AB12" s="158"/>
      <c r="AC12" s="158"/>
      <c r="AD12" s="272"/>
      <c r="AE12" s="272"/>
      <c r="AF12" s="272"/>
      <c r="AG12" s="272" t="s">
        <v>316</v>
      </c>
      <c r="AH12" s="272"/>
      <c r="AI12" s="272"/>
      <c r="AJ12" s="272"/>
      <c r="AK12" s="272"/>
      <c r="AL12" s="272"/>
      <c r="AM12" s="272"/>
      <c r="AN12" s="272"/>
      <c r="AO12" s="272"/>
      <c r="AP12" s="272"/>
      <c r="AQ12" s="272"/>
      <c r="AR12" s="158"/>
      <c r="AS12" s="158"/>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row>
    <row r="13" spans="1:67" ht="16.5" customHeight="1">
      <c r="A13" s="253" t="s">
        <v>107</v>
      </c>
      <c r="B13" s="253"/>
      <c r="C13" s="253"/>
      <c r="D13" s="253"/>
      <c r="E13" s="253"/>
      <c r="F13" s="253"/>
      <c r="G13" s="253"/>
      <c r="H13" s="253"/>
      <c r="I13" s="253"/>
      <c r="J13" s="253"/>
      <c r="K13" s="253"/>
      <c r="L13" s="253"/>
      <c r="M13" s="253"/>
      <c r="N13" s="271"/>
      <c r="O13" s="272"/>
      <c r="P13" s="272"/>
      <c r="Q13" s="272" t="s">
        <v>316</v>
      </c>
      <c r="R13" s="272"/>
      <c r="S13" s="272"/>
      <c r="T13" s="272"/>
      <c r="U13" s="272"/>
      <c r="V13" s="272"/>
      <c r="W13" s="272"/>
      <c r="X13" s="272"/>
      <c r="Y13" s="272"/>
      <c r="Z13" s="272"/>
      <c r="AA13" s="272"/>
      <c r="AB13" s="158"/>
      <c r="AC13" s="158"/>
      <c r="AD13" s="272"/>
      <c r="AE13" s="272"/>
      <c r="AF13" s="272"/>
      <c r="AG13" s="272" t="s">
        <v>491</v>
      </c>
      <c r="AH13" s="272"/>
      <c r="AI13" s="272"/>
      <c r="AJ13" s="272"/>
      <c r="AK13" s="272"/>
      <c r="AL13" s="272"/>
      <c r="AM13" s="272"/>
      <c r="AN13" s="272"/>
      <c r="AO13" s="272"/>
      <c r="AP13" s="272"/>
      <c r="AQ13" s="272"/>
      <c r="AR13" s="158"/>
      <c r="AS13" s="158"/>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row>
    <row r="14" spans="1:67" ht="16.5" customHeight="1">
      <c r="A14" s="253" t="s">
        <v>108</v>
      </c>
      <c r="B14" s="253"/>
      <c r="C14" s="253"/>
      <c r="D14" s="253"/>
      <c r="E14" s="253"/>
      <c r="F14" s="253"/>
      <c r="G14" s="253"/>
      <c r="H14" s="253"/>
      <c r="I14" s="253"/>
      <c r="J14" s="253"/>
      <c r="K14" s="253"/>
      <c r="L14" s="253"/>
      <c r="M14" s="253"/>
      <c r="N14" s="271"/>
      <c r="O14" s="272"/>
      <c r="P14" s="272"/>
      <c r="Q14" s="272" t="s">
        <v>317</v>
      </c>
      <c r="R14" s="272"/>
      <c r="S14" s="272"/>
      <c r="T14" s="272"/>
      <c r="U14" s="272"/>
      <c r="V14" s="272"/>
      <c r="W14" s="272"/>
      <c r="X14" s="272"/>
      <c r="Y14" s="272"/>
      <c r="Z14" s="272"/>
      <c r="AA14" s="272"/>
      <c r="AB14" s="158"/>
      <c r="AC14" s="158"/>
      <c r="AD14" s="272"/>
      <c r="AE14" s="272"/>
      <c r="AF14" s="272"/>
      <c r="AG14" s="272" t="s">
        <v>318</v>
      </c>
      <c r="AH14" s="272"/>
      <c r="AI14" s="272"/>
      <c r="AJ14" s="272"/>
      <c r="AK14" s="272"/>
      <c r="AL14" s="272"/>
      <c r="AM14" s="272"/>
      <c r="AN14" s="272"/>
      <c r="AO14" s="272"/>
      <c r="AP14" s="272"/>
      <c r="AQ14" s="272"/>
      <c r="AR14" s="158"/>
      <c r="AS14" s="158"/>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row>
    <row r="15" spans="1:67" ht="16.5" customHeight="1">
      <c r="A15" s="253" t="s">
        <v>109</v>
      </c>
      <c r="B15" s="253"/>
      <c r="C15" s="253"/>
      <c r="D15" s="253"/>
      <c r="E15" s="253"/>
      <c r="F15" s="253"/>
      <c r="G15" s="253"/>
      <c r="H15" s="253"/>
      <c r="I15" s="253"/>
      <c r="J15" s="253"/>
      <c r="K15" s="253"/>
      <c r="L15" s="253"/>
      <c r="M15" s="253"/>
      <c r="N15" s="271"/>
      <c r="O15" s="272"/>
      <c r="P15" s="272"/>
      <c r="Q15" s="272" t="s">
        <v>318</v>
      </c>
      <c r="R15" s="272"/>
      <c r="S15" s="272"/>
      <c r="T15" s="272"/>
      <c r="U15" s="272"/>
      <c r="V15" s="272"/>
      <c r="W15" s="272"/>
      <c r="X15" s="272"/>
      <c r="Y15" s="272"/>
      <c r="Z15" s="272"/>
      <c r="AA15" s="272"/>
      <c r="AB15" s="158"/>
      <c r="AC15" s="158"/>
      <c r="AD15" s="272"/>
      <c r="AE15" s="272"/>
      <c r="AF15" s="272"/>
      <c r="AG15" s="272" t="s">
        <v>319</v>
      </c>
      <c r="AH15" s="272"/>
      <c r="AI15" s="272"/>
      <c r="AJ15" s="272"/>
      <c r="AK15" s="272"/>
      <c r="AL15" s="272"/>
      <c r="AM15" s="272"/>
      <c r="AN15" s="272"/>
      <c r="AO15" s="272"/>
      <c r="AP15" s="272"/>
      <c r="AQ15" s="272"/>
      <c r="AR15" s="158"/>
      <c r="AS15" s="158"/>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row>
    <row r="16" spans="1:67" ht="16.5" customHeight="1">
      <c r="A16" s="253" t="s">
        <v>109</v>
      </c>
      <c r="B16" s="253"/>
      <c r="C16" s="253"/>
      <c r="D16" s="253"/>
      <c r="E16" s="253"/>
      <c r="F16" s="253"/>
      <c r="G16" s="253"/>
      <c r="H16" s="253"/>
      <c r="I16" s="253"/>
      <c r="J16" s="253"/>
      <c r="K16" s="253"/>
      <c r="L16" s="253"/>
      <c r="M16" s="253"/>
      <c r="N16" s="271"/>
      <c r="O16" s="272"/>
      <c r="P16" s="272"/>
      <c r="Q16" s="272" t="s">
        <v>319</v>
      </c>
      <c r="R16" s="272"/>
      <c r="S16" s="272"/>
      <c r="T16" s="272"/>
      <c r="U16" s="272"/>
      <c r="V16" s="272"/>
      <c r="W16" s="272"/>
      <c r="X16" s="272"/>
      <c r="Y16" s="272"/>
      <c r="Z16" s="272"/>
      <c r="AA16" s="272"/>
      <c r="AB16" s="158"/>
      <c r="AC16" s="158"/>
      <c r="AD16" s="272"/>
      <c r="AE16" s="272"/>
      <c r="AF16" s="272"/>
      <c r="AG16" s="272" t="s">
        <v>320</v>
      </c>
      <c r="AH16" s="272"/>
      <c r="AI16" s="272"/>
      <c r="AJ16" s="272"/>
      <c r="AK16" s="272"/>
      <c r="AL16" s="272"/>
      <c r="AM16" s="272"/>
      <c r="AN16" s="272"/>
      <c r="AO16" s="272"/>
      <c r="AP16" s="272"/>
      <c r="AQ16" s="272"/>
      <c r="AR16" s="158"/>
      <c r="AS16" s="158"/>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row>
    <row r="17" spans="1:67" ht="16.5" customHeight="1">
      <c r="A17" s="253" t="s">
        <v>109</v>
      </c>
      <c r="B17" s="253"/>
      <c r="C17" s="253"/>
      <c r="D17" s="253"/>
      <c r="E17" s="253"/>
      <c r="F17" s="253"/>
      <c r="G17" s="253"/>
      <c r="H17" s="253"/>
      <c r="I17" s="253"/>
      <c r="J17" s="253"/>
      <c r="K17" s="253"/>
      <c r="L17" s="253"/>
      <c r="M17" s="253"/>
      <c r="N17" s="271"/>
      <c r="O17" s="272"/>
      <c r="P17" s="272"/>
      <c r="Q17" s="272" t="s">
        <v>320</v>
      </c>
      <c r="R17" s="272"/>
      <c r="S17" s="272"/>
      <c r="T17" s="272"/>
      <c r="U17" s="272"/>
      <c r="V17" s="272"/>
      <c r="W17" s="272"/>
      <c r="X17" s="272"/>
      <c r="Y17" s="272"/>
      <c r="Z17" s="272"/>
      <c r="AA17" s="272"/>
      <c r="AB17" s="158"/>
      <c r="AC17" s="158"/>
      <c r="AD17" s="272"/>
      <c r="AE17" s="272"/>
      <c r="AF17" s="272"/>
      <c r="AG17" s="272" t="s">
        <v>492</v>
      </c>
      <c r="AH17" s="272"/>
      <c r="AI17" s="272"/>
      <c r="AJ17" s="272"/>
      <c r="AK17" s="272"/>
      <c r="AL17" s="272"/>
      <c r="AM17" s="272"/>
      <c r="AN17" s="272"/>
      <c r="AO17" s="272"/>
      <c r="AP17" s="272"/>
      <c r="AQ17" s="272"/>
      <c r="AR17" s="158"/>
      <c r="AS17" s="158"/>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row>
    <row r="18" spans="1:67" ht="16.5" customHeight="1">
      <c r="A18" s="253" t="s">
        <v>109</v>
      </c>
      <c r="B18" s="253"/>
      <c r="C18" s="253"/>
      <c r="D18" s="253"/>
      <c r="E18" s="253"/>
      <c r="F18" s="253"/>
      <c r="G18" s="253"/>
      <c r="H18" s="253"/>
      <c r="I18" s="253"/>
      <c r="J18" s="253"/>
      <c r="K18" s="253"/>
      <c r="L18" s="253"/>
      <c r="M18" s="253"/>
      <c r="N18" s="271"/>
      <c r="O18" s="272"/>
      <c r="P18" s="272"/>
      <c r="Q18" s="272" t="s">
        <v>493</v>
      </c>
      <c r="R18" s="272"/>
      <c r="S18" s="272"/>
      <c r="T18" s="272"/>
      <c r="U18" s="272"/>
      <c r="V18" s="272"/>
      <c r="W18" s="272"/>
      <c r="X18" s="272"/>
      <c r="Y18" s="272"/>
      <c r="Z18" s="272"/>
      <c r="AA18" s="272"/>
      <c r="AB18" s="158"/>
      <c r="AC18" s="158"/>
      <c r="AD18" s="272"/>
      <c r="AE18" s="272"/>
      <c r="AF18" s="272"/>
      <c r="AG18" s="272" t="s">
        <v>494</v>
      </c>
      <c r="AH18" s="272"/>
      <c r="AI18" s="272"/>
      <c r="AJ18" s="272"/>
      <c r="AK18" s="272"/>
      <c r="AL18" s="272"/>
      <c r="AM18" s="272"/>
      <c r="AN18" s="272"/>
      <c r="AO18" s="272"/>
      <c r="AP18" s="272"/>
      <c r="AQ18" s="272"/>
      <c r="AR18" s="158"/>
      <c r="AS18" s="158"/>
      <c r="AT18" s="249"/>
      <c r="AU18" s="249"/>
      <c r="AV18" s="249"/>
      <c r="AW18" s="249"/>
      <c r="AX18" s="249"/>
      <c r="AY18" s="249"/>
      <c r="AZ18" s="249"/>
      <c r="BA18" s="249"/>
      <c r="BB18" s="249"/>
      <c r="BC18" s="249"/>
      <c r="BD18" s="249"/>
      <c r="BE18" s="249"/>
      <c r="BF18" s="249"/>
      <c r="BG18" s="249"/>
      <c r="BH18" s="249"/>
      <c r="BI18" s="249"/>
      <c r="BJ18" s="249"/>
      <c r="BK18" s="249"/>
      <c r="BL18" s="249"/>
      <c r="BM18" s="249"/>
      <c r="BN18" s="249"/>
      <c r="BO18" s="249"/>
    </row>
    <row r="19" spans="1:67" ht="16.5" customHeight="1">
      <c r="A19" s="253" t="s">
        <v>109</v>
      </c>
      <c r="B19" s="253"/>
      <c r="C19" s="253"/>
      <c r="D19" s="253"/>
      <c r="E19" s="253"/>
      <c r="F19" s="253"/>
      <c r="G19" s="253"/>
      <c r="H19" s="253"/>
      <c r="I19" s="253"/>
      <c r="J19" s="253"/>
      <c r="K19" s="253"/>
      <c r="L19" s="253"/>
      <c r="M19" s="253"/>
      <c r="N19" s="271"/>
      <c r="O19" s="272"/>
      <c r="P19" s="272"/>
      <c r="Q19" s="272" t="s">
        <v>494</v>
      </c>
      <c r="R19" s="272"/>
      <c r="S19" s="272"/>
      <c r="T19" s="272"/>
      <c r="U19" s="272"/>
      <c r="V19" s="272"/>
      <c r="W19" s="272"/>
      <c r="X19" s="272"/>
      <c r="Y19" s="272"/>
      <c r="Z19" s="272"/>
      <c r="AA19" s="272"/>
      <c r="AB19" s="158"/>
      <c r="AC19" s="158"/>
      <c r="AD19" s="272"/>
      <c r="AE19" s="272"/>
      <c r="AF19" s="272"/>
      <c r="AG19" s="272" t="s">
        <v>495</v>
      </c>
      <c r="AH19" s="272"/>
      <c r="AI19" s="272"/>
      <c r="AJ19" s="272"/>
      <c r="AK19" s="272"/>
      <c r="AL19" s="272"/>
      <c r="AM19" s="272"/>
      <c r="AN19" s="272"/>
      <c r="AO19" s="272"/>
      <c r="AP19" s="272"/>
      <c r="AQ19" s="272"/>
      <c r="AR19" s="158"/>
      <c r="AS19" s="158"/>
      <c r="AT19" s="249"/>
      <c r="AU19" s="249"/>
      <c r="AV19" s="249"/>
      <c r="AW19" s="249"/>
      <c r="AX19" s="249"/>
      <c r="AY19" s="249"/>
      <c r="AZ19" s="249"/>
      <c r="BA19" s="249"/>
      <c r="BB19" s="249"/>
      <c r="BC19" s="249"/>
      <c r="BD19" s="249"/>
      <c r="BE19" s="249"/>
      <c r="BF19" s="249"/>
      <c r="BG19" s="249"/>
      <c r="BH19" s="249"/>
      <c r="BI19" s="249"/>
      <c r="BJ19" s="249"/>
      <c r="BK19" s="249"/>
      <c r="BL19" s="249"/>
      <c r="BM19" s="249"/>
      <c r="BN19" s="249"/>
      <c r="BO19" s="249"/>
    </row>
    <row r="20" spans="1:67" ht="16.5" customHeight="1">
      <c r="A20" s="253" t="s">
        <v>108</v>
      </c>
      <c r="B20" s="253"/>
      <c r="C20" s="253"/>
      <c r="D20" s="253"/>
      <c r="E20" s="253"/>
      <c r="F20" s="253"/>
      <c r="G20" s="253"/>
      <c r="H20" s="253"/>
      <c r="I20" s="253"/>
      <c r="J20" s="253"/>
      <c r="K20" s="253"/>
      <c r="L20" s="253"/>
      <c r="M20" s="253"/>
      <c r="N20" s="271"/>
      <c r="O20" s="272"/>
      <c r="P20" s="272"/>
      <c r="Q20" s="272" t="s">
        <v>496</v>
      </c>
      <c r="R20" s="272"/>
      <c r="S20" s="272"/>
      <c r="T20" s="272"/>
      <c r="U20" s="272"/>
      <c r="V20" s="272"/>
      <c r="W20" s="272"/>
      <c r="X20" s="272"/>
      <c r="Y20" s="272"/>
      <c r="Z20" s="272"/>
      <c r="AA20" s="272"/>
      <c r="AB20" s="158"/>
      <c r="AC20" s="158"/>
      <c r="AD20" s="272"/>
      <c r="AE20" s="272"/>
      <c r="AF20" s="272"/>
      <c r="AG20" s="272" t="s">
        <v>321</v>
      </c>
      <c r="AH20" s="272"/>
      <c r="AI20" s="272"/>
      <c r="AJ20" s="272"/>
      <c r="AK20" s="272"/>
      <c r="AL20" s="272"/>
      <c r="AM20" s="272"/>
      <c r="AN20" s="272"/>
      <c r="AO20" s="272"/>
      <c r="AP20" s="272"/>
      <c r="AQ20" s="272"/>
      <c r="AR20" s="158"/>
      <c r="AS20" s="158"/>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row>
    <row r="21" spans="1:67" ht="16.5" customHeight="1">
      <c r="A21" s="253" t="s">
        <v>108</v>
      </c>
      <c r="B21" s="253"/>
      <c r="C21" s="253"/>
      <c r="D21" s="253"/>
      <c r="E21" s="253"/>
      <c r="F21" s="253"/>
      <c r="G21" s="253"/>
      <c r="H21" s="253"/>
      <c r="I21" s="253"/>
      <c r="J21" s="253"/>
      <c r="K21" s="253"/>
      <c r="L21" s="253"/>
      <c r="M21" s="253"/>
      <c r="N21" s="271"/>
      <c r="O21" s="272"/>
      <c r="P21" s="272"/>
      <c r="Q21" s="272" t="s">
        <v>321</v>
      </c>
      <c r="R21" s="272"/>
      <c r="S21" s="272"/>
      <c r="T21" s="272"/>
      <c r="U21" s="272"/>
      <c r="V21" s="272"/>
      <c r="W21" s="272"/>
      <c r="X21" s="272"/>
      <c r="Y21" s="272"/>
      <c r="Z21" s="272"/>
      <c r="AA21" s="272"/>
      <c r="AB21" s="158"/>
      <c r="AC21" s="158"/>
      <c r="AD21" s="272"/>
      <c r="AE21" s="272"/>
      <c r="AF21" s="272"/>
      <c r="AG21" s="272" t="s">
        <v>497</v>
      </c>
      <c r="AH21" s="272"/>
      <c r="AI21" s="272"/>
      <c r="AJ21" s="272"/>
      <c r="AK21" s="272"/>
      <c r="AL21" s="272"/>
      <c r="AM21" s="272"/>
      <c r="AN21" s="272"/>
      <c r="AO21" s="272"/>
      <c r="AP21" s="272"/>
      <c r="AQ21" s="272"/>
      <c r="AR21" s="158"/>
      <c r="AS21" s="158"/>
      <c r="AT21" s="249"/>
      <c r="AU21" s="249"/>
      <c r="AV21" s="249"/>
      <c r="AW21" s="249"/>
      <c r="AX21" s="249"/>
      <c r="AY21" s="249"/>
      <c r="AZ21" s="249"/>
      <c r="BA21" s="249"/>
      <c r="BB21" s="249"/>
      <c r="BC21" s="249"/>
      <c r="BD21" s="249"/>
      <c r="BE21" s="249"/>
      <c r="BF21" s="249"/>
      <c r="BG21" s="249"/>
      <c r="BH21" s="249"/>
      <c r="BI21" s="249"/>
      <c r="BJ21" s="249"/>
      <c r="BK21" s="249"/>
      <c r="BL21" s="249"/>
      <c r="BM21" s="249"/>
      <c r="BN21" s="249"/>
      <c r="BO21" s="249"/>
    </row>
    <row r="22" spans="1:67" ht="16.5" customHeight="1">
      <c r="A22" s="253" t="s">
        <v>110</v>
      </c>
      <c r="B22" s="253"/>
      <c r="C22" s="253"/>
      <c r="D22" s="253"/>
      <c r="E22" s="253"/>
      <c r="F22" s="253"/>
      <c r="G22" s="253"/>
      <c r="H22" s="253"/>
      <c r="I22" s="253"/>
      <c r="J22" s="253"/>
      <c r="K22" s="253"/>
      <c r="L22" s="253"/>
      <c r="M22" s="253"/>
      <c r="N22" s="271"/>
      <c r="O22" s="272"/>
      <c r="P22" s="272"/>
      <c r="Q22" s="272" t="s">
        <v>322</v>
      </c>
      <c r="R22" s="272"/>
      <c r="S22" s="272"/>
      <c r="T22" s="272"/>
      <c r="U22" s="272"/>
      <c r="V22" s="272"/>
      <c r="W22" s="272"/>
      <c r="X22" s="272"/>
      <c r="Y22" s="272"/>
      <c r="Z22" s="272"/>
      <c r="AA22" s="272"/>
      <c r="AB22" s="158"/>
      <c r="AC22" s="158"/>
      <c r="AD22" s="272"/>
      <c r="AE22" s="272"/>
      <c r="AF22" s="272"/>
      <c r="AG22" s="272" t="s">
        <v>200</v>
      </c>
      <c r="AH22" s="272"/>
      <c r="AI22" s="272"/>
      <c r="AJ22" s="272"/>
      <c r="AK22" s="272"/>
      <c r="AL22" s="272"/>
      <c r="AM22" s="272"/>
      <c r="AN22" s="272"/>
      <c r="AO22" s="272"/>
      <c r="AP22" s="272"/>
      <c r="AQ22" s="272"/>
      <c r="AR22" s="158"/>
      <c r="AS22" s="158"/>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row>
    <row r="23" spans="1:67" ht="16.5" customHeight="1">
      <c r="A23" s="253" t="s">
        <v>110</v>
      </c>
      <c r="B23" s="253"/>
      <c r="C23" s="253"/>
      <c r="D23" s="253"/>
      <c r="E23" s="253"/>
      <c r="F23" s="253"/>
      <c r="G23" s="253"/>
      <c r="H23" s="253"/>
      <c r="I23" s="253"/>
      <c r="J23" s="253"/>
      <c r="K23" s="253"/>
      <c r="L23" s="253"/>
      <c r="M23" s="253"/>
      <c r="N23" s="271"/>
      <c r="O23" s="272"/>
      <c r="P23" s="272"/>
      <c r="Q23" s="272" t="s">
        <v>323</v>
      </c>
      <c r="R23" s="272"/>
      <c r="S23" s="272"/>
      <c r="T23" s="272"/>
      <c r="U23" s="272"/>
      <c r="V23" s="272"/>
      <c r="W23" s="272"/>
      <c r="X23" s="272"/>
      <c r="Y23" s="272"/>
      <c r="Z23" s="272"/>
      <c r="AA23" s="272"/>
      <c r="AB23" s="158"/>
      <c r="AC23" s="158"/>
      <c r="AD23" s="272"/>
      <c r="AE23" s="272"/>
      <c r="AF23" s="272"/>
      <c r="AG23" s="272" t="s">
        <v>324</v>
      </c>
      <c r="AH23" s="272"/>
      <c r="AI23" s="272"/>
      <c r="AJ23" s="272"/>
      <c r="AK23" s="272"/>
      <c r="AL23" s="272"/>
      <c r="AM23" s="272"/>
      <c r="AN23" s="272"/>
      <c r="AO23" s="272"/>
      <c r="AP23" s="272"/>
      <c r="AQ23" s="272"/>
      <c r="AR23" s="158"/>
      <c r="AS23" s="158"/>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row>
    <row r="24" spans="1:67" ht="16.5" customHeight="1">
      <c r="A24" s="253" t="s">
        <v>110</v>
      </c>
      <c r="B24" s="253"/>
      <c r="C24" s="253"/>
      <c r="D24" s="253"/>
      <c r="E24" s="253"/>
      <c r="F24" s="253"/>
      <c r="G24" s="253"/>
      <c r="H24" s="253"/>
      <c r="I24" s="253"/>
      <c r="J24" s="253"/>
      <c r="K24" s="253"/>
      <c r="L24" s="253"/>
      <c r="M24" s="253"/>
      <c r="N24" s="271"/>
      <c r="O24" s="272"/>
      <c r="P24" s="272"/>
      <c r="Q24" s="272" t="s">
        <v>324</v>
      </c>
      <c r="R24" s="272"/>
      <c r="S24" s="272"/>
      <c r="T24" s="272"/>
      <c r="U24" s="272"/>
      <c r="V24" s="272"/>
      <c r="W24" s="272"/>
      <c r="X24" s="272"/>
      <c r="Y24" s="272"/>
      <c r="Z24" s="272"/>
      <c r="AA24" s="272"/>
      <c r="AB24" s="158"/>
      <c r="AC24" s="158"/>
      <c r="AD24" s="272"/>
      <c r="AE24" s="272"/>
      <c r="AF24" s="272"/>
      <c r="AG24" s="272" t="s">
        <v>201</v>
      </c>
      <c r="AH24" s="272"/>
      <c r="AI24" s="272"/>
      <c r="AJ24" s="272"/>
      <c r="AK24" s="272"/>
      <c r="AL24" s="272"/>
      <c r="AM24" s="272"/>
      <c r="AN24" s="272"/>
      <c r="AO24" s="272"/>
      <c r="AP24" s="272"/>
      <c r="AQ24" s="272"/>
      <c r="AR24" s="158"/>
      <c r="AS24" s="158"/>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row>
    <row r="25" spans="1:67" ht="16.5" customHeight="1">
      <c r="A25" s="253" t="s">
        <v>111</v>
      </c>
      <c r="B25" s="253"/>
      <c r="C25" s="253"/>
      <c r="D25" s="253"/>
      <c r="E25" s="253"/>
      <c r="F25" s="253"/>
      <c r="G25" s="253"/>
      <c r="H25" s="253"/>
      <c r="I25" s="253"/>
      <c r="J25" s="253"/>
      <c r="K25" s="253"/>
      <c r="L25" s="253"/>
      <c r="M25" s="253"/>
      <c r="N25" s="271"/>
      <c r="O25" s="272"/>
      <c r="P25" s="272"/>
      <c r="Q25" s="272" t="s">
        <v>498</v>
      </c>
      <c r="R25" s="272"/>
      <c r="S25" s="272"/>
      <c r="T25" s="272"/>
      <c r="U25" s="272"/>
      <c r="V25" s="272"/>
      <c r="W25" s="272"/>
      <c r="X25" s="272"/>
      <c r="Y25" s="272"/>
      <c r="Z25" s="272"/>
      <c r="AA25" s="272"/>
      <c r="AB25" s="158"/>
      <c r="AC25" s="158"/>
      <c r="AD25" s="272"/>
      <c r="AE25" s="272"/>
      <c r="AF25" s="272"/>
      <c r="AG25" s="272" t="s">
        <v>325</v>
      </c>
      <c r="AH25" s="272"/>
      <c r="AI25" s="272"/>
      <c r="AJ25" s="272"/>
      <c r="AK25" s="272"/>
      <c r="AL25" s="272"/>
      <c r="AM25" s="272"/>
      <c r="AN25" s="272"/>
      <c r="AO25" s="272"/>
      <c r="AP25" s="272"/>
      <c r="AQ25" s="272"/>
      <c r="AR25" s="158"/>
      <c r="AS25" s="158"/>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row>
    <row r="26" spans="1:67" ht="16.5" customHeight="1">
      <c r="A26" s="253" t="s">
        <v>111</v>
      </c>
      <c r="B26" s="253"/>
      <c r="C26" s="253"/>
      <c r="D26" s="253"/>
      <c r="E26" s="253"/>
      <c r="F26" s="253"/>
      <c r="G26" s="253"/>
      <c r="H26" s="253"/>
      <c r="I26" s="253"/>
      <c r="J26" s="253"/>
      <c r="K26" s="253"/>
      <c r="L26" s="253"/>
      <c r="M26" s="253"/>
      <c r="N26" s="271"/>
      <c r="O26" s="272"/>
      <c r="P26" s="272"/>
      <c r="Q26" s="272" t="s">
        <v>325</v>
      </c>
      <c r="R26" s="272"/>
      <c r="S26" s="272"/>
      <c r="T26" s="272"/>
      <c r="U26" s="272"/>
      <c r="V26" s="272"/>
      <c r="W26" s="272"/>
      <c r="X26" s="272"/>
      <c r="Y26" s="272"/>
      <c r="Z26" s="272"/>
      <c r="AA26" s="272"/>
      <c r="AB26" s="158"/>
      <c r="AC26" s="158"/>
      <c r="AD26" s="272"/>
      <c r="AE26" s="272"/>
      <c r="AF26" s="272"/>
      <c r="AG26" s="272" t="s">
        <v>202</v>
      </c>
      <c r="AH26" s="272"/>
      <c r="AI26" s="272"/>
      <c r="AJ26" s="272"/>
      <c r="AK26" s="272"/>
      <c r="AL26" s="272"/>
      <c r="AM26" s="272"/>
      <c r="AN26" s="272"/>
      <c r="AO26" s="272"/>
      <c r="AP26" s="272"/>
      <c r="AQ26" s="272"/>
      <c r="AR26" s="158"/>
      <c r="AS26" s="158"/>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row>
    <row r="27" spans="1:67" ht="16.5" customHeight="1">
      <c r="A27" s="253" t="s">
        <v>112</v>
      </c>
      <c r="B27" s="253"/>
      <c r="C27" s="253"/>
      <c r="D27" s="253"/>
      <c r="E27" s="253"/>
      <c r="F27" s="253"/>
      <c r="G27" s="253"/>
      <c r="H27" s="253"/>
      <c r="I27" s="253"/>
      <c r="J27" s="253"/>
      <c r="K27" s="253"/>
      <c r="L27" s="253"/>
      <c r="M27" s="253"/>
      <c r="N27" s="271"/>
      <c r="O27" s="272"/>
      <c r="P27" s="272"/>
      <c r="Q27" s="272" t="s">
        <v>326</v>
      </c>
      <c r="R27" s="272"/>
      <c r="S27" s="272"/>
      <c r="T27" s="272"/>
      <c r="U27" s="272"/>
      <c r="V27" s="272"/>
      <c r="W27" s="272"/>
      <c r="X27" s="272"/>
      <c r="Y27" s="272"/>
      <c r="Z27" s="272"/>
      <c r="AA27" s="272"/>
      <c r="AB27" s="158"/>
      <c r="AC27" s="158"/>
      <c r="AD27" s="272"/>
      <c r="AE27" s="272"/>
      <c r="AF27" s="272"/>
      <c r="AG27" s="272" t="s">
        <v>327</v>
      </c>
      <c r="AH27" s="272"/>
      <c r="AI27" s="272"/>
      <c r="AJ27" s="272"/>
      <c r="AK27" s="272"/>
      <c r="AL27" s="272"/>
      <c r="AM27" s="272"/>
      <c r="AN27" s="272"/>
      <c r="AO27" s="272"/>
      <c r="AP27" s="272"/>
      <c r="AQ27" s="272"/>
      <c r="AR27" s="158"/>
      <c r="AS27" s="158"/>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row>
    <row r="28" spans="1:67" ht="16.5" customHeight="1">
      <c r="A28" s="253" t="s">
        <v>113</v>
      </c>
      <c r="B28" s="253"/>
      <c r="C28" s="253"/>
      <c r="D28" s="253"/>
      <c r="E28" s="253"/>
      <c r="F28" s="253"/>
      <c r="G28" s="253"/>
      <c r="H28" s="253"/>
      <c r="I28" s="253"/>
      <c r="J28" s="253"/>
      <c r="K28" s="253"/>
      <c r="L28" s="253"/>
      <c r="M28" s="253"/>
      <c r="N28" s="271"/>
      <c r="O28" s="272"/>
      <c r="P28" s="272"/>
      <c r="Q28" s="272" t="s">
        <v>327</v>
      </c>
      <c r="R28" s="272"/>
      <c r="S28" s="272"/>
      <c r="T28" s="272"/>
      <c r="U28" s="272"/>
      <c r="V28" s="272"/>
      <c r="W28" s="272"/>
      <c r="X28" s="272"/>
      <c r="Y28" s="272"/>
      <c r="Z28" s="272"/>
      <c r="AA28" s="272"/>
      <c r="AB28" s="158"/>
      <c r="AC28" s="158"/>
      <c r="AD28" s="272"/>
      <c r="AE28" s="272"/>
      <c r="AF28" s="272"/>
      <c r="AG28" s="272" t="s">
        <v>203</v>
      </c>
      <c r="AH28" s="272"/>
      <c r="AI28" s="272"/>
      <c r="AJ28" s="272"/>
      <c r="AK28" s="272"/>
      <c r="AL28" s="272"/>
      <c r="AM28" s="272"/>
      <c r="AN28" s="272"/>
      <c r="AO28" s="272"/>
      <c r="AP28" s="272"/>
      <c r="AQ28" s="272"/>
      <c r="AR28" s="158"/>
      <c r="AS28" s="158"/>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row>
    <row r="29" spans="1:67" ht="16.5" customHeight="1">
      <c r="A29" s="253" t="s">
        <v>114</v>
      </c>
      <c r="B29" s="253"/>
      <c r="C29" s="253"/>
      <c r="D29" s="253"/>
      <c r="E29" s="253"/>
      <c r="F29" s="253"/>
      <c r="G29" s="253"/>
      <c r="H29" s="253"/>
      <c r="I29" s="253"/>
      <c r="J29" s="253"/>
      <c r="K29" s="253"/>
      <c r="L29" s="253"/>
      <c r="M29" s="253"/>
      <c r="N29" s="271"/>
      <c r="O29" s="272"/>
      <c r="P29" s="272"/>
      <c r="Q29" s="272" t="s">
        <v>499</v>
      </c>
      <c r="R29" s="272"/>
      <c r="S29" s="272"/>
      <c r="T29" s="272"/>
      <c r="U29" s="272"/>
      <c r="V29" s="272"/>
      <c r="W29" s="272"/>
      <c r="X29" s="272"/>
      <c r="Y29" s="272"/>
      <c r="Z29" s="272"/>
      <c r="AA29" s="272"/>
      <c r="AB29" s="158"/>
      <c r="AC29" s="158"/>
      <c r="AD29" s="272"/>
      <c r="AE29" s="272"/>
      <c r="AF29" s="272"/>
      <c r="AG29" s="272" t="s">
        <v>328</v>
      </c>
      <c r="AH29" s="272"/>
      <c r="AI29" s="272"/>
      <c r="AJ29" s="272"/>
      <c r="AK29" s="272"/>
      <c r="AL29" s="272"/>
      <c r="AM29" s="272"/>
      <c r="AN29" s="272"/>
      <c r="AO29" s="272"/>
      <c r="AP29" s="272"/>
      <c r="AQ29" s="272"/>
      <c r="AR29" s="158"/>
      <c r="AS29" s="158"/>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row>
    <row r="30" spans="1:67" ht="16.5" customHeight="1">
      <c r="A30" s="253" t="s">
        <v>115</v>
      </c>
      <c r="B30" s="253"/>
      <c r="C30" s="253"/>
      <c r="D30" s="253"/>
      <c r="E30" s="253"/>
      <c r="F30" s="253"/>
      <c r="G30" s="253"/>
      <c r="H30" s="253"/>
      <c r="I30" s="253"/>
      <c r="J30" s="253"/>
      <c r="K30" s="253"/>
      <c r="L30" s="253"/>
      <c r="M30" s="253"/>
      <c r="N30" s="271"/>
      <c r="O30" s="272"/>
      <c r="P30" s="272"/>
      <c r="Q30" s="272" t="s">
        <v>328</v>
      </c>
      <c r="R30" s="272"/>
      <c r="S30" s="272"/>
      <c r="T30" s="272"/>
      <c r="U30" s="272"/>
      <c r="V30" s="272"/>
      <c r="W30" s="272"/>
      <c r="X30" s="272"/>
      <c r="Y30" s="272"/>
      <c r="Z30" s="272"/>
      <c r="AA30" s="272"/>
      <c r="AB30" s="158"/>
      <c r="AC30" s="158"/>
      <c r="AD30" s="272"/>
      <c r="AE30" s="272"/>
      <c r="AF30" s="272"/>
      <c r="AG30" s="272" t="s">
        <v>204</v>
      </c>
      <c r="AH30" s="272"/>
      <c r="AI30" s="272"/>
      <c r="AJ30" s="272"/>
      <c r="AK30" s="272"/>
      <c r="AL30" s="272"/>
      <c r="AM30" s="272"/>
      <c r="AN30" s="272"/>
      <c r="AO30" s="272"/>
      <c r="AP30" s="272"/>
      <c r="AQ30" s="272"/>
      <c r="AR30" s="158"/>
      <c r="AS30" s="158"/>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row>
    <row r="31" spans="1:67" ht="16.5" customHeight="1">
      <c r="A31" s="253" t="s">
        <v>116</v>
      </c>
      <c r="B31" s="253"/>
      <c r="C31" s="253"/>
      <c r="D31" s="253"/>
      <c r="E31" s="253"/>
      <c r="F31" s="253"/>
      <c r="G31" s="253"/>
      <c r="H31" s="253"/>
      <c r="I31" s="253"/>
      <c r="J31" s="253"/>
      <c r="K31" s="253"/>
      <c r="L31" s="253"/>
      <c r="M31" s="253"/>
      <c r="N31" s="271"/>
      <c r="O31" s="272"/>
      <c r="P31" s="272"/>
      <c r="Q31" s="272" t="s">
        <v>500</v>
      </c>
      <c r="R31" s="272"/>
      <c r="S31" s="272"/>
      <c r="T31" s="272"/>
      <c r="U31" s="272"/>
      <c r="V31" s="272"/>
      <c r="W31" s="272"/>
      <c r="X31" s="272"/>
      <c r="Y31" s="272"/>
      <c r="Z31" s="272"/>
      <c r="AA31" s="272"/>
      <c r="AB31" s="158"/>
      <c r="AC31" s="158"/>
      <c r="AD31" s="272" t="s">
        <v>205</v>
      </c>
      <c r="AE31" s="272"/>
      <c r="AF31" s="272"/>
      <c r="AG31" s="272" t="s">
        <v>329</v>
      </c>
      <c r="AH31" s="272"/>
      <c r="AI31" s="272"/>
      <c r="AJ31" s="272"/>
      <c r="AK31" s="272"/>
      <c r="AL31" s="272"/>
      <c r="AM31" s="272"/>
      <c r="AN31" s="272"/>
      <c r="AO31" s="272"/>
      <c r="AP31" s="272"/>
      <c r="AQ31" s="272"/>
      <c r="AR31" s="158"/>
      <c r="AS31" s="158"/>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row>
    <row r="32" spans="1:67" ht="16.5" customHeight="1">
      <c r="A32" s="253" t="s">
        <v>116</v>
      </c>
      <c r="B32" s="253"/>
      <c r="C32" s="253"/>
      <c r="D32" s="253"/>
      <c r="E32" s="253"/>
      <c r="F32" s="253"/>
      <c r="G32" s="253"/>
      <c r="H32" s="253"/>
      <c r="I32" s="253"/>
      <c r="J32" s="253"/>
      <c r="K32" s="253"/>
      <c r="L32" s="253"/>
      <c r="M32" s="253"/>
      <c r="N32" s="254" t="s">
        <v>205</v>
      </c>
      <c r="O32" s="249"/>
      <c r="P32" s="249"/>
      <c r="Q32" s="249" t="s">
        <v>329</v>
      </c>
      <c r="R32" s="249"/>
      <c r="S32" s="249"/>
      <c r="T32" s="249"/>
      <c r="U32" s="249"/>
      <c r="V32" s="249"/>
      <c r="W32" s="249"/>
      <c r="X32" s="249"/>
      <c r="Y32" s="249"/>
      <c r="Z32" s="249"/>
      <c r="AA32" s="249"/>
      <c r="AB32" s="150"/>
      <c r="AC32" s="150"/>
      <c r="AD32" s="272"/>
      <c r="AE32" s="272"/>
      <c r="AF32" s="272"/>
      <c r="AG32" s="272" t="s">
        <v>206</v>
      </c>
      <c r="AH32" s="272"/>
      <c r="AI32" s="272"/>
      <c r="AJ32" s="272"/>
      <c r="AK32" s="272"/>
      <c r="AL32" s="272"/>
      <c r="AM32" s="272"/>
      <c r="AN32" s="272"/>
      <c r="AO32" s="272"/>
      <c r="AP32" s="272"/>
      <c r="AQ32" s="272"/>
      <c r="AR32" s="158"/>
      <c r="AS32" s="158"/>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row>
    <row r="33" spans="1:67" ht="16.5" customHeight="1">
      <c r="A33" s="253" t="s">
        <v>64</v>
      </c>
      <c r="B33" s="253"/>
      <c r="C33" s="253"/>
      <c r="D33" s="253"/>
      <c r="E33" s="253"/>
      <c r="F33" s="253"/>
      <c r="G33" s="253"/>
      <c r="H33" s="253"/>
      <c r="I33" s="253"/>
      <c r="J33" s="253"/>
      <c r="K33" s="253"/>
      <c r="L33" s="253"/>
      <c r="M33" s="253"/>
      <c r="N33" s="254"/>
      <c r="O33" s="249"/>
      <c r="P33" s="249"/>
      <c r="Q33" s="249" t="s">
        <v>330</v>
      </c>
      <c r="R33" s="249"/>
      <c r="S33" s="249"/>
      <c r="T33" s="249"/>
      <c r="U33" s="249"/>
      <c r="V33" s="249"/>
      <c r="W33" s="249"/>
      <c r="X33" s="249"/>
      <c r="Y33" s="249"/>
      <c r="Z33" s="249"/>
      <c r="AA33" s="249"/>
      <c r="AB33" s="150"/>
      <c r="AC33" s="150"/>
      <c r="AD33" s="272"/>
      <c r="AE33" s="272"/>
      <c r="AF33" s="272"/>
      <c r="AG33" s="272" t="s">
        <v>501</v>
      </c>
      <c r="AH33" s="272"/>
      <c r="AI33" s="272"/>
      <c r="AJ33" s="272"/>
      <c r="AK33" s="272"/>
      <c r="AL33" s="272"/>
      <c r="AM33" s="272"/>
      <c r="AN33" s="272"/>
      <c r="AO33" s="272"/>
      <c r="AP33" s="272"/>
      <c r="AQ33" s="272"/>
      <c r="AR33" s="158"/>
      <c r="AS33" s="158"/>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row>
    <row r="34" spans="1:67" ht="16.5" customHeight="1">
      <c r="A34" s="253" t="s">
        <v>117</v>
      </c>
      <c r="B34" s="253"/>
      <c r="C34" s="253"/>
      <c r="D34" s="253"/>
      <c r="E34" s="253"/>
      <c r="F34" s="253"/>
      <c r="G34" s="253"/>
      <c r="H34" s="253"/>
      <c r="I34" s="253"/>
      <c r="J34" s="253"/>
      <c r="K34" s="253"/>
      <c r="L34" s="253"/>
      <c r="M34" s="253"/>
      <c r="N34" s="254"/>
      <c r="O34" s="249"/>
      <c r="P34" s="249"/>
      <c r="Q34" s="249" t="s">
        <v>502</v>
      </c>
      <c r="R34" s="249"/>
      <c r="S34" s="249"/>
      <c r="T34" s="249"/>
      <c r="U34" s="249"/>
      <c r="V34" s="249"/>
      <c r="W34" s="249"/>
      <c r="X34" s="249"/>
      <c r="Y34" s="249"/>
      <c r="Z34" s="249"/>
      <c r="AA34" s="249"/>
      <c r="AB34" s="150"/>
      <c r="AC34" s="150"/>
      <c r="AD34" s="272"/>
      <c r="AE34" s="272"/>
      <c r="AF34" s="272"/>
      <c r="AG34" s="272" t="s">
        <v>331</v>
      </c>
      <c r="AH34" s="272"/>
      <c r="AI34" s="272"/>
      <c r="AJ34" s="272"/>
      <c r="AK34" s="272"/>
      <c r="AL34" s="272"/>
      <c r="AM34" s="272"/>
      <c r="AN34" s="272"/>
      <c r="AO34" s="272"/>
      <c r="AP34" s="272"/>
      <c r="AQ34" s="272"/>
      <c r="AR34" s="158"/>
      <c r="AS34" s="158"/>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row>
    <row r="35" spans="1:67" ht="16.5" customHeight="1">
      <c r="A35" s="253" t="s">
        <v>117</v>
      </c>
      <c r="B35" s="253"/>
      <c r="C35" s="253"/>
      <c r="D35" s="253"/>
      <c r="E35" s="253"/>
      <c r="F35" s="253"/>
      <c r="G35" s="253"/>
      <c r="H35" s="253"/>
      <c r="I35" s="253"/>
      <c r="J35" s="253"/>
      <c r="K35" s="253"/>
      <c r="L35" s="253"/>
      <c r="M35" s="253"/>
      <c r="N35" s="254"/>
      <c r="O35" s="249"/>
      <c r="P35" s="249"/>
      <c r="Q35" s="249" t="s">
        <v>331</v>
      </c>
      <c r="R35" s="249"/>
      <c r="S35" s="249"/>
      <c r="T35" s="249"/>
      <c r="U35" s="249"/>
      <c r="V35" s="249"/>
      <c r="W35" s="249"/>
      <c r="X35" s="249"/>
      <c r="Y35" s="249"/>
      <c r="Z35" s="249"/>
      <c r="AA35" s="249"/>
      <c r="AB35" s="150"/>
      <c r="AC35" s="150"/>
      <c r="AD35" s="272"/>
      <c r="AE35" s="272"/>
      <c r="AF35" s="272"/>
      <c r="AG35" s="272" t="s">
        <v>503</v>
      </c>
      <c r="AH35" s="272"/>
      <c r="AI35" s="272"/>
      <c r="AJ35" s="272"/>
      <c r="AK35" s="272"/>
      <c r="AL35" s="272"/>
      <c r="AM35" s="272"/>
      <c r="AN35" s="272"/>
      <c r="AO35" s="272"/>
      <c r="AP35" s="272"/>
      <c r="AQ35" s="272"/>
      <c r="AR35" s="158"/>
      <c r="AS35" s="158"/>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row>
    <row r="36" spans="1:67" ht="16.5" customHeight="1">
      <c r="A36" s="253" t="s">
        <v>117</v>
      </c>
      <c r="B36" s="253"/>
      <c r="C36" s="253"/>
      <c r="D36" s="253"/>
      <c r="E36" s="253"/>
      <c r="F36" s="253"/>
      <c r="G36" s="253"/>
      <c r="H36" s="253"/>
      <c r="I36" s="253"/>
      <c r="J36" s="253"/>
      <c r="K36" s="253"/>
      <c r="L36" s="253"/>
      <c r="M36" s="253"/>
      <c r="N36" s="254"/>
      <c r="O36" s="249"/>
      <c r="P36" s="249"/>
      <c r="Q36" s="249" t="s">
        <v>504</v>
      </c>
      <c r="R36" s="249"/>
      <c r="S36" s="249"/>
      <c r="T36" s="249"/>
      <c r="U36" s="249"/>
      <c r="V36" s="249"/>
      <c r="W36" s="249"/>
      <c r="X36" s="249"/>
      <c r="Y36" s="249"/>
      <c r="Z36" s="249"/>
      <c r="AA36" s="249"/>
      <c r="AB36" s="150"/>
      <c r="AC36" s="150"/>
      <c r="AD36" s="272"/>
      <c r="AE36" s="272"/>
      <c r="AF36" s="272"/>
      <c r="AG36" s="272" t="s">
        <v>332</v>
      </c>
      <c r="AH36" s="272"/>
      <c r="AI36" s="272"/>
      <c r="AJ36" s="272"/>
      <c r="AK36" s="272"/>
      <c r="AL36" s="272"/>
      <c r="AM36" s="272"/>
      <c r="AN36" s="272"/>
      <c r="AO36" s="272"/>
      <c r="AP36" s="272"/>
      <c r="AQ36" s="272"/>
      <c r="AR36" s="158"/>
      <c r="AS36" s="158"/>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row>
    <row r="37" spans="1:67" ht="16.5" customHeight="1">
      <c r="A37" s="253" t="s">
        <v>118</v>
      </c>
      <c r="B37" s="253"/>
      <c r="C37" s="253"/>
      <c r="D37" s="253"/>
      <c r="E37" s="253"/>
      <c r="F37" s="253"/>
      <c r="G37" s="253"/>
      <c r="H37" s="253"/>
      <c r="I37" s="253"/>
      <c r="J37" s="253"/>
      <c r="K37" s="253"/>
      <c r="L37" s="253"/>
      <c r="M37" s="253"/>
      <c r="N37" s="254"/>
      <c r="O37" s="249"/>
      <c r="P37" s="249"/>
      <c r="Q37" s="249" t="s">
        <v>332</v>
      </c>
      <c r="R37" s="249"/>
      <c r="S37" s="249"/>
      <c r="T37" s="249"/>
      <c r="U37" s="249"/>
      <c r="V37" s="249"/>
      <c r="W37" s="249"/>
      <c r="X37" s="249"/>
      <c r="Y37" s="249"/>
      <c r="Z37" s="249"/>
      <c r="AA37" s="249"/>
      <c r="AB37" s="150"/>
      <c r="AC37" s="150"/>
      <c r="AD37" s="272"/>
      <c r="AE37" s="272"/>
      <c r="AF37" s="272"/>
      <c r="AG37" s="272" t="s">
        <v>505</v>
      </c>
      <c r="AH37" s="272"/>
      <c r="AI37" s="272"/>
      <c r="AJ37" s="272"/>
      <c r="AK37" s="272"/>
      <c r="AL37" s="272"/>
      <c r="AM37" s="272"/>
      <c r="AN37" s="272"/>
      <c r="AO37" s="272"/>
      <c r="AP37" s="272"/>
      <c r="AQ37" s="272"/>
      <c r="AR37" s="158"/>
      <c r="AS37" s="158"/>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row>
    <row r="38" spans="1:67" ht="16.5" customHeight="1">
      <c r="A38" s="253" t="s">
        <v>119</v>
      </c>
      <c r="B38" s="253"/>
      <c r="C38" s="253"/>
      <c r="D38" s="253"/>
      <c r="E38" s="253"/>
      <c r="F38" s="253"/>
      <c r="G38" s="253"/>
      <c r="H38" s="253"/>
      <c r="I38" s="253"/>
      <c r="J38" s="253"/>
      <c r="K38" s="253"/>
      <c r="L38" s="253"/>
      <c r="M38" s="253"/>
      <c r="N38" s="254"/>
      <c r="O38" s="249"/>
      <c r="P38" s="249"/>
      <c r="Q38" s="249" t="s">
        <v>333</v>
      </c>
      <c r="R38" s="249"/>
      <c r="S38" s="249"/>
      <c r="T38" s="249"/>
      <c r="U38" s="249"/>
      <c r="V38" s="249"/>
      <c r="W38" s="249"/>
      <c r="X38" s="249"/>
      <c r="Y38" s="249"/>
      <c r="Z38" s="249"/>
      <c r="AA38" s="249"/>
      <c r="AB38" s="150"/>
      <c r="AC38" s="150"/>
      <c r="AD38" s="272"/>
      <c r="AE38" s="272"/>
      <c r="AF38" s="272"/>
      <c r="AG38" s="272" t="s">
        <v>334</v>
      </c>
      <c r="AH38" s="272"/>
      <c r="AI38" s="272"/>
      <c r="AJ38" s="272"/>
      <c r="AK38" s="272"/>
      <c r="AL38" s="272"/>
      <c r="AM38" s="272"/>
      <c r="AN38" s="272"/>
      <c r="AO38" s="272"/>
      <c r="AP38" s="272"/>
      <c r="AQ38" s="272"/>
      <c r="AR38" s="158"/>
      <c r="AS38" s="158"/>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row>
    <row r="39" spans="1:67" ht="16.5" customHeight="1">
      <c r="A39" s="253" t="s">
        <v>120</v>
      </c>
      <c r="B39" s="253"/>
      <c r="C39" s="253"/>
      <c r="D39" s="253"/>
      <c r="E39" s="253"/>
      <c r="F39" s="253"/>
      <c r="G39" s="253"/>
      <c r="H39" s="253"/>
      <c r="I39" s="253"/>
      <c r="J39" s="253"/>
      <c r="K39" s="253"/>
      <c r="L39" s="253"/>
      <c r="M39" s="253"/>
      <c r="N39" s="254"/>
      <c r="O39" s="249"/>
      <c r="P39" s="249"/>
      <c r="Q39" s="249" t="s">
        <v>334</v>
      </c>
      <c r="R39" s="249"/>
      <c r="S39" s="249"/>
      <c r="T39" s="249"/>
      <c r="U39" s="249"/>
      <c r="V39" s="249"/>
      <c r="W39" s="249"/>
      <c r="X39" s="249"/>
      <c r="Y39" s="249"/>
      <c r="Z39" s="249"/>
      <c r="AA39" s="249"/>
      <c r="AB39" s="150"/>
      <c r="AC39" s="150"/>
      <c r="AD39" s="272"/>
      <c r="AE39" s="272"/>
      <c r="AF39" s="272"/>
      <c r="AG39" s="272" t="s">
        <v>343</v>
      </c>
      <c r="AH39" s="272"/>
      <c r="AI39" s="272"/>
      <c r="AJ39" s="272"/>
      <c r="AK39" s="272"/>
      <c r="AL39" s="272"/>
      <c r="AM39" s="272"/>
      <c r="AN39" s="272"/>
      <c r="AO39" s="272"/>
      <c r="AP39" s="272"/>
      <c r="AQ39" s="272"/>
      <c r="AR39" s="158"/>
      <c r="AS39" s="158"/>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row>
    <row r="40" spans="1:67" ht="16.5" customHeight="1">
      <c r="A40" s="253" t="s">
        <v>121</v>
      </c>
      <c r="B40" s="253"/>
      <c r="C40" s="253"/>
      <c r="D40" s="253"/>
      <c r="E40" s="253"/>
      <c r="F40" s="253"/>
      <c r="G40" s="253"/>
      <c r="H40" s="253"/>
      <c r="I40" s="253"/>
      <c r="J40" s="253"/>
      <c r="K40" s="253"/>
      <c r="L40" s="253"/>
      <c r="M40" s="253"/>
      <c r="N40" s="254"/>
      <c r="O40" s="249"/>
      <c r="P40" s="249"/>
      <c r="Q40" s="249" t="s">
        <v>506</v>
      </c>
      <c r="R40" s="249"/>
      <c r="S40" s="249"/>
      <c r="T40" s="249"/>
      <c r="U40" s="249"/>
      <c r="V40" s="249"/>
      <c r="W40" s="249"/>
      <c r="X40" s="249"/>
      <c r="Y40" s="249"/>
      <c r="Z40" s="249"/>
      <c r="AA40" s="249"/>
      <c r="AB40" s="150"/>
      <c r="AC40" s="150"/>
      <c r="AD40" s="272"/>
      <c r="AE40" s="272"/>
      <c r="AF40" s="272"/>
      <c r="AG40" s="272" t="s">
        <v>335</v>
      </c>
      <c r="AH40" s="272"/>
      <c r="AI40" s="272"/>
      <c r="AJ40" s="272"/>
      <c r="AK40" s="272"/>
      <c r="AL40" s="272"/>
      <c r="AM40" s="272"/>
      <c r="AN40" s="272"/>
      <c r="AO40" s="272"/>
      <c r="AP40" s="272"/>
      <c r="AQ40" s="272"/>
      <c r="AR40" s="158"/>
      <c r="AS40" s="158"/>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row>
    <row r="41" spans="1:67" ht="16.5" customHeight="1">
      <c r="A41" s="253" t="s">
        <v>122</v>
      </c>
      <c r="B41" s="253"/>
      <c r="C41" s="253"/>
      <c r="D41" s="253"/>
      <c r="E41" s="253"/>
      <c r="F41" s="253"/>
      <c r="G41" s="253"/>
      <c r="H41" s="253"/>
      <c r="I41" s="253"/>
      <c r="J41" s="253"/>
      <c r="K41" s="253"/>
      <c r="L41" s="253"/>
      <c r="M41" s="253"/>
      <c r="N41" s="254"/>
      <c r="O41" s="249"/>
      <c r="P41" s="249"/>
      <c r="Q41" s="249" t="s">
        <v>335</v>
      </c>
      <c r="R41" s="249"/>
      <c r="S41" s="249"/>
      <c r="T41" s="249"/>
      <c r="U41" s="249"/>
      <c r="V41" s="249"/>
      <c r="W41" s="249"/>
      <c r="X41" s="249"/>
      <c r="Y41" s="249"/>
      <c r="Z41" s="249"/>
      <c r="AA41" s="249"/>
      <c r="AB41" s="150"/>
      <c r="AC41" s="150"/>
      <c r="AD41" s="272"/>
      <c r="AE41" s="272"/>
      <c r="AF41" s="272"/>
      <c r="AG41" s="272" t="s">
        <v>344</v>
      </c>
      <c r="AH41" s="272"/>
      <c r="AI41" s="272"/>
      <c r="AJ41" s="272"/>
      <c r="AK41" s="272"/>
      <c r="AL41" s="272"/>
      <c r="AM41" s="272"/>
      <c r="AN41" s="272"/>
      <c r="AO41" s="272"/>
      <c r="AP41" s="272"/>
      <c r="AQ41" s="272"/>
      <c r="AR41" s="158"/>
      <c r="AS41" s="158"/>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row>
    <row r="42" spans="1:67" ht="16.5" customHeight="1">
      <c r="A42" s="253" t="s">
        <v>123</v>
      </c>
      <c r="B42" s="253"/>
      <c r="C42" s="253"/>
      <c r="D42" s="253"/>
      <c r="E42" s="253"/>
      <c r="F42" s="253"/>
      <c r="G42" s="253"/>
      <c r="H42" s="253"/>
      <c r="I42" s="253"/>
      <c r="J42" s="253"/>
      <c r="K42" s="253"/>
      <c r="L42" s="253"/>
      <c r="M42" s="253"/>
      <c r="N42" s="254"/>
      <c r="O42" s="249"/>
      <c r="P42" s="249"/>
      <c r="Q42" s="249" t="s">
        <v>336</v>
      </c>
      <c r="R42" s="249"/>
      <c r="S42" s="249"/>
      <c r="T42" s="249"/>
      <c r="U42" s="249"/>
      <c r="V42" s="249"/>
      <c r="W42" s="249"/>
      <c r="X42" s="249"/>
      <c r="Y42" s="249"/>
      <c r="Z42" s="249"/>
      <c r="AA42" s="249"/>
      <c r="AB42" s="150"/>
      <c r="AC42" s="150"/>
      <c r="AD42" s="272"/>
      <c r="AE42" s="272"/>
      <c r="AF42" s="272"/>
      <c r="AG42" s="272" t="s">
        <v>337</v>
      </c>
      <c r="AH42" s="272"/>
      <c r="AI42" s="272"/>
      <c r="AJ42" s="272"/>
      <c r="AK42" s="272"/>
      <c r="AL42" s="272"/>
      <c r="AM42" s="272"/>
      <c r="AN42" s="272"/>
      <c r="AO42" s="272"/>
      <c r="AP42" s="272"/>
      <c r="AQ42" s="272"/>
      <c r="AR42" s="158"/>
      <c r="AS42" s="158"/>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row>
    <row r="43" spans="1:67" ht="16.5" customHeight="1">
      <c r="A43" s="253" t="s">
        <v>124</v>
      </c>
      <c r="B43" s="253"/>
      <c r="C43" s="253"/>
      <c r="D43" s="253"/>
      <c r="E43" s="253"/>
      <c r="F43" s="253"/>
      <c r="G43" s="253"/>
      <c r="H43" s="253"/>
      <c r="I43" s="253"/>
      <c r="J43" s="253"/>
      <c r="K43" s="253"/>
      <c r="L43" s="253"/>
      <c r="M43" s="253"/>
      <c r="N43" s="254"/>
      <c r="O43" s="249"/>
      <c r="P43" s="249"/>
      <c r="Q43" s="249" t="s">
        <v>337</v>
      </c>
      <c r="R43" s="249"/>
      <c r="S43" s="249"/>
      <c r="T43" s="249"/>
      <c r="U43" s="249"/>
      <c r="V43" s="249"/>
      <c r="W43" s="249"/>
      <c r="X43" s="249"/>
      <c r="Y43" s="249"/>
      <c r="Z43" s="249"/>
      <c r="AA43" s="249"/>
      <c r="AB43" s="150"/>
      <c r="AC43" s="150"/>
      <c r="AD43" s="272"/>
      <c r="AE43" s="272"/>
      <c r="AF43" s="272"/>
      <c r="AG43" s="272" t="s">
        <v>507</v>
      </c>
      <c r="AH43" s="272"/>
      <c r="AI43" s="272"/>
      <c r="AJ43" s="272"/>
      <c r="AK43" s="272"/>
      <c r="AL43" s="272"/>
      <c r="AM43" s="272"/>
      <c r="AN43" s="272"/>
      <c r="AO43" s="272"/>
      <c r="AP43" s="272"/>
      <c r="AQ43" s="272"/>
      <c r="AR43" s="158"/>
      <c r="AS43" s="158"/>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row>
    <row r="44" spans="1:67" ht="16.5" customHeight="1">
      <c r="A44" s="253" t="s">
        <v>123</v>
      </c>
      <c r="B44" s="253"/>
      <c r="C44" s="253"/>
      <c r="D44" s="253"/>
      <c r="E44" s="253"/>
      <c r="F44" s="253"/>
      <c r="G44" s="253"/>
      <c r="H44" s="253"/>
      <c r="I44" s="253"/>
      <c r="J44" s="253"/>
      <c r="K44" s="253"/>
      <c r="L44" s="253"/>
      <c r="M44" s="253"/>
      <c r="N44" s="254"/>
      <c r="O44" s="249"/>
      <c r="P44" s="249"/>
      <c r="Q44" s="249" t="s">
        <v>338</v>
      </c>
      <c r="R44" s="249"/>
      <c r="S44" s="249"/>
      <c r="T44" s="249"/>
      <c r="U44" s="249"/>
      <c r="V44" s="249"/>
      <c r="W44" s="249"/>
      <c r="X44" s="249"/>
      <c r="Y44" s="249"/>
      <c r="Z44" s="249"/>
      <c r="AA44" s="249"/>
      <c r="AB44" s="150"/>
      <c r="AC44" s="150"/>
      <c r="AD44" s="272"/>
      <c r="AE44" s="272"/>
      <c r="AF44" s="272"/>
      <c r="AG44" s="272" t="s">
        <v>339</v>
      </c>
      <c r="AH44" s="272"/>
      <c r="AI44" s="272"/>
      <c r="AJ44" s="272"/>
      <c r="AK44" s="272"/>
      <c r="AL44" s="272"/>
      <c r="AM44" s="272"/>
      <c r="AN44" s="272"/>
      <c r="AO44" s="272"/>
      <c r="AP44" s="272"/>
      <c r="AQ44" s="272"/>
      <c r="AR44" s="158"/>
      <c r="AS44" s="158"/>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row>
    <row r="45" spans="1:67" ht="16.5" customHeight="1">
      <c r="A45" s="253" t="s">
        <v>123</v>
      </c>
      <c r="B45" s="253"/>
      <c r="C45" s="253"/>
      <c r="D45" s="253"/>
      <c r="E45" s="253"/>
      <c r="F45" s="253"/>
      <c r="G45" s="253"/>
      <c r="H45" s="253"/>
      <c r="I45" s="253"/>
      <c r="J45" s="253"/>
      <c r="K45" s="253"/>
      <c r="L45" s="253"/>
      <c r="M45" s="253"/>
      <c r="N45" s="254"/>
      <c r="O45" s="249"/>
      <c r="P45" s="249"/>
      <c r="Q45" s="249" t="s">
        <v>339</v>
      </c>
      <c r="R45" s="249"/>
      <c r="S45" s="249"/>
      <c r="T45" s="249"/>
      <c r="U45" s="249"/>
      <c r="V45" s="249"/>
      <c r="W45" s="249"/>
      <c r="X45" s="249"/>
      <c r="Y45" s="249"/>
      <c r="Z45" s="249"/>
      <c r="AA45" s="249"/>
      <c r="AB45" s="150"/>
      <c r="AC45" s="150"/>
      <c r="AD45" s="272"/>
      <c r="AE45" s="272"/>
      <c r="AF45" s="272"/>
      <c r="AG45" s="272" t="s">
        <v>508</v>
      </c>
      <c r="AH45" s="272"/>
      <c r="AI45" s="272"/>
      <c r="AJ45" s="272"/>
      <c r="AK45" s="272"/>
      <c r="AL45" s="272"/>
      <c r="AM45" s="272"/>
      <c r="AN45" s="272"/>
      <c r="AO45" s="272"/>
      <c r="AP45" s="272"/>
      <c r="AQ45" s="272"/>
      <c r="AR45" s="158"/>
      <c r="AS45" s="158"/>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row>
    <row r="46" spans="1:67" ht="16.5" customHeight="1">
      <c r="A46" s="253" t="s">
        <v>169</v>
      </c>
      <c r="B46" s="253"/>
      <c r="C46" s="253"/>
      <c r="D46" s="253"/>
      <c r="E46" s="253"/>
      <c r="F46" s="253"/>
      <c r="G46" s="253"/>
      <c r="H46" s="253"/>
      <c r="I46" s="253"/>
      <c r="J46" s="253"/>
      <c r="K46" s="253"/>
      <c r="L46" s="253"/>
      <c r="M46" s="253"/>
      <c r="N46" s="254"/>
      <c r="O46" s="249"/>
      <c r="P46" s="249"/>
      <c r="Q46" s="249" t="s">
        <v>340</v>
      </c>
      <c r="R46" s="249"/>
      <c r="S46" s="249"/>
      <c r="T46" s="249"/>
      <c r="U46" s="249"/>
      <c r="V46" s="249"/>
      <c r="W46" s="249"/>
      <c r="X46" s="249"/>
      <c r="Y46" s="249"/>
      <c r="Z46" s="249"/>
      <c r="AA46" s="249"/>
      <c r="AB46" s="150"/>
      <c r="AC46" s="150"/>
      <c r="AD46" s="272"/>
      <c r="AE46" s="272"/>
      <c r="AF46" s="272"/>
      <c r="AG46" s="272" t="s">
        <v>341</v>
      </c>
      <c r="AH46" s="272"/>
      <c r="AI46" s="272"/>
      <c r="AJ46" s="272"/>
      <c r="AK46" s="272"/>
      <c r="AL46" s="272"/>
      <c r="AM46" s="272"/>
      <c r="AN46" s="272"/>
      <c r="AO46" s="272"/>
      <c r="AP46" s="272"/>
      <c r="AQ46" s="272"/>
      <c r="AR46" s="158"/>
      <c r="AS46" s="158"/>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row>
    <row r="47" spans="1:67" ht="16.5" customHeight="1">
      <c r="A47" s="253" t="s">
        <v>179</v>
      </c>
      <c r="B47" s="253"/>
      <c r="C47" s="253"/>
      <c r="D47" s="253"/>
      <c r="E47" s="253"/>
      <c r="F47" s="253"/>
      <c r="G47" s="253"/>
      <c r="H47" s="253"/>
      <c r="I47" s="253"/>
      <c r="J47" s="253"/>
      <c r="K47" s="253"/>
      <c r="L47" s="253"/>
      <c r="M47" s="253"/>
      <c r="N47" s="254"/>
      <c r="O47" s="249"/>
      <c r="P47" s="249"/>
      <c r="Q47" s="249" t="s">
        <v>341</v>
      </c>
      <c r="R47" s="249"/>
      <c r="S47" s="249"/>
      <c r="T47" s="249"/>
      <c r="U47" s="249"/>
      <c r="V47" s="249"/>
      <c r="W47" s="249"/>
      <c r="X47" s="249"/>
      <c r="Y47" s="249"/>
      <c r="Z47" s="249"/>
      <c r="AA47" s="249"/>
      <c r="AB47" s="150"/>
      <c r="AC47" s="150"/>
      <c r="AD47" s="287"/>
      <c r="AE47" s="287"/>
      <c r="AF47" s="287"/>
      <c r="AG47" s="283" t="s">
        <v>509</v>
      </c>
      <c r="AH47" s="283"/>
      <c r="AI47" s="283"/>
      <c r="AJ47" s="283"/>
      <c r="AK47" s="283"/>
      <c r="AL47" s="283"/>
      <c r="AM47" s="283"/>
      <c r="AN47" s="283"/>
      <c r="AO47" s="283"/>
      <c r="AP47" s="283"/>
      <c r="AQ47" s="283"/>
      <c r="AR47" s="160"/>
      <c r="AS47" s="160"/>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row>
    <row r="48" spans="1:67" ht="16.5" customHeight="1">
      <c r="A48" s="280" t="s">
        <v>117</v>
      </c>
      <c r="B48" s="280"/>
      <c r="C48" s="280"/>
      <c r="D48" s="280"/>
      <c r="E48" s="280"/>
      <c r="F48" s="280"/>
      <c r="G48" s="280"/>
      <c r="H48" s="280"/>
      <c r="I48" s="280"/>
      <c r="J48" s="280"/>
      <c r="K48" s="280"/>
      <c r="L48" s="280"/>
      <c r="M48" s="281"/>
      <c r="N48" s="288"/>
      <c r="O48" s="284"/>
      <c r="P48" s="284"/>
      <c r="Q48" s="283" t="s">
        <v>510</v>
      </c>
      <c r="R48" s="283"/>
      <c r="S48" s="283"/>
      <c r="T48" s="283"/>
      <c r="U48" s="283"/>
      <c r="V48" s="283"/>
      <c r="W48" s="283"/>
      <c r="X48" s="283"/>
      <c r="Y48" s="283"/>
      <c r="Z48" s="283"/>
      <c r="AA48" s="283"/>
      <c r="AB48" s="161"/>
      <c r="AC48" s="161"/>
      <c r="AD48" s="249"/>
      <c r="AE48" s="249"/>
      <c r="AF48" s="249"/>
      <c r="AG48" s="249" t="s">
        <v>511</v>
      </c>
      <c r="AH48" s="249"/>
      <c r="AI48" s="249"/>
      <c r="AJ48" s="249"/>
      <c r="AK48" s="249"/>
      <c r="AL48" s="249"/>
      <c r="AM48" s="249"/>
      <c r="AN48" s="249"/>
      <c r="AO48" s="249"/>
      <c r="AP48" s="249"/>
      <c r="AQ48" s="249"/>
      <c r="AR48" s="150"/>
      <c r="AS48" s="150"/>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row>
    <row r="49" spans="1:67" ht="16.5" customHeight="1">
      <c r="A49" s="280" t="s">
        <v>357</v>
      </c>
      <c r="B49" s="280"/>
      <c r="C49" s="280"/>
      <c r="D49" s="280"/>
      <c r="E49" s="280"/>
      <c r="F49" s="280"/>
      <c r="G49" s="280"/>
      <c r="H49" s="280"/>
      <c r="I49" s="280"/>
      <c r="J49" s="280"/>
      <c r="K49" s="280"/>
      <c r="L49" s="280"/>
      <c r="M49" s="281"/>
      <c r="N49" s="288"/>
      <c r="O49" s="284"/>
      <c r="P49" s="284"/>
      <c r="Q49" s="283" t="s">
        <v>359</v>
      </c>
      <c r="R49" s="283"/>
      <c r="S49" s="283"/>
      <c r="T49" s="283"/>
      <c r="U49" s="283"/>
      <c r="V49" s="283"/>
      <c r="W49" s="283"/>
      <c r="X49" s="283"/>
      <c r="Y49" s="283"/>
      <c r="Z49" s="283"/>
      <c r="AA49" s="283"/>
      <c r="AB49" s="161"/>
      <c r="AC49" s="161"/>
      <c r="AD49" s="249"/>
      <c r="AE49" s="249"/>
      <c r="AF49" s="249"/>
      <c r="AG49" s="249" t="s">
        <v>374</v>
      </c>
      <c r="AH49" s="249"/>
      <c r="AI49" s="249"/>
      <c r="AJ49" s="249"/>
      <c r="AK49" s="249"/>
      <c r="AL49" s="249"/>
      <c r="AM49" s="249"/>
      <c r="AN49" s="249"/>
      <c r="AO49" s="249"/>
      <c r="AP49" s="249"/>
      <c r="AQ49" s="249"/>
      <c r="AR49" s="150"/>
      <c r="AS49" s="150"/>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row>
    <row r="50" spans="1:67" ht="16.5" customHeight="1">
      <c r="A50" s="280" t="s">
        <v>512</v>
      </c>
      <c r="B50" s="280"/>
      <c r="C50" s="280"/>
      <c r="D50" s="280"/>
      <c r="E50" s="280"/>
      <c r="F50" s="280"/>
      <c r="G50" s="280"/>
      <c r="H50" s="280"/>
      <c r="I50" s="280"/>
      <c r="J50" s="280"/>
      <c r="K50" s="280"/>
      <c r="L50" s="280"/>
      <c r="M50" s="280"/>
      <c r="N50" s="282" t="s">
        <v>372</v>
      </c>
      <c r="O50" s="283"/>
      <c r="P50" s="283"/>
      <c r="Q50" s="283" t="s">
        <v>373</v>
      </c>
      <c r="R50" s="283"/>
      <c r="S50" s="283"/>
      <c r="T50" s="283"/>
      <c r="U50" s="283"/>
      <c r="V50" s="283"/>
      <c r="W50" s="283"/>
      <c r="X50" s="283"/>
      <c r="Y50" s="283"/>
      <c r="Z50" s="283"/>
      <c r="AA50" s="283"/>
      <c r="AB50" s="161"/>
      <c r="AC50" s="161"/>
      <c r="AD50" s="283" t="s">
        <v>372</v>
      </c>
      <c r="AE50" s="283"/>
      <c r="AF50" s="283"/>
      <c r="AG50" s="283" t="s">
        <v>513</v>
      </c>
      <c r="AH50" s="283"/>
      <c r="AI50" s="283"/>
      <c r="AJ50" s="283"/>
      <c r="AK50" s="283"/>
      <c r="AL50" s="283"/>
      <c r="AM50" s="283"/>
      <c r="AN50" s="283"/>
      <c r="AO50" s="283"/>
      <c r="AP50" s="283"/>
      <c r="AQ50" s="283"/>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row>
    <row r="51" spans="1:67" ht="16.5" customHeight="1">
      <c r="A51" s="280" t="s">
        <v>512</v>
      </c>
      <c r="B51" s="280"/>
      <c r="C51" s="280"/>
      <c r="D51" s="280"/>
      <c r="E51" s="280"/>
      <c r="F51" s="280"/>
      <c r="G51" s="280"/>
      <c r="H51" s="280"/>
      <c r="I51" s="280"/>
      <c r="J51" s="280"/>
      <c r="K51" s="280"/>
      <c r="L51" s="280"/>
      <c r="M51" s="281"/>
      <c r="N51" s="282"/>
      <c r="O51" s="283"/>
      <c r="P51" s="283"/>
      <c r="Q51" s="283" t="s">
        <v>513</v>
      </c>
      <c r="R51" s="283"/>
      <c r="S51" s="283"/>
      <c r="T51" s="283"/>
      <c r="U51" s="283"/>
      <c r="V51" s="283"/>
      <c r="W51" s="283"/>
      <c r="X51" s="283"/>
      <c r="Y51" s="283"/>
      <c r="Z51" s="283"/>
      <c r="AA51" s="283"/>
      <c r="AB51" s="161"/>
      <c r="AC51" s="161"/>
      <c r="AD51" s="249"/>
      <c r="AE51" s="249"/>
      <c r="AF51" s="249"/>
      <c r="AG51" s="283" t="s">
        <v>588</v>
      </c>
      <c r="AH51" s="283"/>
      <c r="AI51" s="283"/>
      <c r="AJ51" s="283"/>
      <c r="AK51" s="283"/>
      <c r="AL51" s="283"/>
      <c r="AM51" s="283"/>
      <c r="AN51" s="283"/>
      <c r="AO51" s="283"/>
      <c r="AP51" s="283"/>
      <c r="AQ51" s="283"/>
      <c r="AR51" s="161"/>
      <c r="AS51" s="161"/>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row>
    <row r="52" spans="1:67" ht="16.5" customHeight="1" thickBot="1">
      <c r="A52" s="275" t="s">
        <v>589</v>
      </c>
      <c r="B52" s="275"/>
      <c r="C52" s="275"/>
      <c r="D52" s="275"/>
      <c r="E52" s="275"/>
      <c r="F52" s="275"/>
      <c r="G52" s="275"/>
      <c r="H52" s="275"/>
      <c r="I52" s="275"/>
      <c r="J52" s="275"/>
      <c r="K52" s="275"/>
      <c r="L52" s="275"/>
      <c r="M52" s="276"/>
      <c r="N52" s="277"/>
      <c r="O52" s="278"/>
      <c r="P52" s="278"/>
      <c r="Q52" s="278" t="s">
        <v>590</v>
      </c>
      <c r="R52" s="278"/>
      <c r="S52" s="278"/>
      <c r="T52" s="278"/>
      <c r="U52" s="278"/>
      <c r="V52" s="278"/>
      <c r="W52" s="278"/>
      <c r="X52" s="278"/>
      <c r="Y52" s="278"/>
      <c r="Z52" s="278"/>
      <c r="AA52" s="278"/>
      <c r="AB52" s="162"/>
      <c r="AC52" s="162"/>
      <c r="AD52" s="252"/>
      <c r="AE52" s="252"/>
      <c r="AF52" s="252"/>
      <c r="AG52" s="285"/>
      <c r="AH52" s="285"/>
      <c r="AI52" s="285"/>
      <c r="AJ52" s="285"/>
      <c r="AK52" s="285"/>
      <c r="AL52" s="285"/>
      <c r="AM52" s="285"/>
      <c r="AN52" s="285"/>
      <c r="AO52" s="285"/>
      <c r="AP52" s="285"/>
      <c r="AQ52" s="285"/>
      <c r="AR52" s="162"/>
      <c r="AS52" s="162"/>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row>
    <row r="53" spans="1:67" ht="16.5" customHeight="1">
      <c r="AW53" s="39"/>
      <c r="AX53" s="39"/>
      <c r="AY53" s="39"/>
      <c r="AZ53" s="39"/>
      <c r="BA53" s="39"/>
      <c r="BB53" s="39"/>
      <c r="BC53" s="39"/>
      <c r="BD53" s="39"/>
      <c r="BE53" s="39"/>
      <c r="BF53" s="39"/>
      <c r="BG53" s="39"/>
      <c r="BH53" s="39"/>
      <c r="BI53" s="39"/>
      <c r="BJ53" s="39"/>
      <c r="BK53" s="39"/>
      <c r="BL53" s="39"/>
      <c r="BM53" s="39"/>
      <c r="BN53" s="39"/>
      <c r="BO53" s="41" t="s">
        <v>125</v>
      </c>
    </row>
    <row r="54" spans="1:67" ht="16.5" customHeight="1"/>
    <row r="55" spans="1:67" ht="16.5" customHeight="1"/>
    <row r="56" spans="1:67" ht="16.5" customHeight="1"/>
    <row r="57" spans="1:67" ht="16.5" customHeight="1"/>
    <row r="58" spans="1:67" ht="16.5" customHeight="1"/>
    <row r="59" spans="1:67" ht="16.5" customHeight="1"/>
    <row r="60" spans="1:67" ht="16.5" customHeight="1"/>
    <row r="61" spans="1:67" ht="16.5" customHeight="1"/>
    <row r="62" spans="1:67" ht="16.5" customHeight="1"/>
  </sheetData>
  <mergeCells count="286">
    <mergeCell ref="AG27:AQ27"/>
    <mergeCell ref="AG28:AQ28"/>
    <mergeCell ref="AG29:AQ29"/>
    <mergeCell ref="AG30:AQ30"/>
    <mergeCell ref="AG31:AQ31"/>
    <mergeCell ref="AG32:AQ32"/>
    <mergeCell ref="AG48:AQ48"/>
    <mergeCell ref="AG49:AQ49"/>
    <mergeCell ref="AG50:AQ50"/>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46:AQ46"/>
    <mergeCell ref="AG47:AQ47"/>
    <mergeCell ref="AG18:AQ18"/>
    <mergeCell ref="AG19:AQ19"/>
    <mergeCell ref="AG20:AQ20"/>
    <mergeCell ref="AG21:AQ21"/>
    <mergeCell ref="AG22:AQ22"/>
    <mergeCell ref="AG23:AQ23"/>
    <mergeCell ref="AG24:AQ24"/>
    <mergeCell ref="AG25:AQ25"/>
    <mergeCell ref="AG26:AQ26"/>
    <mergeCell ref="AG9:AQ9"/>
    <mergeCell ref="AG10:AQ10"/>
    <mergeCell ref="AG11:AQ11"/>
    <mergeCell ref="AG12:AQ12"/>
    <mergeCell ref="AG13:AQ13"/>
    <mergeCell ref="AG14:AQ14"/>
    <mergeCell ref="AG15:AQ15"/>
    <mergeCell ref="AG16:AQ16"/>
    <mergeCell ref="AG17:AQ17"/>
    <mergeCell ref="Q21:AA21"/>
    <mergeCell ref="Q22:AA22"/>
    <mergeCell ref="Q23:AA23"/>
    <mergeCell ref="Q24:AA24"/>
    <mergeCell ref="Q25:AA25"/>
    <mergeCell ref="Q26:AA26"/>
    <mergeCell ref="Q32:AA32"/>
    <mergeCell ref="Q33:AA33"/>
    <mergeCell ref="Q34:AA34"/>
    <mergeCell ref="Q9:AA9"/>
    <mergeCell ref="Q10:AA10"/>
    <mergeCell ref="Q11:AA11"/>
    <mergeCell ref="Q12:AA12"/>
    <mergeCell ref="Q13:AA13"/>
    <mergeCell ref="Q14:AA14"/>
    <mergeCell ref="Q15:AA15"/>
    <mergeCell ref="Q16:AA16"/>
    <mergeCell ref="Q18:AA18"/>
    <mergeCell ref="AT49:BO49"/>
    <mergeCell ref="A50:M50"/>
    <mergeCell ref="N50:P50"/>
    <mergeCell ref="AD50:AF50"/>
    <mergeCell ref="A49:M49"/>
    <mergeCell ref="N49:P49"/>
    <mergeCell ref="AD49:AF49"/>
    <mergeCell ref="Q50:AA50"/>
    <mergeCell ref="AD48:AF48"/>
    <mergeCell ref="AT48:BO48"/>
    <mergeCell ref="N48:P48"/>
    <mergeCell ref="Q48:AA48"/>
    <mergeCell ref="Q49:AA49"/>
    <mergeCell ref="AT47:BO47"/>
    <mergeCell ref="AT46:BO46"/>
    <mergeCell ref="AT36:BO36"/>
    <mergeCell ref="AT37:BO37"/>
    <mergeCell ref="AT38:BO38"/>
    <mergeCell ref="AT39:BO39"/>
    <mergeCell ref="AT40:BO40"/>
    <mergeCell ref="AT41:BO41"/>
    <mergeCell ref="AT42:BO42"/>
    <mergeCell ref="AT43:BO43"/>
    <mergeCell ref="AT44:BO44"/>
    <mergeCell ref="AT45:BO45"/>
    <mergeCell ref="AD43:AF43"/>
    <mergeCell ref="AD44:AF44"/>
    <mergeCell ref="AD45:AF45"/>
    <mergeCell ref="AD46:AF46"/>
    <mergeCell ref="AD47:AF47"/>
    <mergeCell ref="A32:M32"/>
    <mergeCell ref="A33:M33"/>
    <mergeCell ref="A34:M34"/>
    <mergeCell ref="A35:M35"/>
    <mergeCell ref="N34:P34"/>
    <mergeCell ref="N35:P35"/>
    <mergeCell ref="N43:P43"/>
    <mergeCell ref="N44:P44"/>
    <mergeCell ref="N45:P45"/>
    <mergeCell ref="A43:M43"/>
    <mergeCell ref="A44:M44"/>
    <mergeCell ref="A36:M36"/>
    <mergeCell ref="A37:M37"/>
    <mergeCell ref="A38:M38"/>
    <mergeCell ref="A39:M39"/>
    <mergeCell ref="A40:M40"/>
    <mergeCell ref="A41:M41"/>
    <mergeCell ref="A45:M45"/>
    <mergeCell ref="A42:M42"/>
    <mergeCell ref="A46:M46"/>
    <mergeCell ref="A47:M47"/>
    <mergeCell ref="A48:M48"/>
    <mergeCell ref="N46:P46"/>
    <mergeCell ref="N47:P47"/>
    <mergeCell ref="Q37:AA37"/>
    <mergeCell ref="Q38:AA38"/>
    <mergeCell ref="Q39:AA39"/>
    <mergeCell ref="Q40:AA40"/>
    <mergeCell ref="Q43:AA43"/>
    <mergeCell ref="Q44:AA44"/>
    <mergeCell ref="Q45:AA45"/>
    <mergeCell ref="Q46:AA46"/>
    <mergeCell ref="Q47:AA47"/>
    <mergeCell ref="AD32:AF32"/>
    <mergeCell ref="AD33:AF33"/>
    <mergeCell ref="AD34:AF34"/>
    <mergeCell ref="AD35:AF35"/>
    <mergeCell ref="AD36:AF36"/>
    <mergeCell ref="AD41:AF41"/>
    <mergeCell ref="AD42:AF42"/>
    <mergeCell ref="N32:P32"/>
    <mergeCell ref="N33:P33"/>
    <mergeCell ref="N36:P36"/>
    <mergeCell ref="N37:P37"/>
    <mergeCell ref="N38:P38"/>
    <mergeCell ref="N39:P39"/>
    <mergeCell ref="N40:P40"/>
    <mergeCell ref="N41:P41"/>
    <mergeCell ref="N42:P42"/>
    <mergeCell ref="Q35:AA35"/>
    <mergeCell ref="Q36:AA36"/>
    <mergeCell ref="Q41:AA41"/>
    <mergeCell ref="Q42:AA42"/>
    <mergeCell ref="AD37:AF37"/>
    <mergeCell ref="AD38:AF38"/>
    <mergeCell ref="AD39:AF39"/>
    <mergeCell ref="AD40:AF40"/>
    <mergeCell ref="A27:M27"/>
    <mergeCell ref="A28:M28"/>
    <mergeCell ref="A25:M25"/>
    <mergeCell ref="A26:M26"/>
    <mergeCell ref="A29:M29"/>
    <mergeCell ref="A30:M30"/>
    <mergeCell ref="A31:M31"/>
    <mergeCell ref="AD25:AF25"/>
    <mergeCell ref="AD26:AF26"/>
    <mergeCell ref="AD27:AF27"/>
    <mergeCell ref="AD28:AF28"/>
    <mergeCell ref="AD29:AF29"/>
    <mergeCell ref="AD30:AF30"/>
    <mergeCell ref="AD31:AF31"/>
    <mergeCell ref="N27:P27"/>
    <mergeCell ref="N28:P28"/>
    <mergeCell ref="N29:P29"/>
    <mergeCell ref="N30:P30"/>
    <mergeCell ref="N31:P31"/>
    <mergeCell ref="N25:P25"/>
    <mergeCell ref="Q28:AA28"/>
    <mergeCell ref="Q29:AA29"/>
    <mergeCell ref="Q30:AA30"/>
    <mergeCell ref="Q31:AA31"/>
    <mergeCell ref="AD18:AF18"/>
    <mergeCell ref="AD19:AF19"/>
    <mergeCell ref="A20:M20"/>
    <mergeCell ref="A17:M17"/>
    <mergeCell ref="A18:M18"/>
    <mergeCell ref="AD20:AF20"/>
    <mergeCell ref="A23:M23"/>
    <mergeCell ref="A24:M24"/>
    <mergeCell ref="A21:M21"/>
    <mergeCell ref="A22:M22"/>
    <mergeCell ref="AD21:AF21"/>
    <mergeCell ref="AD22:AF22"/>
    <mergeCell ref="AD23:AF23"/>
    <mergeCell ref="AD24:AF24"/>
    <mergeCell ref="N22:P22"/>
    <mergeCell ref="N23:P23"/>
    <mergeCell ref="N24:P24"/>
    <mergeCell ref="AD17:AF17"/>
    <mergeCell ref="N18:P18"/>
    <mergeCell ref="N19:P19"/>
    <mergeCell ref="N20:P20"/>
    <mergeCell ref="N21:P21"/>
    <mergeCell ref="Q19:AA19"/>
    <mergeCell ref="Q20:AA20"/>
    <mergeCell ref="A11:M11"/>
    <mergeCell ref="A12:M12"/>
    <mergeCell ref="A9:M9"/>
    <mergeCell ref="A10:M10"/>
    <mergeCell ref="A15:M15"/>
    <mergeCell ref="A16:M16"/>
    <mergeCell ref="A13:M13"/>
    <mergeCell ref="A14:M14"/>
    <mergeCell ref="A19:M19"/>
    <mergeCell ref="A8:M8"/>
    <mergeCell ref="A5:M5"/>
    <mergeCell ref="A6:M6"/>
    <mergeCell ref="N5:AC5"/>
    <mergeCell ref="AD5:AS5"/>
    <mergeCell ref="AT5:BO5"/>
    <mergeCell ref="AD8:AF8"/>
    <mergeCell ref="AT6:BO6"/>
    <mergeCell ref="AT7:BO7"/>
    <mergeCell ref="AT8:BO8"/>
    <mergeCell ref="N8:P8"/>
    <mergeCell ref="A7:M7"/>
    <mergeCell ref="AD6:AF6"/>
    <mergeCell ref="AD7:AF7"/>
    <mergeCell ref="N6:P6"/>
    <mergeCell ref="N7:P7"/>
    <mergeCell ref="Q6:AA6"/>
    <mergeCell ref="Q7:AA7"/>
    <mergeCell ref="Q8:AA8"/>
    <mergeCell ref="AG6:AQ6"/>
    <mergeCell ref="AG7:AQ7"/>
    <mergeCell ref="AG8:AQ8"/>
    <mergeCell ref="AT30:BO30"/>
    <mergeCell ref="AT31:BO31"/>
    <mergeCell ref="AT32:BO32"/>
    <mergeCell ref="AT24:BO24"/>
    <mergeCell ref="AT25:BO25"/>
    <mergeCell ref="AT26:BO26"/>
    <mergeCell ref="AT27:BO27"/>
    <mergeCell ref="AT28:BO28"/>
    <mergeCell ref="AT29:BO29"/>
    <mergeCell ref="AT9:BO9"/>
    <mergeCell ref="AT10:BO10"/>
    <mergeCell ref="AT11:BO11"/>
    <mergeCell ref="AT12:BO12"/>
    <mergeCell ref="AT13:BO13"/>
    <mergeCell ref="AT14:BO14"/>
    <mergeCell ref="AT21:BO21"/>
    <mergeCell ref="AT22:BO22"/>
    <mergeCell ref="AT23:BO23"/>
    <mergeCell ref="AT15:BO15"/>
    <mergeCell ref="AT16:BO16"/>
    <mergeCell ref="AT17:BO17"/>
    <mergeCell ref="AT18:BO18"/>
    <mergeCell ref="AT19:BO19"/>
    <mergeCell ref="AT20:BO20"/>
    <mergeCell ref="AT33:BO33"/>
    <mergeCell ref="AT34:BO34"/>
    <mergeCell ref="AT35:BO35"/>
    <mergeCell ref="A3:BO3"/>
    <mergeCell ref="AD9:AF9"/>
    <mergeCell ref="AD10:AF10"/>
    <mergeCell ref="AD11:AF11"/>
    <mergeCell ref="AD12:AF12"/>
    <mergeCell ref="AD13:AF13"/>
    <mergeCell ref="AD14:AF14"/>
    <mergeCell ref="AD15:AF15"/>
    <mergeCell ref="AD16:AF16"/>
    <mergeCell ref="N9:P9"/>
    <mergeCell ref="N10:P10"/>
    <mergeCell ref="N11:P11"/>
    <mergeCell ref="N12:P12"/>
    <mergeCell ref="N13:P13"/>
    <mergeCell ref="N14:P14"/>
    <mergeCell ref="N15:P15"/>
    <mergeCell ref="N16:P16"/>
    <mergeCell ref="N17:P17"/>
    <mergeCell ref="N26:P26"/>
    <mergeCell ref="Q17:AA17"/>
    <mergeCell ref="Q27:AA27"/>
    <mergeCell ref="A52:M52"/>
    <mergeCell ref="N52:P52"/>
    <mergeCell ref="AD52:AF52"/>
    <mergeCell ref="AT52:BO52"/>
    <mergeCell ref="A51:M51"/>
    <mergeCell ref="N51:P51"/>
    <mergeCell ref="AD51:AF51"/>
    <mergeCell ref="AT51:BO51"/>
    <mergeCell ref="AG52:AQ52"/>
    <mergeCell ref="Q51:AA51"/>
    <mergeCell ref="Q52:AA52"/>
    <mergeCell ref="AG51:AQ51"/>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alignWithMargins="0">
    <oddHeader xml:space="preserve">&amp;L176 選挙・市の機関&amp;R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P-168(17見出し）</vt:lpstr>
      <vt:lpstr>P-169</vt:lpstr>
      <vt:lpstr>Ｐ-170</vt:lpstr>
      <vt:lpstr>Ｐ-171</vt:lpstr>
      <vt:lpstr>P-172</vt:lpstr>
      <vt:lpstr>P-173</vt:lpstr>
      <vt:lpstr>P-174</vt:lpstr>
      <vt:lpstr>P-175</vt:lpstr>
      <vt:lpstr>P-176</vt:lpstr>
      <vt:lpstr>P-177</vt:lpstr>
      <vt:lpstr>P-178</vt:lpstr>
      <vt:lpstr>'Ｐ-170'!Print_Area</vt:lpstr>
      <vt:lpstr>'Ｐ-171'!Print_Area</vt:lpstr>
      <vt:lpstr>'P-172'!Print_Area</vt:lpstr>
      <vt:lpstr>'P-174'!Print_Area</vt:lpstr>
      <vt:lpstr>'P-175'!Print_Area</vt:lpstr>
      <vt:lpstr>'P-176'!Print_Area</vt:lpstr>
      <vt:lpstr>'P-177'!Print_Area</vt:lpstr>
      <vt:lpstr>'P-178'!Print_Area</vt:lpstr>
    </vt:vector>
  </TitlesOfParts>
  <Company>柏崎市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みのり</dc:creator>
  <cp:lastModifiedBy>高澤　香世子</cp:lastModifiedBy>
  <cp:lastPrinted>2024-03-14T06:15:15Z</cp:lastPrinted>
  <dcterms:created xsi:type="dcterms:W3CDTF">2014-06-06T05:08:28Z</dcterms:created>
  <dcterms:modified xsi:type="dcterms:W3CDTF">2024-03-21T05:49:40Z</dcterms:modified>
</cp:coreProperties>
</file>