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Z:\企画政策課\R6年度\05_情報統計係【統計】\01_統計\04_統計年鑑\※R6年版作成用\①※【最新】R6年統計年鑑原稿　作成用\R6オープンデータ用\"/>
    </mc:Choice>
  </mc:AlternateContent>
  <xr:revisionPtr revIDLastSave="0" documentId="13_ncr:1_{BAC8CF9A-8CC1-4EC3-B1A1-672A96A183DF}" xr6:coauthVersionLast="47" xr6:coauthVersionMax="47" xr10:uidLastSave="{00000000-0000-0000-0000-000000000000}"/>
  <bookViews>
    <workbookView xWindow="-108" yWindow="-108" windowWidth="23256" windowHeight="12576" tabRatio="883" xr2:uid="{00000000-000D-0000-FFFF-FFFF00000000}"/>
  </bookViews>
  <sheets>
    <sheet name="P-1(1見出し)" sheetId="15" r:id="rId1"/>
    <sheet name="P-2" sheetId="1" r:id="rId2"/>
    <sheet name="P-3" sheetId="4" r:id="rId3"/>
    <sheet name="P-4" sheetId="5" r:id="rId4"/>
    <sheet name="P-5" sheetId="6" r:id="rId5"/>
    <sheet name="P-6" sheetId="7" r:id="rId6"/>
    <sheet name="P-7" sheetId="16" r:id="rId7"/>
    <sheet name="P-8" sheetId="13" r:id="rId8"/>
    <sheet name="P-9" sheetId="8" r:id="rId9"/>
  </sheets>
  <definedNames>
    <definedName name="_xlnm._FilterDatabase" localSheetId="8" hidden="1">'P-9'!$A$4:$BG$4</definedName>
    <definedName name="_xlnm.Print_Area" localSheetId="3">'P-4'!$A$1:$BP$36</definedName>
    <definedName name="_xlnm.Print_Area" localSheetId="4">'P-5'!$A$1:$BQ$54</definedName>
    <definedName name="_xlnm.Print_Area" localSheetId="7">'P-8'!$A$1:$Q$59</definedName>
    <definedName name="_xlnm.Print_Area" localSheetId="8">'P-9'!$A$1:$F$68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K28" i="7" l="1"/>
  <c r="BK27" i="7"/>
  <c r="BK26" i="7"/>
  <c r="BK25" i="7"/>
  <c r="BK24" i="7"/>
  <c r="BK23" i="7"/>
  <c r="BK21" i="7"/>
  <c r="BK20" i="7"/>
  <c r="BK18" i="7"/>
  <c r="BK17" i="7"/>
  <c r="BK14" i="7"/>
  <c r="BK13" i="7"/>
  <c r="BK11" i="7"/>
</calcChain>
</file>

<file path=xl/sharedStrings.xml><?xml version="1.0" encoding="utf-8"?>
<sst xmlns="http://schemas.openxmlformats.org/spreadsheetml/2006/main" count="1355" uniqueCount="678">
  <si>
    <t>合併編入等面積</t>
    <rPh sb="0" eb="2">
      <t>ガッペイ</t>
    </rPh>
    <rPh sb="2" eb="4">
      <t>ヘンニュウ</t>
    </rPh>
    <rPh sb="4" eb="5">
      <t>トウ</t>
    </rPh>
    <rPh sb="5" eb="7">
      <t>メンセキ</t>
    </rPh>
    <phoneticPr fontId="1"/>
  </si>
  <si>
    <t>単位：k㎡</t>
    <rPh sb="0" eb="2">
      <t>タンイ</t>
    </rPh>
    <phoneticPr fontId="1"/>
  </si>
  <si>
    <t>西中通村の一部（悪田）を編入</t>
  </si>
  <si>
    <t>上米山村を合併</t>
  </si>
  <si>
    <t>市内比角と西中通村春日との境界変更</t>
  </si>
  <si>
    <t>北鯖石村の一部（長浜・新田畑・田塚）を編入</t>
  </si>
  <si>
    <t>西中通村を合併</t>
  </si>
  <si>
    <t>荒浜村を合併</t>
  </si>
  <si>
    <t>北鯖石村・田尻村・高田村を合併</t>
  </si>
  <si>
    <t>中通村の一部を編入</t>
  </si>
  <si>
    <t>米山村を合併</t>
  </si>
  <si>
    <t>旧米山村と柿崎町の境界変更</t>
  </si>
  <si>
    <t>高浜町を合併</t>
  </si>
  <si>
    <t>黒姫村の一部（上条地区）を編入</t>
  </si>
  <si>
    <t>黒姫村を合併</t>
  </si>
  <si>
    <t>公有水面（番神）埋立</t>
  </si>
  <si>
    <t>北条町を合併</t>
  </si>
  <si>
    <t>公有水面埋立</t>
  </si>
  <si>
    <t>　　 〃</t>
  </si>
  <si>
    <t>柿崎町の一部（上輪・高畔・蕨野）を編入</t>
  </si>
  <si>
    <t>国土地理院面積修正に伴う調整</t>
  </si>
  <si>
    <t>国土地理院面積修正</t>
  </si>
  <si>
    <t>－</t>
  </si>
  <si>
    <t>△13.10</t>
  </si>
  <si>
    <t>昭和</t>
    <rPh sb="0" eb="2">
      <t>ショウワ</t>
    </rPh>
    <phoneticPr fontId="1"/>
  </si>
  <si>
    <t>市制施行</t>
  </si>
  <si>
    <t>中鯖石村・南鯖石村を合併</t>
  </si>
  <si>
    <t>高柳町・西山町を合併</t>
  </si>
  <si>
    <t>総面積</t>
    <rPh sb="0" eb="3">
      <t>ソウメンセキ</t>
    </rPh>
    <phoneticPr fontId="1"/>
  </si>
  <si>
    <t>平成</t>
    <rPh sb="0" eb="2">
      <t>ヘイセイ</t>
    </rPh>
    <phoneticPr fontId="1"/>
  </si>
  <si>
    <t>広ぼう</t>
    <rPh sb="0" eb="1">
      <t>ヒロ</t>
    </rPh>
    <phoneticPr fontId="1"/>
  </si>
  <si>
    <t>138°33′43″</t>
  </si>
  <si>
    <t xml:space="preserve"> 37°22′08″</t>
  </si>
  <si>
    <t>位　　　置</t>
    <rPh sb="0" eb="1">
      <t>クライ</t>
    </rPh>
    <rPh sb="4" eb="5">
      <t>チ</t>
    </rPh>
    <phoneticPr fontId="1"/>
  </si>
  <si>
    <t>東　　経</t>
    <phoneticPr fontId="1"/>
  </si>
  <si>
    <t>北　　緯</t>
    <phoneticPr fontId="1"/>
  </si>
  <si>
    <t>極東 北緯37°29′14″ 東経138°43′18″ 西山町別山</t>
  </si>
  <si>
    <t>極西     37°18′23″     138°25′06″ 米山町</t>
  </si>
  <si>
    <t>極南     37°09′35″     138°36′30″ 高柳町田代</t>
  </si>
  <si>
    <t>極北　   37°31′25″     138°40′27″ 西山町石地</t>
  </si>
  <si>
    <t>旧市域</t>
    <rPh sb="0" eb="1">
      <t>キュウ</t>
    </rPh>
    <rPh sb="1" eb="3">
      <t>シイキ</t>
    </rPh>
    <phoneticPr fontId="1"/>
  </si>
  <si>
    <t>合併市域</t>
    <rPh sb="0" eb="2">
      <t>ガッペイ</t>
    </rPh>
    <rPh sb="2" eb="4">
      <t>シイキ</t>
    </rPh>
    <phoneticPr fontId="1"/>
  </si>
  <si>
    <t>上米山</t>
    <rPh sb="0" eb="1">
      <t>カミ</t>
    </rPh>
    <rPh sb="1" eb="3">
      <t>ヨネヤマ</t>
    </rPh>
    <phoneticPr fontId="1"/>
  </si>
  <si>
    <t>西中通</t>
    <rPh sb="0" eb="1">
      <t>ニシ</t>
    </rPh>
    <rPh sb="1" eb="3">
      <t>ナカドオリ</t>
    </rPh>
    <phoneticPr fontId="1"/>
  </si>
  <si>
    <t>北鯖石</t>
    <rPh sb="0" eb="1">
      <t>キタ</t>
    </rPh>
    <rPh sb="1" eb="3">
      <t>サバイシ</t>
    </rPh>
    <phoneticPr fontId="1"/>
  </si>
  <si>
    <t>総　数</t>
    <rPh sb="0" eb="1">
      <t>フサ</t>
    </rPh>
    <rPh sb="2" eb="3">
      <t>スウ</t>
    </rPh>
    <phoneticPr fontId="1"/>
  </si>
  <si>
    <t>荒　浜</t>
    <rPh sb="0" eb="1">
      <t>アラ</t>
    </rPh>
    <rPh sb="2" eb="3">
      <t>ハマ</t>
    </rPh>
    <phoneticPr fontId="1"/>
  </si>
  <si>
    <t>田　尻</t>
    <rPh sb="0" eb="1">
      <t>タ</t>
    </rPh>
    <rPh sb="2" eb="3">
      <t>シリ</t>
    </rPh>
    <phoneticPr fontId="1"/>
  </si>
  <si>
    <t>高　田</t>
    <rPh sb="0" eb="1">
      <t>タカ</t>
    </rPh>
    <rPh sb="2" eb="3">
      <t>タ</t>
    </rPh>
    <phoneticPr fontId="1"/>
  </si>
  <si>
    <t>中　通</t>
    <rPh sb="0" eb="1">
      <t>ナカ</t>
    </rPh>
    <rPh sb="2" eb="3">
      <t>ツウ</t>
    </rPh>
    <phoneticPr fontId="1"/>
  </si>
  <si>
    <t>米　山</t>
    <rPh sb="0" eb="1">
      <t>ベイ</t>
    </rPh>
    <rPh sb="2" eb="3">
      <t>ヤマ</t>
    </rPh>
    <phoneticPr fontId="1"/>
  </si>
  <si>
    <t>中鯖石</t>
    <rPh sb="0" eb="1">
      <t>ナカ</t>
    </rPh>
    <rPh sb="1" eb="3">
      <t>サバイシ</t>
    </rPh>
    <phoneticPr fontId="1"/>
  </si>
  <si>
    <t>南鯖石</t>
    <rPh sb="0" eb="1">
      <t>ミナミ</t>
    </rPh>
    <rPh sb="1" eb="3">
      <t>サバイシ</t>
    </rPh>
    <phoneticPr fontId="1"/>
  </si>
  <si>
    <t>高柳町</t>
    <rPh sb="0" eb="2">
      <t>タカヤナギ</t>
    </rPh>
    <rPh sb="2" eb="3">
      <t>マチ</t>
    </rPh>
    <phoneticPr fontId="1"/>
  </si>
  <si>
    <t>西山町</t>
    <rPh sb="0" eb="2">
      <t>ニシヤマ</t>
    </rPh>
    <rPh sb="2" eb="3">
      <t>マチ</t>
    </rPh>
    <phoneticPr fontId="1"/>
  </si>
  <si>
    <t>高　浜</t>
    <rPh sb="0" eb="1">
      <t>タカ</t>
    </rPh>
    <rPh sb="2" eb="3">
      <t>ハマ</t>
    </rPh>
    <phoneticPr fontId="1"/>
  </si>
  <si>
    <t>上　条</t>
    <rPh sb="0" eb="1">
      <t>ウエ</t>
    </rPh>
    <rPh sb="2" eb="3">
      <t>ジョウ</t>
    </rPh>
    <phoneticPr fontId="1"/>
  </si>
  <si>
    <t>黒　姫</t>
    <rPh sb="0" eb="1">
      <t>クロ</t>
    </rPh>
    <rPh sb="2" eb="3">
      <t>ヒメ</t>
    </rPh>
    <phoneticPr fontId="1"/>
  </si>
  <si>
    <t>北　条</t>
    <rPh sb="0" eb="1">
      <t>キタ</t>
    </rPh>
    <rPh sb="2" eb="3">
      <t>ジョウ</t>
    </rPh>
    <phoneticPr fontId="1"/>
  </si>
  <si>
    <t>１－４　地目別土地面積・評価額</t>
    <rPh sb="4" eb="6">
      <t>チモク</t>
    </rPh>
    <rPh sb="6" eb="7">
      <t>ベツ</t>
    </rPh>
    <rPh sb="7" eb="9">
      <t>トチ</t>
    </rPh>
    <rPh sb="9" eb="11">
      <t>メンセキ</t>
    </rPh>
    <rPh sb="12" eb="15">
      <t>ヒョウカガク</t>
    </rPh>
    <phoneticPr fontId="1"/>
  </si>
  <si>
    <t>年</t>
    <rPh sb="0" eb="1">
      <t>ネン</t>
    </rPh>
    <phoneticPr fontId="1"/>
  </si>
  <si>
    <t>商業地区</t>
    <rPh sb="0" eb="2">
      <t>ショウギョウ</t>
    </rPh>
    <rPh sb="2" eb="4">
      <t>チク</t>
    </rPh>
    <phoneticPr fontId="1"/>
  </si>
  <si>
    <t>工業地区</t>
    <rPh sb="0" eb="2">
      <t>コウギョウ</t>
    </rPh>
    <rPh sb="2" eb="4">
      <t>チク</t>
    </rPh>
    <phoneticPr fontId="1"/>
  </si>
  <si>
    <t>住宅地</t>
    <rPh sb="0" eb="3">
      <t>ジュウタクチ</t>
    </rPh>
    <phoneticPr fontId="1"/>
  </si>
  <si>
    <t>その他</t>
    <rPh sb="2" eb="3">
      <t>タ</t>
    </rPh>
    <phoneticPr fontId="1"/>
  </si>
  <si>
    <t>単位：㎡・千円</t>
    <rPh sb="0" eb="2">
      <t>タンイ</t>
    </rPh>
    <rPh sb="5" eb="7">
      <t>センエン</t>
    </rPh>
    <phoneticPr fontId="1"/>
  </si>
  <si>
    <t>評価額</t>
    <rPh sb="0" eb="3">
      <t>ヒョウカガク</t>
    </rPh>
    <phoneticPr fontId="1"/>
  </si>
  <si>
    <t>総　　数</t>
    <rPh sb="0" eb="1">
      <t>フサ</t>
    </rPh>
    <rPh sb="3" eb="4">
      <t>スウ</t>
    </rPh>
    <phoneticPr fontId="1"/>
  </si>
  <si>
    <t>そ の 他</t>
    <rPh sb="4" eb="5">
      <t>タ</t>
    </rPh>
    <phoneticPr fontId="1"/>
  </si>
  <si>
    <t>田</t>
    <rPh sb="0" eb="1">
      <t>タ</t>
    </rPh>
    <phoneticPr fontId="1"/>
  </si>
  <si>
    <t>畑</t>
    <rPh sb="0" eb="1">
      <t>ハタケ</t>
    </rPh>
    <phoneticPr fontId="1"/>
  </si>
  <si>
    <t>鉱泉地</t>
    <rPh sb="0" eb="2">
      <t>コウセン</t>
    </rPh>
    <rPh sb="2" eb="3">
      <t>チ</t>
    </rPh>
    <phoneticPr fontId="1"/>
  </si>
  <si>
    <t>雑種地</t>
    <rPh sb="0" eb="2">
      <t>ザッシュ</t>
    </rPh>
    <rPh sb="2" eb="3">
      <t>チ</t>
    </rPh>
    <phoneticPr fontId="1"/>
  </si>
  <si>
    <t>山　林</t>
    <rPh sb="0" eb="1">
      <t>ヤマ</t>
    </rPh>
    <rPh sb="2" eb="3">
      <t>ハヤシ</t>
    </rPh>
    <phoneticPr fontId="1"/>
  </si>
  <si>
    <t>原　野</t>
    <rPh sb="0" eb="1">
      <t>ハラ</t>
    </rPh>
    <rPh sb="2" eb="3">
      <t>ノ</t>
    </rPh>
    <phoneticPr fontId="1"/>
  </si>
  <si>
    <t>池　沼</t>
    <rPh sb="0" eb="1">
      <t>イケ</t>
    </rPh>
    <rPh sb="2" eb="3">
      <t>ヌマ</t>
    </rPh>
    <phoneticPr fontId="1"/>
  </si>
  <si>
    <t>単位：1㎡当たり円</t>
    <rPh sb="0" eb="2">
      <t>タンイ</t>
    </rPh>
    <rPh sb="5" eb="6">
      <t>ア</t>
    </rPh>
    <rPh sb="8" eb="9">
      <t>エン</t>
    </rPh>
    <phoneticPr fontId="1"/>
  </si>
  <si>
    <t>〃</t>
    <phoneticPr fontId="1"/>
  </si>
  <si>
    <t>商業地</t>
    <rPh sb="0" eb="2">
      <t>ショウギョウ</t>
    </rPh>
    <rPh sb="2" eb="3">
      <t>チ</t>
    </rPh>
    <phoneticPr fontId="1"/>
  </si>
  <si>
    <t>区　分</t>
    <rPh sb="0" eb="1">
      <t>ク</t>
    </rPh>
    <rPh sb="2" eb="3">
      <t>ブン</t>
    </rPh>
    <phoneticPr fontId="1"/>
  </si>
  <si>
    <t>幸町６－１２</t>
  </si>
  <si>
    <t>諏訪町７－４</t>
  </si>
  <si>
    <t>米山台３丁目４－６</t>
  </si>
  <si>
    <t>北半田２丁目１５－３６</t>
  </si>
  <si>
    <t>松波３丁目１－６４</t>
  </si>
  <si>
    <t>鯨波３丁目４－８</t>
  </si>
  <si>
    <t>関町１０－１２</t>
  </si>
  <si>
    <t>北斗町３－２３</t>
  </si>
  <si>
    <t>工業地</t>
    <rPh sb="0" eb="2">
      <t>コウギョウ</t>
    </rPh>
    <rPh sb="2" eb="3">
      <t>チ</t>
    </rPh>
    <phoneticPr fontId="1"/>
  </si>
  <si>
    <t>林　地</t>
    <rPh sb="0" eb="1">
      <t>ハヤシ</t>
    </rPh>
    <rPh sb="2" eb="3">
      <t>チ</t>
    </rPh>
    <phoneticPr fontId="1"/>
  </si>
  <si>
    <t>資料　税務課</t>
    <rPh sb="0" eb="2">
      <t>シリョウ</t>
    </rPh>
    <rPh sb="3" eb="5">
      <t>ゼイム</t>
    </rPh>
    <rPh sb="5" eb="6">
      <t>カ</t>
    </rPh>
    <phoneticPr fontId="1"/>
  </si>
  <si>
    <t>１－６　気象概況</t>
    <rPh sb="4" eb="6">
      <t>キショウ</t>
    </rPh>
    <rPh sb="6" eb="8">
      <t>ガイキョウ</t>
    </rPh>
    <phoneticPr fontId="1"/>
  </si>
  <si>
    <t>年・月</t>
    <rPh sb="0" eb="1">
      <t>ネン</t>
    </rPh>
    <rPh sb="2" eb="3">
      <t>ツキ</t>
    </rPh>
    <phoneticPr fontId="1"/>
  </si>
  <si>
    <t>平年比（％）</t>
    <rPh sb="0" eb="2">
      <t>ヘイネン</t>
    </rPh>
    <rPh sb="2" eb="3">
      <t>ヒ</t>
    </rPh>
    <phoneticPr fontId="1"/>
  </si>
  <si>
    <t>≧1mm</t>
    <phoneticPr fontId="1"/>
  </si>
  <si>
    <t>≧30mm</t>
    <phoneticPr fontId="1"/>
  </si>
  <si>
    <t>≧10mm</t>
    <phoneticPr fontId="1"/>
  </si>
  <si>
    <t>日降水量階級別日数</t>
    <rPh sb="0" eb="1">
      <t>ヒ</t>
    </rPh>
    <rPh sb="1" eb="3">
      <t>コウスイ</t>
    </rPh>
    <rPh sb="3" eb="4">
      <t>リョウ</t>
    </rPh>
    <rPh sb="4" eb="6">
      <t>カイキュウ</t>
    </rPh>
    <rPh sb="6" eb="7">
      <t>ベツ</t>
    </rPh>
    <rPh sb="7" eb="9">
      <t>ニッスウ</t>
    </rPh>
    <phoneticPr fontId="1"/>
  </si>
  <si>
    <t>最低</t>
    <rPh sb="0" eb="2">
      <t>サイテイ</t>
    </rPh>
    <phoneticPr fontId="1"/>
  </si>
  <si>
    <t>最　　　　大</t>
    <rPh sb="0" eb="1">
      <t>サイ</t>
    </rPh>
    <rPh sb="5" eb="6">
      <t>ダイ</t>
    </rPh>
    <phoneticPr fontId="1"/>
  </si>
  <si>
    <t>起 日</t>
    <rPh sb="0" eb="1">
      <t>キ</t>
    </rPh>
    <rPh sb="2" eb="3">
      <t>ヒ</t>
    </rPh>
    <phoneticPr fontId="1"/>
  </si>
  <si>
    <t>時 刻</t>
    <rPh sb="0" eb="1">
      <t>トキ</t>
    </rPh>
    <rPh sb="2" eb="3">
      <t>コク</t>
    </rPh>
    <phoneticPr fontId="1"/>
  </si>
  <si>
    <t>1月</t>
    <rPh sb="1" eb="2">
      <t>ガツ</t>
    </rPh>
    <phoneticPr fontId="1"/>
  </si>
  <si>
    <t>　　1月</t>
    <rPh sb="3" eb="4">
      <t>ガツ</t>
    </rPh>
    <phoneticPr fontId="1"/>
  </si>
  <si>
    <t>　2</t>
    <phoneticPr fontId="1"/>
  </si>
  <si>
    <t>　3</t>
  </si>
  <si>
    <t>　4</t>
  </si>
  <si>
    <t>　5</t>
  </si>
  <si>
    <t>　6</t>
  </si>
  <si>
    <t>　7</t>
  </si>
  <si>
    <t>　8</t>
  </si>
  <si>
    <t>　9</t>
  </si>
  <si>
    <t>　10</t>
  </si>
  <si>
    <t>　11</t>
  </si>
  <si>
    <t>　12</t>
  </si>
  <si>
    <t>資料　新潟地方気象台</t>
    <rPh sb="0" eb="2">
      <t>シリョウ</t>
    </rPh>
    <rPh sb="3" eb="5">
      <t>ニイガタ</t>
    </rPh>
    <rPh sb="5" eb="7">
      <t>チホウ</t>
    </rPh>
    <rPh sb="7" eb="10">
      <t>キショウダイ</t>
    </rPh>
    <phoneticPr fontId="1"/>
  </si>
  <si>
    <t>１－７　降雪・積雪の状況</t>
    <rPh sb="4" eb="6">
      <t>コウセツ</t>
    </rPh>
    <rPh sb="7" eb="9">
      <t>セキセツ</t>
    </rPh>
    <rPh sb="10" eb="12">
      <t>ジョウキョウ</t>
    </rPh>
    <phoneticPr fontId="1"/>
  </si>
  <si>
    <t>積雪初終日</t>
    <rPh sb="0" eb="2">
      <t>セキセツ</t>
    </rPh>
    <rPh sb="2" eb="3">
      <t>ハジ</t>
    </rPh>
    <rPh sb="3" eb="4">
      <t>オ</t>
    </rPh>
    <rPh sb="4" eb="5">
      <t>ビ</t>
    </rPh>
    <phoneticPr fontId="1"/>
  </si>
  <si>
    <t>積雪の深さ別積雪日数</t>
    <rPh sb="0" eb="2">
      <t>セキセツ</t>
    </rPh>
    <rPh sb="3" eb="4">
      <t>フカ</t>
    </rPh>
    <rPh sb="5" eb="6">
      <t>ベツ</t>
    </rPh>
    <rPh sb="6" eb="8">
      <t>セキセツ</t>
    </rPh>
    <rPh sb="8" eb="10">
      <t>ニッスウ</t>
    </rPh>
    <phoneticPr fontId="1"/>
  </si>
  <si>
    <t>積　雪　日　数</t>
    <rPh sb="0" eb="1">
      <t>セキ</t>
    </rPh>
    <rPh sb="2" eb="3">
      <t>ユキ</t>
    </rPh>
    <rPh sb="4" eb="5">
      <t>ヒ</t>
    </rPh>
    <rPh sb="6" eb="7">
      <t>スウ</t>
    </rPh>
    <phoneticPr fontId="1"/>
  </si>
  <si>
    <t>11月</t>
    <rPh sb="2" eb="3">
      <t>ガツ</t>
    </rPh>
    <phoneticPr fontId="1"/>
  </si>
  <si>
    <t>12月</t>
    <rPh sb="2" eb="3">
      <t>ガツ</t>
    </rPh>
    <phoneticPr fontId="1"/>
  </si>
  <si>
    <t>2月</t>
    <rPh sb="1" eb="2">
      <t>ガツ</t>
    </rPh>
    <phoneticPr fontId="1"/>
  </si>
  <si>
    <t>3月</t>
    <rPh sb="1" eb="2">
      <t>ガツ</t>
    </rPh>
    <phoneticPr fontId="1"/>
  </si>
  <si>
    <t>4月</t>
    <rPh sb="1" eb="2">
      <t>ガツ</t>
    </rPh>
    <phoneticPr fontId="1"/>
  </si>
  <si>
    <t>計</t>
    <rPh sb="0" eb="1">
      <t>ケイ</t>
    </rPh>
    <phoneticPr fontId="1"/>
  </si>
  <si>
    <t>柏崎総合高校</t>
    <rPh sb="0" eb="2">
      <t>カシワザキ</t>
    </rPh>
    <rPh sb="2" eb="4">
      <t>ソウゴウ</t>
    </rPh>
    <rPh sb="4" eb="6">
      <t>コウコウ</t>
    </rPh>
    <phoneticPr fontId="1"/>
  </si>
  <si>
    <t>月　別　降　雪　量　(cm)</t>
    <rPh sb="0" eb="1">
      <t>ガツ</t>
    </rPh>
    <rPh sb="2" eb="3">
      <t>ベツ</t>
    </rPh>
    <rPh sb="4" eb="5">
      <t>コウ</t>
    </rPh>
    <rPh sb="6" eb="7">
      <t>ユキ</t>
    </rPh>
    <rPh sb="8" eb="9">
      <t>リョウ</t>
    </rPh>
    <phoneticPr fontId="1"/>
  </si>
  <si>
    <t>以上</t>
    <rPh sb="0" eb="2">
      <t>イジョウ</t>
    </rPh>
    <phoneticPr fontId="1"/>
  </si>
  <si>
    <t>単位：ｍ</t>
  </si>
  <si>
    <t>河川名</t>
  </si>
  <si>
    <t>区別</t>
  </si>
  <si>
    <t>延長</t>
  </si>
  <si>
    <t>起点</t>
  </si>
  <si>
    <t>終点</t>
  </si>
  <si>
    <t>一級河川</t>
  </si>
  <si>
    <t>信濃川への合流点</t>
  </si>
  <si>
    <t>〃</t>
  </si>
  <si>
    <t>黒川への合流点</t>
  </si>
  <si>
    <t>　石　　地　　川</t>
  </si>
  <si>
    <t>二級河川</t>
  </si>
  <si>
    <t>日本海</t>
  </si>
  <si>
    <t>　尾　　町　　川</t>
  </si>
  <si>
    <t>　大　　津　　川</t>
  </si>
  <si>
    <t>　二　位　殿　川</t>
  </si>
  <si>
    <t>十日町市儀明字二瀬川橋</t>
  </si>
  <si>
    <t>鯖石川への合流点</t>
  </si>
  <si>
    <t>　吉　　井　　川</t>
  </si>
  <si>
    <t>別山川への合流点</t>
  </si>
  <si>
    <t>　〃</t>
  </si>
  <si>
    <t>　坂　　田　　川</t>
  </si>
  <si>
    <t>　和　　田　　川</t>
  </si>
  <si>
    <t>　〃　西山町新保字松ノ木田１３２７番の１地先</t>
  </si>
  <si>
    <t>　二　　田　　川</t>
  </si>
  <si>
    <t>　〃　西山町二田字入之沢５９３番地先</t>
  </si>
  <si>
    <t>　鎌　　田　　川</t>
  </si>
  <si>
    <t>　〃　西山町後谷字木落１番の２地先</t>
  </si>
  <si>
    <t>　藤　　掛　　川</t>
  </si>
  <si>
    <t>　田　　沢　　川</t>
  </si>
  <si>
    <t>　〃　西山町田沢字岩見平</t>
  </si>
  <si>
    <t>　荒　　谷　　川</t>
  </si>
  <si>
    <t>　灰　　爪　　川</t>
  </si>
  <si>
    <t>　〃　西山町灰爪字脇ノ入３７４番地先</t>
  </si>
  <si>
    <t>　後　　谷　　川</t>
  </si>
  <si>
    <t>　〃　西山町別山字宝童寺６７９０番地先</t>
  </si>
  <si>
    <t>　長　　鳥　　川</t>
  </si>
  <si>
    <t>　〃　大字東長鳥字入田甲２０番地先</t>
  </si>
  <si>
    <t>　赤　　尾　　川</t>
  </si>
  <si>
    <t>　〃　大字本条字川原２１２１番地先</t>
  </si>
  <si>
    <t>長鳥川への合流点</t>
  </si>
  <si>
    <t>　深　　沢　　川</t>
  </si>
  <si>
    <t>　〃　大字東条字巻ヶ平３１６８番地先</t>
  </si>
  <si>
    <t>　高　　津　　川</t>
  </si>
  <si>
    <t>　〃　大字西長鳥字次郎丸甲７７０番の１地先</t>
  </si>
  <si>
    <t>　広　　田　　川</t>
  </si>
  <si>
    <t>　岩　之　入　川</t>
  </si>
  <si>
    <t>　久　之　木　川</t>
  </si>
  <si>
    <t>　石　　　　　川</t>
  </si>
  <si>
    <t>　西　之　入　川</t>
  </si>
  <si>
    <t>　小　清　水　川</t>
  </si>
  <si>
    <t>　〃　大字石曽根字酒手沢４８７０番地先</t>
  </si>
  <si>
    <t>　八　重　沢　川</t>
  </si>
  <si>
    <t>　鬼　　沢　　川</t>
  </si>
  <si>
    <t>　塩　　沢　　川</t>
  </si>
  <si>
    <t>　中　　倉　　川</t>
  </si>
  <si>
    <t>　黒　　姫　　川</t>
  </si>
  <si>
    <t>　前　　戸　　川</t>
  </si>
  <si>
    <t>　〃　高柳町高尾字大石坂９１９番地先</t>
  </si>
  <si>
    <t>　上　　島　　川</t>
  </si>
  <si>
    <t>　境　　　　　川</t>
  </si>
  <si>
    <t>　石　　黒　　川</t>
  </si>
  <si>
    <t>上越市大島区嶺字曲田１０６８番地先</t>
  </si>
  <si>
    <t>石黒川への合流点</t>
  </si>
  <si>
    <t>十日町市田代字高揚５７６番地先</t>
  </si>
  <si>
    <t>　鵜　　　　　川</t>
  </si>
  <si>
    <t>柏崎市大字女谷字源穴１９９３番地先</t>
  </si>
  <si>
    <t>　横　　山　　川</t>
  </si>
  <si>
    <t>　〃　大字横山字京田１２７１番２地先</t>
  </si>
  <si>
    <t>鵜川への合流点</t>
  </si>
  <si>
    <t>　浦　　の　　川</t>
  </si>
  <si>
    <t>　〃　大字上条字川入１７４５番地先</t>
  </si>
  <si>
    <t>　上　条　芋　川</t>
  </si>
  <si>
    <t>　田　　屋　　川</t>
  </si>
  <si>
    <t>　払　　　　　川</t>
  </si>
  <si>
    <t>田屋川への合流点</t>
  </si>
  <si>
    <t>　折　　居　　川</t>
  </si>
  <si>
    <t>　阿　相　島　川</t>
  </si>
  <si>
    <t>　〃　大字折居字よもぎ平地内</t>
  </si>
  <si>
    <t>　軽　　井　　川</t>
  </si>
  <si>
    <t>　〃　大字横山字川向２２５９番地先</t>
  </si>
  <si>
    <t>　石　　橋　　川</t>
  </si>
  <si>
    <t>　前　　　　　川</t>
  </si>
  <si>
    <t>　谷　　根　　川</t>
  </si>
  <si>
    <t>　〃　大字谷根字入り山１６４７番地先</t>
  </si>
  <si>
    <t>　オ　ガ　チ　川</t>
  </si>
  <si>
    <t>○神　　成　　川</t>
    <rPh sb="1" eb="2">
      <t>カミ</t>
    </rPh>
    <rPh sb="4" eb="5">
      <t>シゲル</t>
    </rPh>
    <rPh sb="7" eb="8">
      <t>カワ</t>
    </rPh>
    <phoneticPr fontId="6"/>
  </si>
  <si>
    <t>刈羽郡刈羽村大字上高町字北向甲９２番１地先</t>
    <rPh sb="0" eb="3">
      <t>カリワグン</t>
    </rPh>
    <rPh sb="3" eb="6">
      <t>カリワムラ</t>
    </rPh>
    <rPh sb="6" eb="8">
      <t>オオアザ</t>
    </rPh>
    <rPh sb="8" eb="11">
      <t>カミタカマチ</t>
    </rPh>
    <rPh sb="11" eb="12">
      <t>アザ</t>
    </rPh>
    <rPh sb="12" eb="14">
      <t>キタムカイ</t>
    </rPh>
    <rPh sb="14" eb="15">
      <t>コウ</t>
    </rPh>
    <rPh sb="17" eb="18">
      <t>バン</t>
    </rPh>
    <rPh sb="19" eb="20">
      <t>チ</t>
    </rPh>
    <rPh sb="20" eb="21">
      <t>サキ</t>
    </rPh>
    <phoneticPr fontId="7"/>
  </si>
  <si>
    <t>　土　　合　　川</t>
  </si>
  <si>
    <t>準用河川</t>
  </si>
  <si>
    <t>　源　　太　　川</t>
  </si>
  <si>
    <t>　〃　大字上田尻字池ノ頭３８７２番地先</t>
  </si>
  <si>
    <t>　よ し や ぶ 川</t>
  </si>
  <si>
    <t>　〃　北斗町１１４１番地先</t>
  </si>
  <si>
    <t>鯖石川への合流点　</t>
  </si>
  <si>
    <t>　イ　サ　ザ　川</t>
  </si>
  <si>
    <t>　〃　番神一丁目字上ノ山２４０番地先</t>
  </si>
  <si>
    <t>　五　十　刈　川</t>
  </si>
  <si>
    <t>　〃　西山町北野字ツグラ田３２５２番１地先</t>
    <rPh sb="3" eb="6">
      <t>ニシヤマチョウ</t>
    </rPh>
    <rPh sb="6" eb="8">
      <t>キタノ</t>
    </rPh>
    <rPh sb="8" eb="9">
      <t>アザ</t>
    </rPh>
    <rPh sb="12" eb="13">
      <t>タ</t>
    </rPh>
    <rPh sb="17" eb="18">
      <t>バン</t>
    </rPh>
    <rPh sb="19" eb="20">
      <t>チ</t>
    </rPh>
    <rPh sb="20" eb="21">
      <t>サキ</t>
    </rPh>
    <phoneticPr fontId="7"/>
  </si>
  <si>
    <t>坂田川への合流点</t>
  </si>
  <si>
    <t>年</t>
  </si>
  <si>
    <t>最長積雪継続期間</t>
    <rPh sb="0" eb="2">
      <t>サイチョウ</t>
    </rPh>
    <rPh sb="2" eb="4">
      <t>セキセツ</t>
    </rPh>
    <rPh sb="4" eb="6">
      <t>ケイゾク</t>
    </rPh>
    <rPh sb="6" eb="8">
      <t>キカン</t>
    </rPh>
    <phoneticPr fontId="9"/>
  </si>
  <si>
    <t>降雪</t>
    <rPh sb="0" eb="2">
      <t>コウセツ</t>
    </rPh>
    <phoneticPr fontId="9"/>
  </si>
  <si>
    <t>初　日</t>
  </si>
  <si>
    <t>終　日</t>
  </si>
  <si>
    <t>日数</t>
  </si>
  <si>
    <t>積雪深</t>
  </si>
  <si>
    <t>起　日</t>
  </si>
  <si>
    <t>合計</t>
    <rPh sb="0" eb="2">
      <t>ゴウケイ</t>
    </rPh>
    <phoneticPr fontId="9"/>
  </si>
  <si>
    <t>日</t>
  </si>
  <si>
    <t>㎝</t>
  </si>
  <si>
    <t>11.</t>
  </si>
  <si>
    <t>4.</t>
  </si>
  <si>
    <t>2.</t>
  </si>
  <si>
    <t>1.</t>
  </si>
  <si>
    <t>12.</t>
  </si>
  <si>
    <t>10</t>
  </si>
  <si>
    <t>11</t>
  </si>
  <si>
    <t>12</t>
  </si>
  <si>
    <t>13</t>
  </si>
  <si>
    <t>14</t>
  </si>
  <si>
    <t>3.</t>
  </si>
  <si>
    <t>15</t>
  </si>
  <si>
    <t>17</t>
  </si>
  <si>
    <t>20</t>
  </si>
  <si>
    <t>24</t>
  </si>
  <si>
    <t>観測地　県立柏崎総合高等学校</t>
    <rPh sb="0" eb="3">
      <t>カンソクチ</t>
    </rPh>
    <rPh sb="4" eb="6">
      <t>ケンリツ</t>
    </rPh>
    <rPh sb="6" eb="8">
      <t>カシワザキ</t>
    </rPh>
    <rPh sb="8" eb="10">
      <t>ソウゴウ</t>
    </rPh>
    <rPh sb="10" eb="12">
      <t>コウトウ</t>
    </rPh>
    <rPh sb="12" eb="14">
      <t>ガッコウ</t>
    </rPh>
    <phoneticPr fontId="9"/>
  </si>
  <si>
    <t>27</t>
  </si>
  <si>
    <t>33</t>
  </si>
  <si>
    <t>49</t>
  </si>
  <si>
    <t>50</t>
  </si>
  <si>
    <t>7</t>
  </si>
  <si>
    <t>119</t>
  </si>
  <si>
    <t>28</t>
  </si>
  <si>
    <t>433</t>
  </si>
  <si>
    <t>1</t>
  </si>
  <si>
    <t>6</t>
  </si>
  <si>
    <t>26</t>
  </si>
  <si>
    <t>172</t>
  </si>
  <si>
    <t>資料　防災・原子力課</t>
    <rPh sb="3" eb="5">
      <t>ボウサイ</t>
    </rPh>
    <rPh sb="6" eb="9">
      <t>ゲンシリョク</t>
    </rPh>
    <rPh sb="9" eb="10">
      <t>カ</t>
    </rPh>
    <phoneticPr fontId="9"/>
  </si>
  <si>
    <t>松美１丁目７－２７</t>
  </si>
  <si>
    <t>中浜２丁目１４－２</t>
  </si>
  <si>
    <t>新赤坂２丁目４－１２</t>
  </si>
  <si>
    <t>駅前２丁目３－１１</t>
  </si>
  <si>
    <t>最高</t>
    <rPh sb="0" eb="2">
      <t>サイコウ</t>
    </rPh>
    <phoneticPr fontId="1"/>
  </si>
  <si>
    <t>起日</t>
    <rPh sb="0" eb="1">
      <t>キ</t>
    </rPh>
    <rPh sb="1" eb="2">
      <t>ニチ</t>
    </rPh>
    <phoneticPr fontId="1"/>
  </si>
  <si>
    <t>時刻</t>
    <rPh sb="0" eb="2">
      <t>ジコク</t>
    </rPh>
    <phoneticPr fontId="1"/>
  </si>
  <si>
    <t>起日</t>
    <rPh sb="0" eb="1">
      <t>キ</t>
    </rPh>
    <rPh sb="1" eb="2">
      <t>ヒ</t>
    </rPh>
    <phoneticPr fontId="1"/>
  </si>
  <si>
    <t>階級別日数</t>
    <rPh sb="0" eb="2">
      <t>カイキュウ</t>
    </rPh>
    <rPh sb="2" eb="3">
      <t>ベツ</t>
    </rPh>
    <rPh sb="3" eb="5">
      <t>ニッスウ</t>
    </rPh>
    <phoneticPr fontId="1"/>
  </si>
  <si>
    <t>≧25℃</t>
  </si>
  <si>
    <t>≧30℃</t>
  </si>
  <si>
    <t>＜0℃</t>
  </si>
  <si>
    <t>風向</t>
    <rPh sb="0" eb="2">
      <t>カザム</t>
    </rPh>
    <phoneticPr fontId="1"/>
  </si>
  <si>
    <t>起日</t>
    <rPh sb="0" eb="1">
      <t>キ</t>
    </rPh>
    <rPh sb="1" eb="2">
      <t>ジツ</t>
    </rPh>
    <phoneticPr fontId="1"/>
  </si>
  <si>
    <t>最多
風向</t>
    <rPh sb="0" eb="2">
      <t>サイタ</t>
    </rPh>
    <rPh sb="3" eb="5">
      <t>カザム</t>
    </rPh>
    <phoneticPr fontId="1"/>
  </si>
  <si>
    <t>　12</t>
    <phoneticPr fontId="1"/>
  </si>
  <si>
    <t>　〃　高柳町栃ケ原字ニツヤ２７８２番１地先</t>
    <rPh sb="3" eb="5">
      <t>タカヤナギ</t>
    </rPh>
    <rPh sb="5" eb="6">
      <t>チョウ</t>
    </rPh>
    <rPh sb="6" eb="7">
      <t>トチ</t>
    </rPh>
    <rPh sb="8" eb="9">
      <t>ハラ</t>
    </rPh>
    <rPh sb="9" eb="10">
      <t>アザ</t>
    </rPh>
    <rPh sb="17" eb="18">
      <t>バン</t>
    </rPh>
    <rPh sb="19" eb="20">
      <t>チ</t>
    </rPh>
    <rPh sb="20" eb="21">
      <t>サキ</t>
    </rPh>
    <phoneticPr fontId="7"/>
  </si>
  <si>
    <t xml:space="preserve">１－１　市域の変遷   </t>
    <rPh sb="4" eb="5">
      <t>シ</t>
    </rPh>
    <rPh sb="5" eb="6">
      <t>イキ</t>
    </rPh>
    <rPh sb="7" eb="8">
      <t>ヘン</t>
    </rPh>
    <rPh sb="8" eb="9">
      <t>セン</t>
    </rPh>
    <phoneticPr fontId="1"/>
  </si>
  <si>
    <t>１－２　位置・広ぼう・面積</t>
    <rPh sb="4" eb="6">
      <t>イチ</t>
    </rPh>
    <rPh sb="7" eb="8">
      <t>ヒロ</t>
    </rPh>
    <rPh sb="11" eb="13">
      <t>メンセキ</t>
    </rPh>
    <phoneticPr fontId="1"/>
  </si>
  <si>
    <t>資料　企画政策課</t>
  </si>
  <si>
    <t>１－３　地区別面積</t>
    <rPh sb="4" eb="5">
      <t>チ</t>
    </rPh>
    <rPh sb="5" eb="6">
      <t>ク</t>
    </rPh>
    <rPh sb="6" eb="7">
      <t>ベツ</t>
    </rPh>
    <rPh sb="7" eb="8">
      <t>メン</t>
    </rPh>
    <rPh sb="8" eb="9">
      <t>セキ</t>
    </rPh>
    <phoneticPr fontId="1"/>
  </si>
  <si>
    <t>場所</t>
    <rPh sb="0" eb="1">
      <t>ジョウ</t>
    </rPh>
    <rPh sb="1" eb="2">
      <t>ショ</t>
    </rPh>
    <phoneticPr fontId="1"/>
  </si>
  <si>
    <t>１－５　地価</t>
    <rPh sb="4" eb="5">
      <t>チ</t>
    </rPh>
    <rPh sb="5" eb="6">
      <t>アタイ</t>
    </rPh>
    <phoneticPr fontId="1"/>
  </si>
  <si>
    <t>地  積</t>
    <rPh sb="0" eb="1">
      <t>チ</t>
    </rPh>
    <rPh sb="3" eb="4">
      <t>セキ</t>
    </rPh>
    <phoneticPr fontId="1"/>
  </si>
  <si>
    <t>住宅地</t>
    <rPh sb="0" eb="1">
      <t>ジュウ</t>
    </rPh>
    <rPh sb="1" eb="2">
      <t>タク</t>
    </rPh>
    <rPh sb="2" eb="3">
      <t>チ</t>
    </rPh>
    <phoneticPr fontId="1"/>
  </si>
  <si>
    <t>宅　　　　　地（法定免税点以上のもの）</t>
    <rPh sb="0" eb="1">
      <t>タク</t>
    </rPh>
    <rPh sb="6" eb="7">
      <t>チ</t>
    </rPh>
    <rPh sb="8" eb="10">
      <t>ホウテイ</t>
    </rPh>
    <rPh sb="10" eb="12">
      <t>メンゼイ</t>
    </rPh>
    <rPh sb="12" eb="13">
      <t>テン</t>
    </rPh>
    <rPh sb="13" eb="15">
      <t>イジョウ</t>
    </rPh>
    <phoneticPr fontId="1"/>
  </si>
  <si>
    <t>(1)公示価格</t>
    <rPh sb="3" eb="5">
      <t>コウジ</t>
    </rPh>
    <rPh sb="5" eb="7">
      <t>カカク</t>
    </rPh>
    <phoneticPr fontId="1"/>
  </si>
  <si>
    <t>(2)基準地価格</t>
    <rPh sb="3" eb="5">
      <t>キジュン</t>
    </rPh>
    <rPh sb="5" eb="6">
      <t>チ</t>
    </rPh>
    <rPh sb="6" eb="8">
      <t>カカク</t>
    </rPh>
    <phoneticPr fontId="1"/>
  </si>
  <si>
    <t>資料　防災・原子力課</t>
    <rPh sb="0" eb="2">
      <t>シリョウ</t>
    </rPh>
    <rPh sb="3" eb="5">
      <t>ボウサイ</t>
    </rPh>
    <rPh sb="6" eb="9">
      <t>ゲンシリョク</t>
    </rPh>
    <rPh sb="9" eb="10">
      <t>カ</t>
    </rPh>
    <phoneticPr fontId="1"/>
  </si>
  <si>
    <t>土地・気象</t>
    <rPh sb="0" eb="2">
      <t>トチ</t>
    </rPh>
    <rPh sb="3" eb="5">
      <t>キショウ</t>
    </rPh>
    <phoneticPr fontId="12"/>
  </si>
  <si>
    <t>中鯖石宮平</t>
    <rPh sb="0" eb="1">
      <t>ナカ</t>
    </rPh>
    <rPh sb="1" eb="3">
      <t>サバイシ</t>
    </rPh>
    <rPh sb="3" eb="4">
      <t>ミヤ</t>
    </rPh>
    <rPh sb="4" eb="5">
      <t>タイラ</t>
    </rPh>
    <phoneticPr fontId="1"/>
  </si>
  <si>
    <t>〇前　谷　地　川</t>
    <rPh sb="0" eb="2">
      <t>マエタニ</t>
    </rPh>
    <rPh sb="3" eb="4">
      <t>チ</t>
    </rPh>
    <rPh sb="5" eb="6">
      <t>カワ</t>
    </rPh>
    <rPh sb="7" eb="8">
      <t>カワ</t>
    </rPh>
    <phoneticPr fontId="1"/>
  </si>
  <si>
    <t>国土地理院面積修正</t>
    <rPh sb="0" eb="2">
      <t>コクド</t>
    </rPh>
    <rPh sb="2" eb="4">
      <t>チリ</t>
    </rPh>
    <rPh sb="4" eb="5">
      <t>イン</t>
    </rPh>
    <rPh sb="5" eb="7">
      <t>メンセキ</t>
    </rPh>
    <rPh sb="7" eb="9">
      <t>シュウセイ</t>
    </rPh>
    <phoneticPr fontId="1"/>
  </si>
  <si>
    <t>△0.67</t>
    <phoneticPr fontId="1"/>
  </si>
  <si>
    <t>資料　総務課</t>
    <rPh sb="3" eb="6">
      <t>ソウムカ</t>
    </rPh>
    <phoneticPr fontId="1"/>
  </si>
  <si>
    <t>資料　総務課</t>
    <rPh sb="0" eb="2">
      <t>シリョウ</t>
    </rPh>
    <rPh sb="3" eb="5">
      <t>ソウム</t>
    </rPh>
    <rPh sb="5" eb="6">
      <t>カ</t>
    </rPh>
    <phoneticPr fontId="1"/>
  </si>
  <si>
    <t>柏崎市大字中田字土下１１４７番１地先</t>
    <rPh sb="16" eb="17">
      <t>チ</t>
    </rPh>
    <phoneticPr fontId="1"/>
  </si>
  <si>
    <t>中鯖石宮平　標高地29.4ｍ</t>
    <rPh sb="0" eb="1">
      <t>ナカ</t>
    </rPh>
    <rPh sb="1" eb="3">
      <t>サバイシ</t>
    </rPh>
    <rPh sb="3" eb="5">
      <t>ミヤダイラ</t>
    </rPh>
    <phoneticPr fontId="1"/>
  </si>
  <si>
    <t>日吉町９－３</t>
    <phoneticPr fontId="1"/>
  </si>
  <si>
    <t>SSE)</t>
  </si>
  <si>
    <t>5</t>
  </si>
  <si>
    <t>135</t>
  </si>
  <si>
    <t>※最長積雪継続期間とはその年次で積雪が継続した期間のうち最も長い期間をいう。</t>
    <rPh sb="1" eb="3">
      <t>サイチョウ</t>
    </rPh>
    <rPh sb="3" eb="5">
      <t>セキセツ</t>
    </rPh>
    <rPh sb="5" eb="7">
      <t>ケイゾク</t>
    </rPh>
    <rPh sb="7" eb="9">
      <t>キカン</t>
    </rPh>
    <rPh sb="13" eb="15">
      <t>ネンジ</t>
    </rPh>
    <rPh sb="16" eb="18">
      <t>セキセツ</t>
    </rPh>
    <rPh sb="19" eb="21">
      <t>ケイゾク</t>
    </rPh>
    <rPh sb="23" eb="25">
      <t>キカン</t>
    </rPh>
    <rPh sb="28" eb="29">
      <t>モット</t>
    </rPh>
    <rPh sb="30" eb="31">
      <t>ナガ</t>
    </rPh>
    <rPh sb="32" eb="34">
      <t>キカン</t>
    </rPh>
    <phoneticPr fontId="9"/>
  </si>
  <si>
    <t>85</t>
  </si>
  <si>
    <t>１－８　年次別降雪・積雪の状況</t>
    <rPh sb="13" eb="15">
      <t>ジョウキョウ</t>
    </rPh>
    <phoneticPr fontId="9"/>
  </si>
  <si>
    <t>観測地　北緯３７°２１．１′　東経１３８°３３．２′</t>
    <phoneticPr fontId="6"/>
  </si>
  <si>
    <t>西山町上山田字二塚９４２番外</t>
    <rPh sb="3" eb="6">
      <t>カミヤマダ</t>
    </rPh>
    <rPh sb="6" eb="7">
      <t>アザ</t>
    </rPh>
    <rPh sb="7" eb="8">
      <t>ニ</t>
    </rPh>
    <rPh sb="8" eb="9">
      <t>ツカ</t>
    </rPh>
    <phoneticPr fontId="1"/>
  </si>
  <si>
    <t>15 (1940).  7.  1</t>
    <phoneticPr fontId="1"/>
  </si>
  <si>
    <t>23 (1948). 11.  1</t>
    <phoneticPr fontId="1"/>
  </si>
  <si>
    <t>25 (1950).  4.  1</t>
    <phoneticPr fontId="1"/>
  </si>
  <si>
    <t>26 (1951).  4.  1</t>
    <phoneticPr fontId="1"/>
  </si>
  <si>
    <t>29 (1954).  4.  1</t>
    <phoneticPr fontId="1"/>
  </si>
  <si>
    <t>29 (1954).  7.  5</t>
    <phoneticPr fontId="1"/>
  </si>
  <si>
    <t>30 (1955).  2.  1</t>
    <phoneticPr fontId="1"/>
  </si>
  <si>
    <t>31 (1956).  9. 30</t>
    <phoneticPr fontId="1"/>
  </si>
  <si>
    <t>31 (1956). 12. 19</t>
    <phoneticPr fontId="1"/>
  </si>
  <si>
    <t>32 (1957).  1.  1</t>
    <phoneticPr fontId="1"/>
  </si>
  <si>
    <t>32 (1957).  4.  1</t>
    <phoneticPr fontId="1"/>
  </si>
  <si>
    <t>32 (1957).  7.  5</t>
    <phoneticPr fontId="1"/>
  </si>
  <si>
    <t>43 (1968). 11.  1</t>
    <phoneticPr fontId="1"/>
  </si>
  <si>
    <t>44 (1969). 11. 11</t>
    <phoneticPr fontId="1"/>
  </si>
  <si>
    <t>46 (1971).  5.  1</t>
    <phoneticPr fontId="1"/>
  </si>
  <si>
    <t>50 (1975).  4</t>
    <phoneticPr fontId="1"/>
  </si>
  <si>
    <t>54 (1979). 12</t>
    <phoneticPr fontId="1"/>
  </si>
  <si>
    <t>55 (1980). 10.  1</t>
    <phoneticPr fontId="1"/>
  </si>
  <si>
    <t>59 (1984). 10.  1</t>
    <phoneticPr fontId="1"/>
  </si>
  <si>
    <t>60 (1985). 10.  1</t>
    <phoneticPr fontId="1"/>
  </si>
  <si>
    <t>62 (1987). 10.  1</t>
    <phoneticPr fontId="1"/>
  </si>
  <si>
    <t>元 (1989).  4.  1</t>
    <rPh sb="0" eb="1">
      <t>ゲン</t>
    </rPh>
    <phoneticPr fontId="1"/>
  </si>
  <si>
    <t xml:space="preserve"> 2 (1990). 10.  1</t>
    <phoneticPr fontId="1"/>
  </si>
  <si>
    <t xml:space="preserve"> 3 (1991). 10.  1</t>
    <phoneticPr fontId="1"/>
  </si>
  <si>
    <t xml:space="preserve"> 8 (1996). 10.  1</t>
    <phoneticPr fontId="1"/>
  </si>
  <si>
    <t>17 (2005).  5.  1</t>
    <phoneticPr fontId="1"/>
  </si>
  <si>
    <t>26 (2014). 10.  1</t>
    <phoneticPr fontId="1"/>
  </si>
  <si>
    <t>日照
時間
(h)</t>
    <rPh sb="0" eb="2">
      <t>ニッショウ</t>
    </rPh>
    <rPh sb="3" eb="5">
      <t>ジカン</t>
    </rPh>
    <phoneticPr fontId="1"/>
  </si>
  <si>
    <t>最 大 降 雪</t>
    <rPh sb="2" eb="3">
      <t>ダイ</t>
    </rPh>
    <phoneticPr fontId="1"/>
  </si>
  <si>
    <t>最 深 積 雪</t>
    <rPh sb="2" eb="3">
      <t>シン</t>
    </rPh>
    <phoneticPr fontId="1"/>
  </si>
  <si>
    <t>「固定資産概要調書」1月1日現在</t>
    <rPh sb="1" eb="3">
      <t>コテイ</t>
    </rPh>
    <rPh sb="3" eb="5">
      <t>シサン</t>
    </rPh>
    <rPh sb="5" eb="7">
      <t>ガイヨウ</t>
    </rPh>
    <rPh sb="7" eb="9">
      <t>チョウショ</t>
    </rPh>
    <rPh sb="11" eb="12">
      <t>ガツ</t>
    </rPh>
    <rPh sb="13" eb="14">
      <t>ヒ</t>
    </rPh>
    <rPh sb="14" eb="16">
      <t>ゲンザイ</t>
    </rPh>
    <phoneticPr fontId="1"/>
  </si>
  <si>
    <t>基準日　1月1日</t>
    <rPh sb="0" eb="3">
      <t>キジュンビ</t>
    </rPh>
    <rPh sb="5" eb="6">
      <t>ガツ</t>
    </rPh>
    <rPh sb="7" eb="8">
      <t>ヒ</t>
    </rPh>
    <phoneticPr fontId="1"/>
  </si>
  <si>
    <t>基準日　7月1日</t>
    <rPh sb="0" eb="3">
      <t>キジュンビ</t>
    </rPh>
    <rPh sb="5" eb="6">
      <t>ガツ</t>
    </rPh>
    <rPh sb="7" eb="8">
      <t>ヒ</t>
    </rPh>
    <phoneticPr fontId="1"/>
  </si>
  <si>
    <t>　　　　　　　　　　　　　　　値］:資料不足値(統計値を求める対象となる資料が許容する資料数を満たさない値</t>
    <rPh sb="15" eb="16">
      <t>アタイ</t>
    </rPh>
    <rPh sb="18" eb="20">
      <t>シリョウ</t>
    </rPh>
    <rPh sb="20" eb="22">
      <t>フソク</t>
    </rPh>
    <rPh sb="22" eb="23">
      <t>チ</t>
    </rPh>
    <rPh sb="24" eb="26">
      <t>トウケイ</t>
    </rPh>
    <rPh sb="26" eb="27">
      <t>チ</t>
    </rPh>
    <rPh sb="28" eb="29">
      <t>モト</t>
    </rPh>
    <rPh sb="31" eb="33">
      <t>タイショウ</t>
    </rPh>
    <rPh sb="36" eb="38">
      <t>シリョウ</t>
    </rPh>
    <rPh sb="39" eb="41">
      <t>キョヨウ</t>
    </rPh>
    <rPh sb="43" eb="45">
      <t>シリョウ</t>
    </rPh>
    <rPh sb="45" eb="46">
      <t>スウ</t>
    </rPh>
    <rPh sb="47" eb="48">
      <t>ミ</t>
    </rPh>
    <rPh sb="52" eb="53">
      <t>アタイ</t>
    </rPh>
    <phoneticPr fontId="6"/>
  </si>
  <si>
    <t>※広ぼうにおける東西・南北は最長をいう。</t>
    <phoneticPr fontId="1"/>
  </si>
  <si>
    <t>別山川への合流点</t>
    <rPh sb="0" eb="2">
      <t>ベツヤマ</t>
    </rPh>
    <rPh sb="2" eb="3">
      <t>ガワ</t>
    </rPh>
    <rPh sb="5" eb="8">
      <t>ゴウリュウテン</t>
    </rPh>
    <phoneticPr fontId="1"/>
  </si>
  <si>
    <t>資料　道路河川課</t>
    <rPh sb="0" eb="2">
      <t>シリョウ</t>
    </rPh>
    <rPh sb="3" eb="5">
      <t>ドウロ</t>
    </rPh>
    <rPh sb="5" eb="7">
      <t>カセン</t>
    </rPh>
    <rPh sb="7" eb="8">
      <t>カ</t>
    </rPh>
    <phoneticPr fontId="6"/>
  </si>
  <si>
    <t>WSW</t>
  </si>
  <si>
    <t>14.2］</t>
  </si>
  <si>
    <t>SW</t>
  </si>
  <si>
    <t>長峰町１６－６</t>
  </si>
  <si>
    <t>大字安田字古川３５３０番外</t>
  </si>
  <si>
    <t>高柳町岡野町字大地田１７６２番２外※</t>
    <rPh sb="16" eb="17">
      <t>ソト</t>
    </rPh>
    <phoneticPr fontId="1"/>
  </si>
  <si>
    <t>高柳町門出字勝田５２７０番１外</t>
  </si>
  <si>
    <t>西山町礼拝字前田７６５番４</t>
  </si>
  <si>
    <t>西山町大崎字抜山下５５６番１外</t>
  </si>
  <si>
    <t>西山町坂田字下沢田１８４９番１外</t>
  </si>
  <si>
    <t>大字小島字浦ノ山１８４１番１</t>
  </si>
  <si>
    <t>東本町２丁目７－４８</t>
    <phoneticPr fontId="1"/>
  </si>
  <si>
    <t>※令和3（2021）年度より基準地変更　（変更前　令和2（2020）年度まで高柳町岡野町字大地田1750番3）</t>
    <phoneticPr fontId="1"/>
  </si>
  <si>
    <t>令和3</t>
    <rPh sb="0" eb="2">
      <t>レイワ</t>
    </rPh>
    <phoneticPr fontId="1"/>
  </si>
  <si>
    <t>１－９　河川（河川法適用河川、準用河川）</t>
    <phoneticPr fontId="6"/>
  </si>
  <si>
    <t>○黒　　　　　川</t>
    <phoneticPr fontId="6"/>
  </si>
  <si>
    <t>○大　　沢　　川</t>
    <phoneticPr fontId="6"/>
  </si>
  <si>
    <t>　〃　西山町尾町字前田１０９４番地先（農道寺田橋）</t>
    <phoneticPr fontId="1"/>
  </si>
  <si>
    <t>　鯖　　石　　川</t>
    <phoneticPr fontId="6"/>
  </si>
  <si>
    <t>○別　　山　　川</t>
    <phoneticPr fontId="6"/>
  </si>
  <si>
    <t>　〃　大字下大新田字吉小川８７番地先</t>
    <phoneticPr fontId="1"/>
  </si>
  <si>
    <t>〃</t>
    <phoneticPr fontId="6"/>
  </si>
  <si>
    <t>　中　　　　　川</t>
    <phoneticPr fontId="1"/>
  </si>
  <si>
    <t>柏崎市大字花田字柳新田７０８番地先の前谷地川の分派点</t>
    <phoneticPr fontId="1"/>
  </si>
  <si>
    <t>○妙　法　寺　川</t>
    <phoneticPr fontId="6"/>
  </si>
  <si>
    <t>　〃　西山町坂田字熊沢３２９２番の甲地先</t>
    <phoneticPr fontId="1"/>
  </si>
  <si>
    <t>　落　　合　　川</t>
    <phoneticPr fontId="1"/>
  </si>
  <si>
    <t>　会　　沢　　川</t>
    <phoneticPr fontId="6"/>
  </si>
  <si>
    <t>○仙　　納　　川</t>
    <rPh sb="1" eb="2">
      <t>セン</t>
    </rPh>
    <rPh sb="4" eb="5">
      <t>ノウ</t>
    </rPh>
    <phoneticPr fontId="6"/>
  </si>
  <si>
    <t>　〃　　仙納字大久保１１７７番地先</t>
    <rPh sb="2" eb="3">
      <t>シ</t>
    </rPh>
    <phoneticPr fontId="1"/>
  </si>
  <si>
    <t>　〃　大字市野新田字菅沼７６２番地先</t>
    <phoneticPr fontId="1"/>
  </si>
  <si>
    <t>※ ○印の延長は他市町村にわたる部分も含む。</t>
    <phoneticPr fontId="6"/>
  </si>
  <si>
    <t>※ 起点の地番は左岸</t>
    <phoneticPr fontId="6"/>
  </si>
  <si>
    <t>柏崎市大字吉井黒川字神塚７１１６番の１地先（吉井黒川橋）</t>
    <phoneticPr fontId="1"/>
  </si>
  <si>
    <t>　〃　西山町石地字鴻ノ巣地内の管平川、石地川合流点</t>
    <rPh sb="15" eb="16">
      <t>カン</t>
    </rPh>
    <rPh sb="16" eb="17">
      <t>ダイラ</t>
    </rPh>
    <rPh sb="17" eb="18">
      <t>ガワ</t>
    </rPh>
    <rPh sb="19" eb="21">
      <t>イシジ</t>
    </rPh>
    <rPh sb="21" eb="22">
      <t>ガワ</t>
    </rPh>
    <phoneticPr fontId="1"/>
  </si>
  <si>
    <t>　〃　西山町大津字五兵ヶ入地内の五兵ヶ入川、大沢川合流点</t>
    <rPh sb="13" eb="14">
      <t>チ</t>
    </rPh>
    <rPh sb="14" eb="15">
      <t>ナイ</t>
    </rPh>
    <rPh sb="20" eb="21">
      <t>カワ</t>
    </rPh>
    <rPh sb="22" eb="24">
      <t>オオサワ</t>
    </rPh>
    <rPh sb="24" eb="25">
      <t>ガワ</t>
    </rPh>
    <phoneticPr fontId="1"/>
  </si>
  <si>
    <t>　〃　西山町浜忠字屋敷田前地内（ナガ谷橋）</t>
    <phoneticPr fontId="1"/>
  </si>
  <si>
    <t>柏崎市西山町別山字仲尾４１１３番地先（砂防堰堤下流端）</t>
    <phoneticPr fontId="1"/>
  </si>
  <si>
    <t>　〃　刈羽村大字赤田町方３ヶ所２８５６番の２地先</t>
    <rPh sb="3" eb="5">
      <t>カリワ</t>
    </rPh>
    <rPh sb="6" eb="8">
      <t>オオアザ</t>
    </rPh>
    <rPh sb="8" eb="10">
      <t>アカタ</t>
    </rPh>
    <rPh sb="10" eb="11">
      <t>チョウ</t>
    </rPh>
    <rPh sb="11" eb="12">
      <t>カタ</t>
    </rPh>
    <rPh sb="14" eb="15">
      <t>ショ</t>
    </rPh>
    <rPh sb="19" eb="20">
      <t>バン</t>
    </rPh>
    <rPh sb="22" eb="24">
      <t>チサキ</t>
    </rPh>
    <phoneticPr fontId="2"/>
  </si>
  <si>
    <t>　〃　西山町妙法寺字仲村地内（仲村橋）</t>
    <phoneticPr fontId="1"/>
  </si>
  <si>
    <t>　〃　西山町藤掛字八面地内（藤掛橋）</t>
    <phoneticPr fontId="1"/>
  </si>
  <si>
    <t>　〃　西山町別山字荒谷地内（大山橋）</t>
    <phoneticPr fontId="1"/>
  </si>
  <si>
    <t>　〃　大字大広田字大沢地内（農道大沢橋）</t>
    <phoneticPr fontId="1"/>
  </si>
  <si>
    <t>　〃　大字岩之入字南ケ入４９７番の２地先</t>
    <rPh sb="5" eb="6">
      <t>イワ</t>
    </rPh>
    <rPh sb="6" eb="7">
      <t>ノ</t>
    </rPh>
    <rPh sb="7" eb="8">
      <t>イリ</t>
    </rPh>
    <rPh sb="8" eb="9">
      <t>アザ</t>
    </rPh>
    <rPh sb="9" eb="10">
      <t>ミナミ</t>
    </rPh>
    <rPh sb="11" eb="12">
      <t>イ</t>
    </rPh>
    <rPh sb="15" eb="16">
      <t>バン</t>
    </rPh>
    <rPh sb="18" eb="19">
      <t>チ</t>
    </rPh>
    <rPh sb="19" eb="20">
      <t>サキ</t>
    </rPh>
    <phoneticPr fontId="7"/>
  </si>
  <si>
    <t>　〃　大字善根字滝之入地内（市道宮前橋）</t>
    <phoneticPr fontId="1"/>
  </si>
  <si>
    <t>　〃　大字善根字石川５７８７番の１地先（県道橋）</t>
    <phoneticPr fontId="1"/>
  </si>
  <si>
    <t>　〃　高柳町岡田ヨシ坪地内（弟子畑橋）</t>
    <phoneticPr fontId="1"/>
  </si>
  <si>
    <t>　〃　高柳町岡野町字大滝地内鯛ノ入川合流点</t>
    <rPh sb="14" eb="15">
      <t>タイ</t>
    </rPh>
    <rPh sb="16" eb="17">
      <t>イリ</t>
    </rPh>
    <phoneticPr fontId="1"/>
  </si>
  <si>
    <t>　〃　高柳町高尾字田カシラ（架設払橋）</t>
    <phoneticPr fontId="1"/>
  </si>
  <si>
    <t>　〃　高柳町漆島字沢入地内（農道沢入橋）</t>
    <phoneticPr fontId="1"/>
  </si>
  <si>
    <t>　〃　高柳町石黒字コヤノ平地内の七尾川、入山川合流点</t>
    <rPh sb="20" eb="22">
      <t>イリヤマ</t>
    </rPh>
    <rPh sb="22" eb="23">
      <t>ガワ</t>
    </rPh>
    <phoneticPr fontId="1"/>
  </si>
  <si>
    <t>　〃　大字水上字滝之沢地内（沢入橋）</t>
    <phoneticPr fontId="1"/>
  </si>
  <si>
    <t>　〃　大字田屋字女夫石地先（女夫石橋）</t>
    <phoneticPr fontId="1"/>
  </si>
  <si>
    <t>　〃　大字田屋字南ノ平地内（橋）</t>
    <phoneticPr fontId="1"/>
  </si>
  <si>
    <t>　〃　大字折居字タヌキ畑地内（岡ノ島橋）</t>
    <phoneticPr fontId="1"/>
  </si>
  <si>
    <t>　〃　大字鯨波字安谷地内（安谷橋）</t>
    <phoneticPr fontId="1"/>
  </si>
  <si>
    <t>　〃　大字大平字向山１４８４番の２番地先（橋）</t>
    <phoneticPr fontId="1"/>
  </si>
  <si>
    <t>旧鵜川小学校</t>
    <rPh sb="0" eb="1">
      <t>キュウ</t>
    </rPh>
    <rPh sb="1" eb="3">
      <t>ウカワ</t>
    </rPh>
    <rPh sb="3" eb="6">
      <t>ショウガッコウ</t>
    </rPh>
    <phoneticPr fontId="1"/>
  </si>
  <si>
    <t>西山町事務所</t>
    <rPh sb="0" eb="2">
      <t>ニシヤマ</t>
    </rPh>
    <rPh sb="2" eb="3">
      <t>マチ</t>
    </rPh>
    <rPh sb="3" eb="5">
      <t>ジム</t>
    </rPh>
    <rPh sb="5" eb="6">
      <t>ショ</t>
    </rPh>
    <phoneticPr fontId="1"/>
  </si>
  <si>
    <t>高柳町事務所</t>
    <rPh sb="0" eb="2">
      <t>タカヤナギ</t>
    </rPh>
    <rPh sb="2" eb="3">
      <t>マチ</t>
    </rPh>
    <rPh sb="3" eb="6">
      <t>ジムショ</t>
    </rPh>
    <phoneticPr fontId="1"/>
  </si>
  <si>
    <t>高柳町石黒拠点施設</t>
    <rPh sb="0" eb="2">
      <t>タカヤナギ</t>
    </rPh>
    <rPh sb="2" eb="3">
      <t>マチ</t>
    </rPh>
    <rPh sb="3" eb="5">
      <t>イシグロ</t>
    </rPh>
    <rPh sb="5" eb="7">
      <t>キョテン</t>
    </rPh>
    <rPh sb="7" eb="9">
      <t>シセツ</t>
    </rPh>
    <phoneticPr fontId="1"/>
  </si>
  <si>
    <t>2. 7</t>
    <phoneticPr fontId="1"/>
  </si>
  <si>
    <t>300cm</t>
    <phoneticPr fontId="1"/>
  </si>
  <si>
    <t>新潟県立柏崎総合高等学校　標高地2.9ｍ</t>
    <phoneticPr fontId="1"/>
  </si>
  <si>
    <t>旧鵜川小学校　標高地185．9ｍ</t>
    <rPh sb="0" eb="1">
      <t>キュウ</t>
    </rPh>
    <rPh sb="1" eb="3">
      <t>ウカワ</t>
    </rPh>
    <rPh sb="3" eb="6">
      <t>ショウガッコウ</t>
    </rPh>
    <rPh sb="7" eb="9">
      <t>ヒョウコウ</t>
    </rPh>
    <rPh sb="9" eb="10">
      <t>チ</t>
    </rPh>
    <phoneticPr fontId="1"/>
  </si>
  <si>
    <t>西山町事務所　標高地26.7ｍ</t>
    <rPh sb="0" eb="2">
      <t>ニシヤマ</t>
    </rPh>
    <rPh sb="2" eb="3">
      <t>マチ</t>
    </rPh>
    <rPh sb="3" eb="5">
      <t>ジム</t>
    </rPh>
    <rPh sb="5" eb="6">
      <t>ショ</t>
    </rPh>
    <rPh sb="7" eb="9">
      <t>ヒョウコウ</t>
    </rPh>
    <rPh sb="9" eb="10">
      <t>チ</t>
    </rPh>
    <phoneticPr fontId="1"/>
  </si>
  <si>
    <t>高柳町事務所　標高地67.7ｍ</t>
    <rPh sb="0" eb="2">
      <t>タカヤナギ</t>
    </rPh>
    <rPh sb="2" eb="3">
      <t>マチ</t>
    </rPh>
    <rPh sb="3" eb="5">
      <t>ジム</t>
    </rPh>
    <rPh sb="5" eb="6">
      <t>ショ</t>
    </rPh>
    <rPh sb="7" eb="9">
      <t>ヒョウコウ</t>
    </rPh>
    <rPh sb="9" eb="10">
      <t>チ</t>
    </rPh>
    <phoneticPr fontId="1"/>
  </si>
  <si>
    <t>高柳石黒地域活動拠点施設　標高地198．6</t>
    <rPh sb="0" eb="2">
      <t>タカヤナギ</t>
    </rPh>
    <rPh sb="2" eb="4">
      <t>イシグロ</t>
    </rPh>
    <rPh sb="4" eb="6">
      <t>チイキ</t>
    </rPh>
    <rPh sb="6" eb="8">
      <t>カツドウ</t>
    </rPh>
    <rPh sb="8" eb="10">
      <t>キョテン</t>
    </rPh>
    <rPh sb="10" eb="12">
      <t>シセツ</t>
    </rPh>
    <rPh sb="13" eb="15">
      <t>ヒョウコウ</t>
    </rPh>
    <rPh sb="15" eb="16">
      <t>チ</t>
    </rPh>
    <phoneticPr fontId="1"/>
  </si>
  <si>
    <t>(10a当たり)</t>
    <rPh sb="4" eb="5">
      <t>ア</t>
    </rPh>
    <phoneticPr fontId="1"/>
  </si>
  <si>
    <t>桜木町２０－１９</t>
    <phoneticPr fontId="1"/>
  </si>
  <si>
    <t>令和4</t>
    <rPh sb="0" eb="2">
      <t>レイワ</t>
    </rPh>
    <phoneticPr fontId="1"/>
  </si>
  <si>
    <t>指定観測点</t>
    <rPh sb="0" eb="1">
      <t>ユビ</t>
    </rPh>
    <rPh sb="1" eb="2">
      <t>サダム</t>
    </rPh>
    <rPh sb="2" eb="3">
      <t>カン</t>
    </rPh>
    <rPh sb="3" eb="4">
      <t>ソク</t>
    </rPh>
    <rPh sb="4" eb="5">
      <t>テン</t>
    </rPh>
    <phoneticPr fontId="1"/>
  </si>
  <si>
    <t>2. 5</t>
    <phoneticPr fontId="1"/>
  </si>
  <si>
    <t>3. 2</t>
    <phoneticPr fontId="1"/>
  </si>
  <si>
    <t>3. 6</t>
    <phoneticPr fontId="1"/>
  </si>
  <si>
    <t>4. 2</t>
    <phoneticPr fontId="1"/>
  </si>
  <si>
    <t>12. 5</t>
    <phoneticPr fontId="1"/>
  </si>
  <si>
    <t>2. 8</t>
    <phoneticPr fontId="1"/>
  </si>
  <si>
    <t>12. 6</t>
    <phoneticPr fontId="1"/>
  </si>
  <si>
    <t>2. 6</t>
    <phoneticPr fontId="1"/>
  </si>
  <si>
    <t>2. 9</t>
    <phoneticPr fontId="1"/>
  </si>
  <si>
    <t>12. 4</t>
    <phoneticPr fontId="1"/>
  </si>
  <si>
    <t>1. 9</t>
    <phoneticPr fontId="1"/>
  </si>
  <si>
    <t>1. 2</t>
    <phoneticPr fontId="1"/>
  </si>
  <si>
    <t>2.16</t>
    <phoneticPr fontId="1"/>
  </si>
  <si>
    <t>-</t>
    <phoneticPr fontId="1"/>
  </si>
  <si>
    <t>北条武石トンネル</t>
    <rPh sb="0" eb="2">
      <t>キタジョウ</t>
    </rPh>
    <rPh sb="2" eb="4">
      <t>タケイシ</t>
    </rPh>
    <phoneticPr fontId="1"/>
  </si>
  <si>
    <t>3.24</t>
    <phoneticPr fontId="1"/>
  </si>
  <si>
    <t>12.30</t>
    <phoneticPr fontId="1"/>
  </si>
  <si>
    <t>4. 8</t>
    <phoneticPr fontId="1"/>
  </si>
  <si>
    <t>3. 8</t>
    <phoneticPr fontId="1"/>
  </si>
  <si>
    <t>12. 1</t>
    <phoneticPr fontId="1"/>
  </si>
  <si>
    <t>12. 2</t>
    <phoneticPr fontId="1"/>
  </si>
  <si>
    <t>4. 7</t>
    <phoneticPr fontId="1"/>
  </si>
  <si>
    <t>北条武石トンネル　標高地53.0ｍ</t>
    <rPh sb="0" eb="2">
      <t>キタジョウ</t>
    </rPh>
    <rPh sb="2" eb="4">
      <t>タケイシ</t>
    </rPh>
    <phoneticPr fontId="1"/>
  </si>
  <si>
    <t>1cm</t>
    <phoneticPr fontId="1"/>
  </si>
  <si>
    <t>11cm</t>
    <phoneticPr fontId="1"/>
  </si>
  <si>
    <t>21cm</t>
    <phoneticPr fontId="1"/>
  </si>
  <si>
    <t>51cm</t>
    <phoneticPr fontId="1"/>
  </si>
  <si>
    <t>101cm</t>
    <phoneticPr fontId="1"/>
  </si>
  <si>
    <t>301cm</t>
    <phoneticPr fontId="1"/>
  </si>
  <si>
    <t>～</t>
    <phoneticPr fontId="1"/>
  </si>
  <si>
    <t>10cm</t>
    <phoneticPr fontId="1"/>
  </si>
  <si>
    <t>20cm</t>
    <phoneticPr fontId="1"/>
  </si>
  <si>
    <t>50cm</t>
    <phoneticPr fontId="1"/>
  </si>
  <si>
    <t>100cm</t>
    <phoneticPr fontId="1"/>
  </si>
  <si>
    <t>降　雪</t>
    <phoneticPr fontId="1"/>
  </si>
  <si>
    <t xml:space="preserve"> 月</t>
    <phoneticPr fontId="1"/>
  </si>
  <si>
    <t xml:space="preserve">  56 (1981)</t>
    <phoneticPr fontId="1"/>
  </si>
  <si>
    <t xml:space="preserve">  57 (1982)</t>
    <phoneticPr fontId="1"/>
  </si>
  <si>
    <t xml:space="preserve">  58 (1983)</t>
    <phoneticPr fontId="1"/>
  </si>
  <si>
    <t xml:space="preserve">  59 (1984)</t>
    <phoneticPr fontId="1"/>
  </si>
  <si>
    <t xml:space="preserve">  60 (1985)</t>
    <phoneticPr fontId="1"/>
  </si>
  <si>
    <t xml:space="preserve">  61 (1986)</t>
    <phoneticPr fontId="1"/>
  </si>
  <si>
    <t xml:space="preserve">  62 (1987)</t>
    <phoneticPr fontId="1"/>
  </si>
  <si>
    <t xml:space="preserve">  63 (1988)</t>
    <phoneticPr fontId="1"/>
  </si>
  <si>
    <t xml:space="preserve">   2 (1990)</t>
    <phoneticPr fontId="1"/>
  </si>
  <si>
    <t xml:space="preserve">   3 (1991)</t>
    <phoneticPr fontId="1"/>
  </si>
  <si>
    <t xml:space="preserve">   4 (1992)</t>
    <phoneticPr fontId="1"/>
  </si>
  <si>
    <t xml:space="preserve">   5 (1993)</t>
    <phoneticPr fontId="1"/>
  </si>
  <si>
    <t xml:space="preserve">   6 (1994)</t>
    <phoneticPr fontId="1"/>
  </si>
  <si>
    <t xml:space="preserve">   7 (1995)</t>
    <phoneticPr fontId="1"/>
  </si>
  <si>
    <t xml:space="preserve">   8 (1996)</t>
    <phoneticPr fontId="1"/>
  </si>
  <si>
    <t xml:space="preserve">   9 (1997)</t>
    <phoneticPr fontId="1"/>
  </si>
  <si>
    <t xml:space="preserve">  10 (1998)</t>
    <phoneticPr fontId="1"/>
  </si>
  <si>
    <t xml:space="preserve">  11 (1999)</t>
    <phoneticPr fontId="1"/>
  </si>
  <si>
    <t xml:space="preserve">  12 (2000)</t>
    <phoneticPr fontId="1"/>
  </si>
  <si>
    <t xml:space="preserve">  13 (2001)</t>
    <phoneticPr fontId="1"/>
  </si>
  <si>
    <t>1.</t>
    <phoneticPr fontId="9"/>
  </si>
  <si>
    <t>2.</t>
    <phoneticPr fontId="9"/>
  </si>
  <si>
    <t xml:space="preserve">  14 (2002)</t>
    <phoneticPr fontId="1"/>
  </si>
  <si>
    <t xml:space="preserve">  15 (2003)</t>
    <phoneticPr fontId="1"/>
  </si>
  <si>
    <t>3.</t>
    <phoneticPr fontId="9"/>
  </si>
  <si>
    <t>12.</t>
    <phoneticPr fontId="9"/>
  </si>
  <si>
    <t xml:space="preserve">  16 (2004)</t>
    <phoneticPr fontId="1"/>
  </si>
  <si>
    <t xml:space="preserve">  17 (2005)</t>
    <phoneticPr fontId="1"/>
  </si>
  <si>
    <t xml:space="preserve">  18 (2006)</t>
    <phoneticPr fontId="1"/>
  </si>
  <si>
    <t>14</t>
    <phoneticPr fontId="9"/>
  </si>
  <si>
    <t>12</t>
    <phoneticPr fontId="9"/>
  </si>
  <si>
    <t>17</t>
    <phoneticPr fontId="9"/>
  </si>
  <si>
    <t>68</t>
    <phoneticPr fontId="9"/>
  </si>
  <si>
    <t>37</t>
    <phoneticPr fontId="9"/>
  </si>
  <si>
    <t>18</t>
    <phoneticPr fontId="9"/>
  </si>
  <si>
    <t>59</t>
    <phoneticPr fontId="9"/>
  </si>
  <si>
    <t>9</t>
    <phoneticPr fontId="9"/>
  </si>
  <si>
    <t>382</t>
    <phoneticPr fontId="9"/>
  </si>
  <si>
    <t xml:space="preserve">  19 (2007)</t>
    <phoneticPr fontId="1"/>
  </si>
  <si>
    <t>3</t>
    <phoneticPr fontId="9"/>
  </si>
  <si>
    <t>20</t>
    <phoneticPr fontId="9"/>
  </si>
  <si>
    <t>7</t>
    <phoneticPr fontId="9"/>
  </si>
  <si>
    <t>6</t>
    <phoneticPr fontId="9"/>
  </si>
  <si>
    <t>11</t>
    <phoneticPr fontId="9"/>
  </si>
  <si>
    <t>8</t>
    <phoneticPr fontId="9"/>
  </si>
  <si>
    <t>34</t>
    <phoneticPr fontId="9"/>
  </si>
  <si>
    <t xml:space="preserve">  20 (2008)</t>
    <phoneticPr fontId="1"/>
  </si>
  <si>
    <t>31</t>
    <phoneticPr fontId="9"/>
  </si>
  <si>
    <t>13</t>
    <phoneticPr fontId="9"/>
  </si>
  <si>
    <t>30</t>
    <phoneticPr fontId="9"/>
  </si>
  <si>
    <t>35</t>
    <phoneticPr fontId="9"/>
  </si>
  <si>
    <t>166</t>
    <phoneticPr fontId="9"/>
  </si>
  <si>
    <t xml:space="preserve">  21 (2009)</t>
    <phoneticPr fontId="1"/>
  </si>
  <si>
    <t>23</t>
    <phoneticPr fontId="9"/>
  </si>
  <si>
    <t>27</t>
    <phoneticPr fontId="9"/>
  </si>
  <si>
    <t>16</t>
    <phoneticPr fontId="9"/>
  </si>
  <si>
    <t>22</t>
    <phoneticPr fontId="9"/>
  </si>
  <si>
    <t>24</t>
    <phoneticPr fontId="9"/>
  </si>
  <si>
    <t>69</t>
    <phoneticPr fontId="9"/>
  </si>
  <si>
    <t xml:space="preserve">  22 (2010)</t>
    <phoneticPr fontId="1"/>
  </si>
  <si>
    <t>2</t>
    <phoneticPr fontId="9"/>
  </si>
  <si>
    <t>56</t>
    <phoneticPr fontId="9"/>
  </si>
  <si>
    <t>98</t>
    <phoneticPr fontId="9"/>
  </si>
  <si>
    <t>326</t>
    <phoneticPr fontId="9"/>
  </si>
  <si>
    <t xml:space="preserve">  23 (2011)</t>
    <phoneticPr fontId="1"/>
  </si>
  <si>
    <t>48</t>
    <phoneticPr fontId="9"/>
  </si>
  <si>
    <t>40</t>
    <phoneticPr fontId="9"/>
  </si>
  <si>
    <t>67</t>
    <phoneticPr fontId="9"/>
  </si>
  <si>
    <t>232</t>
    <phoneticPr fontId="9"/>
  </si>
  <si>
    <t xml:space="preserve">  24 (2012)</t>
    <phoneticPr fontId="1"/>
  </si>
  <si>
    <t xml:space="preserve">  25 (2013)</t>
    <phoneticPr fontId="1"/>
  </si>
  <si>
    <t xml:space="preserve">  26 (2014)</t>
    <phoneticPr fontId="1"/>
  </si>
  <si>
    <t>12.</t>
    <phoneticPr fontId="1"/>
  </si>
  <si>
    <t>14</t>
    <phoneticPr fontId="1"/>
  </si>
  <si>
    <t>3.</t>
    <phoneticPr fontId="1"/>
  </si>
  <si>
    <t>10</t>
    <phoneticPr fontId="1"/>
  </si>
  <si>
    <t>1.</t>
    <phoneticPr fontId="1"/>
  </si>
  <si>
    <t>21</t>
    <phoneticPr fontId="1"/>
  </si>
  <si>
    <t>17</t>
    <phoneticPr fontId="1"/>
  </si>
  <si>
    <t>19</t>
    <phoneticPr fontId="1"/>
  </si>
  <si>
    <t>35</t>
    <phoneticPr fontId="1"/>
  </si>
  <si>
    <t>9</t>
    <phoneticPr fontId="1"/>
  </si>
  <si>
    <t>152</t>
    <phoneticPr fontId="1"/>
  </si>
  <si>
    <t xml:space="preserve">  27 (2015)</t>
    <phoneticPr fontId="1"/>
  </si>
  <si>
    <t xml:space="preserve">  28 (2016)</t>
    <phoneticPr fontId="1"/>
  </si>
  <si>
    <t>12</t>
    <phoneticPr fontId="1"/>
  </si>
  <si>
    <t>11</t>
    <phoneticPr fontId="1"/>
  </si>
  <si>
    <t>2.</t>
    <phoneticPr fontId="1"/>
  </si>
  <si>
    <t>13</t>
    <phoneticPr fontId="1"/>
  </si>
  <si>
    <t>24</t>
    <phoneticPr fontId="1"/>
  </si>
  <si>
    <t>50</t>
    <phoneticPr fontId="1"/>
  </si>
  <si>
    <t>25</t>
    <phoneticPr fontId="1"/>
  </si>
  <si>
    <t>207</t>
    <phoneticPr fontId="1"/>
  </si>
  <si>
    <t xml:space="preserve">  29 (2017)</t>
    <phoneticPr fontId="1"/>
  </si>
  <si>
    <t xml:space="preserve">  30 (2018)</t>
    <phoneticPr fontId="1"/>
  </si>
  <si>
    <t>12. 3</t>
    <phoneticPr fontId="1"/>
  </si>
  <si>
    <t>　2(2020)</t>
    <phoneticPr fontId="1"/>
  </si>
  <si>
    <t>　3(2021)</t>
    <phoneticPr fontId="1"/>
  </si>
  <si>
    <t xml:space="preserve"> 　  ～3(2021)</t>
    <phoneticPr fontId="1"/>
  </si>
  <si>
    <t xml:space="preserve"> 　  ～4(2022)</t>
    <phoneticPr fontId="1"/>
  </si>
  <si>
    <t>指定観測点　柏崎市元城町4194番地　　　　　</t>
    <rPh sb="0" eb="2">
      <t>シテイ</t>
    </rPh>
    <rPh sb="2" eb="5">
      <t>カンソクテン</t>
    </rPh>
    <rPh sb="6" eb="9">
      <t>カシワザキシ</t>
    </rPh>
    <rPh sb="9" eb="12">
      <t>モトシロチョウ</t>
    </rPh>
    <rPh sb="16" eb="18">
      <t>バンチ</t>
    </rPh>
    <phoneticPr fontId="4"/>
  </si>
  <si>
    <t>※データに付加する記号の意味　値）:準正常値(統計値を求める対象となる資料の一部が欠けているが許容する</t>
    <rPh sb="5" eb="7">
      <t>フカ</t>
    </rPh>
    <rPh sb="9" eb="11">
      <t>キゴウ</t>
    </rPh>
    <rPh sb="12" eb="14">
      <t>イミ</t>
    </rPh>
    <rPh sb="19" eb="21">
      <t>セイジョウ</t>
    </rPh>
    <rPh sb="21" eb="22">
      <t>チ</t>
    </rPh>
    <phoneticPr fontId="6"/>
  </si>
  <si>
    <t>　　　　　　　　　　　　　　　　   資料不足値には十分な信頼性がありませんので、ご利用に際しては十分留意願います。)</t>
    <rPh sb="26" eb="28">
      <t>ジュウブン</t>
    </rPh>
    <rPh sb="29" eb="32">
      <t>シンライセイ</t>
    </rPh>
    <rPh sb="42" eb="44">
      <t>リヨウ</t>
    </rPh>
    <rPh sb="45" eb="46">
      <t>サイ</t>
    </rPh>
    <rPh sb="49" eb="51">
      <t>ジュウブン</t>
    </rPh>
    <rPh sb="51" eb="53">
      <t>リュウイ</t>
    </rPh>
    <rPh sb="53" eb="54">
      <t>ネガ</t>
    </rPh>
    <phoneticPr fontId="6"/>
  </si>
  <si>
    <t>　　 　     〃  大字東条3149番地3</t>
    <rPh sb="12" eb="14">
      <t>オオアザ</t>
    </rPh>
    <rPh sb="14" eb="15">
      <t>ヒガシ</t>
    </rPh>
    <rPh sb="15" eb="16">
      <t>ジョウ</t>
    </rPh>
    <rPh sb="20" eb="22">
      <t>バンチ</t>
    </rPh>
    <phoneticPr fontId="4"/>
  </si>
  <si>
    <t>　　       〃  大字宮平102番地5</t>
    <rPh sb="12" eb="14">
      <t>オオアザ</t>
    </rPh>
    <rPh sb="14" eb="15">
      <t>ミヤ</t>
    </rPh>
    <rPh sb="15" eb="16">
      <t>ダイラ</t>
    </rPh>
    <rPh sb="19" eb="21">
      <t>バンチ</t>
    </rPh>
    <phoneticPr fontId="4"/>
  </si>
  <si>
    <t>　    　〃  女谷4537番地1</t>
    <rPh sb="9" eb="10">
      <t>オンナ</t>
    </rPh>
    <rPh sb="10" eb="11">
      <t>タニ</t>
    </rPh>
    <rPh sb="15" eb="17">
      <t>バンチ</t>
    </rPh>
    <phoneticPr fontId="4"/>
  </si>
  <si>
    <t>　　　　    〃　西山町池浦877番地</t>
    <rPh sb="10" eb="12">
      <t>ニシヤマ</t>
    </rPh>
    <rPh sb="12" eb="13">
      <t>マチ</t>
    </rPh>
    <rPh sb="13" eb="15">
      <t>イケウラ</t>
    </rPh>
    <rPh sb="18" eb="20">
      <t>バンチ</t>
    </rPh>
    <phoneticPr fontId="4"/>
  </si>
  <si>
    <t>※令和3(2021)年度から次のとおり指定観測点の一部を変更　「中鯖石宮平」→「北条武石トンネル」</t>
    <rPh sb="1" eb="3">
      <t>レイワ</t>
    </rPh>
    <rPh sb="10" eb="12">
      <t>ネンド</t>
    </rPh>
    <rPh sb="14" eb="15">
      <t>ツギ</t>
    </rPh>
    <rPh sb="25" eb="27">
      <t>イチブ</t>
    </rPh>
    <rPh sb="32" eb="33">
      <t>ナカ</t>
    </rPh>
    <rPh sb="33" eb="35">
      <t>サバイシ</t>
    </rPh>
    <rPh sb="35" eb="37">
      <t>ミヤダイラ</t>
    </rPh>
    <rPh sb="40" eb="42">
      <t>キタジョウ</t>
    </rPh>
    <rPh sb="42" eb="44">
      <t>タケイシ</t>
    </rPh>
    <phoneticPr fontId="1"/>
  </si>
  <si>
    <t>　　　　　  〃  高柳町岡野町1774番地1</t>
    <rPh sb="10" eb="12">
      <t>タカヤナギ</t>
    </rPh>
    <rPh sb="12" eb="13">
      <t>マチ</t>
    </rPh>
    <rPh sb="13" eb="15">
      <t>オカノ</t>
    </rPh>
    <rPh sb="15" eb="16">
      <t>マチ</t>
    </rPh>
    <rPh sb="20" eb="22">
      <t>バンチ</t>
    </rPh>
    <phoneticPr fontId="4"/>
  </si>
  <si>
    <t xml:space="preserve">  　　　    〃  高柳町石黒1694番地</t>
    <rPh sb="12" eb="14">
      <t>タカヤナギ</t>
    </rPh>
    <rPh sb="14" eb="15">
      <t>マチ</t>
    </rPh>
    <rPh sb="15" eb="17">
      <t>イシグロ</t>
    </rPh>
    <rPh sb="21" eb="23">
      <t>バンチ</t>
    </rPh>
    <phoneticPr fontId="4"/>
  </si>
  <si>
    <t xml:space="preserve">   2 (2020)</t>
    <phoneticPr fontId="1"/>
  </si>
  <si>
    <t xml:space="preserve">   3 (2021)</t>
    <phoneticPr fontId="1"/>
  </si>
  <si>
    <t xml:space="preserve">   4 (2022)</t>
    <phoneticPr fontId="1"/>
  </si>
  <si>
    <t>平成元 (1989)年</t>
    <rPh sb="0" eb="2">
      <t>ヘイセイ</t>
    </rPh>
    <phoneticPr fontId="1"/>
  </si>
  <si>
    <t xml:space="preserve">  2 (2020)</t>
  </si>
  <si>
    <t xml:space="preserve">  3 (2021)</t>
  </si>
  <si>
    <t>令和元年
(2019)</t>
    <rPh sb="0" eb="3">
      <t>レイワゲン</t>
    </rPh>
    <rPh sb="3" eb="4">
      <t>ネン</t>
    </rPh>
    <phoneticPr fontId="1"/>
  </si>
  <si>
    <t>S</t>
  </si>
  <si>
    <t>1,632.8)</t>
  </si>
  <si>
    <t>※平年差(比)を求めるにあたって用いた平年値の統計期間は、1991～2020年</t>
    <rPh sb="1" eb="3">
      <t>ヘイネン</t>
    </rPh>
    <rPh sb="3" eb="4">
      <t>サ</t>
    </rPh>
    <rPh sb="5" eb="6">
      <t>ヒ</t>
    </rPh>
    <rPh sb="8" eb="9">
      <t>モト</t>
    </rPh>
    <rPh sb="16" eb="17">
      <t>モチ</t>
    </rPh>
    <rPh sb="19" eb="22">
      <t>ヘイネンチ</t>
    </rPh>
    <rPh sb="23" eb="25">
      <t>トウケイ</t>
    </rPh>
    <rPh sb="25" eb="27">
      <t>キカン</t>
    </rPh>
    <rPh sb="38" eb="39">
      <t>ネン</t>
    </rPh>
    <phoneticPr fontId="6"/>
  </si>
  <si>
    <t xml:space="preserve">                                   資料数を満たす値)</t>
    <phoneticPr fontId="6"/>
  </si>
  <si>
    <t>令和5</t>
    <rPh sb="0" eb="2">
      <t>レイワ</t>
    </rPh>
    <phoneticPr fontId="1"/>
  </si>
  <si>
    <t>　4(2022)</t>
    <phoneticPr fontId="1"/>
  </si>
  <si>
    <t>12.18</t>
    <phoneticPr fontId="1"/>
  </si>
  <si>
    <t xml:space="preserve"> 　  ～5(2023)</t>
    <phoneticPr fontId="1"/>
  </si>
  <si>
    <t>3.19</t>
    <phoneticPr fontId="1"/>
  </si>
  <si>
    <t>1.26</t>
    <phoneticPr fontId="1"/>
  </si>
  <si>
    <t xml:space="preserve">   5 (2023)</t>
    <phoneticPr fontId="1"/>
  </si>
  <si>
    <t>令和</t>
    <rPh sb="0" eb="2">
      <t>レイワ</t>
    </rPh>
    <phoneticPr fontId="1"/>
  </si>
  <si>
    <t xml:space="preserve"> 5 (2023).  4.  1</t>
    <phoneticPr fontId="1"/>
  </si>
  <si>
    <t>△0.01</t>
    <phoneticPr fontId="1"/>
  </si>
  <si>
    <t>基準日　令和5 (2023)年4月1日</t>
    <rPh sb="4" eb="6">
      <t>レイワ</t>
    </rPh>
    <phoneticPr fontId="1"/>
  </si>
  <si>
    <t>昭和25(1950)年国勢調査</t>
    <rPh sb="0" eb="2">
      <t>ショウワ</t>
    </rPh>
    <rPh sb="10" eb="11">
      <t>ネン</t>
    </rPh>
    <rPh sb="11" eb="15">
      <t>コクセイチョウサ</t>
    </rPh>
    <phoneticPr fontId="1"/>
  </si>
  <si>
    <t>25 (1950). 10.  1</t>
    <phoneticPr fontId="1"/>
  </si>
  <si>
    <t>30 (1955). 10.  1</t>
    <phoneticPr fontId="1"/>
  </si>
  <si>
    <t>昭和30(1955)年国勢調査</t>
    <rPh sb="0" eb="2">
      <t>ショウワ</t>
    </rPh>
    <rPh sb="10" eb="11">
      <t>ネン</t>
    </rPh>
    <rPh sb="11" eb="15">
      <t>コクセイチョウサ</t>
    </rPh>
    <phoneticPr fontId="1"/>
  </si>
  <si>
    <t>35 (1960). 10.  1</t>
    <phoneticPr fontId="1"/>
  </si>
  <si>
    <t>昭和35(1960)年国勢調査</t>
    <rPh sb="0" eb="2">
      <t>ショウワ</t>
    </rPh>
    <rPh sb="10" eb="11">
      <t>ネン</t>
    </rPh>
    <rPh sb="11" eb="15">
      <t>コクセイチョウサ</t>
    </rPh>
    <phoneticPr fontId="1"/>
  </si>
  <si>
    <t>40 (1965). 10.  1</t>
    <phoneticPr fontId="1"/>
  </si>
  <si>
    <t>昭和40(1965)年国勢調査</t>
    <rPh sb="0" eb="2">
      <t>ショウワ</t>
    </rPh>
    <rPh sb="10" eb="11">
      <t>ネン</t>
    </rPh>
    <rPh sb="11" eb="15">
      <t>コクセイチョウサ</t>
    </rPh>
    <phoneticPr fontId="1"/>
  </si>
  <si>
    <t>45 (1970). 10.  1</t>
    <phoneticPr fontId="1"/>
  </si>
  <si>
    <t>昭和45(1970)年国勢調査</t>
    <rPh sb="0" eb="2">
      <t>ショウワ</t>
    </rPh>
    <rPh sb="10" eb="11">
      <t>ネン</t>
    </rPh>
    <rPh sb="11" eb="15">
      <t>コクセイチョウサ</t>
    </rPh>
    <phoneticPr fontId="1"/>
  </si>
  <si>
    <t>50 (1975). 10.  1</t>
    <phoneticPr fontId="1"/>
  </si>
  <si>
    <t>※「昭和50(1975)年国勢調査」以前は、合併・編入町村面積集計のため総面積とは合致しない。</t>
    <rPh sb="2" eb="4">
      <t>ショウワ</t>
    </rPh>
    <rPh sb="12" eb="13">
      <t>ネン</t>
    </rPh>
    <rPh sb="13" eb="17">
      <t>コクセイチョウサ</t>
    </rPh>
    <rPh sb="18" eb="20">
      <t>イゼン</t>
    </rPh>
    <rPh sb="22" eb="24">
      <t>ガッペイ</t>
    </rPh>
    <rPh sb="25" eb="27">
      <t>ヘンニュウ</t>
    </rPh>
    <rPh sb="27" eb="29">
      <t>チョウソン</t>
    </rPh>
    <rPh sb="29" eb="31">
      <t>メンセキ</t>
    </rPh>
    <rPh sb="31" eb="33">
      <t>シュウケイ</t>
    </rPh>
    <rPh sb="36" eb="39">
      <t>ソウメンセキ</t>
    </rPh>
    <rPh sb="41" eb="43">
      <t>ガッチ</t>
    </rPh>
    <phoneticPr fontId="1"/>
  </si>
  <si>
    <t>※昭和50(1975)年国勢調査</t>
    <rPh sb="1" eb="3">
      <t>ショウワ</t>
    </rPh>
    <rPh sb="11" eb="12">
      <t>ネン</t>
    </rPh>
    <rPh sb="12" eb="16">
      <t>コクセイチョウサ</t>
    </rPh>
    <phoneticPr fontId="1"/>
  </si>
  <si>
    <t>合併・編入町村名・面積修正等</t>
    <rPh sb="0" eb="2">
      <t>ガッペイ</t>
    </rPh>
    <rPh sb="3" eb="5">
      <t>ヘンニュウ</t>
    </rPh>
    <rPh sb="5" eb="7">
      <t>チョウソン</t>
    </rPh>
    <rPh sb="7" eb="8">
      <t>メイ</t>
    </rPh>
    <rPh sb="9" eb="13">
      <t>メンセキシュウセイ</t>
    </rPh>
    <rPh sb="13" eb="14">
      <t>トウ</t>
    </rPh>
    <phoneticPr fontId="1"/>
  </si>
  <si>
    <t>年月日</t>
    <rPh sb="0" eb="3">
      <t>ネンガッピ</t>
    </rPh>
    <phoneticPr fontId="1"/>
  </si>
  <si>
    <t>※独自集計</t>
    <rPh sb="1" eb="3">
      <t>ドクジ</t>
    </rPh>
    <rPh sb="3" eb="5">
      <t>シュウケイ</t>
    </rPh>
    <phoneticPr fontId="1"/>
  </si>
  <si>
    <t>※端数整理のため、合併市域の面積は内訳の合計と一致しない。</t>
    <rPh sb="1" eb="5">
      <t>ハスウセイリ</t>
    </rPh>
    <rPh sb="9" eb="13">
      <t>ガッペイシイキ</t>
    </rPh>
    <rPh sb="14" eb="16">
      <t>メンセキ</t>
    </rPh>
    <rPh sb="17" eb="19">
      <t>ウチワケ</t>
    </rPh>
    <rPh sb="20" eb="22">
      <t>ゴウケイ</t>
    </rPh>
    <rPh sb="23" eb="25">
      <t>イッチ</t>
    </rPh>
    <phoneticPr fontId="1"/>
  </si>
  <si>
    <t>降　　水　　量　　</t>
    <rPh sb="0" eb="1">
      <t>コウ</t>
    </rPh>
    <rPh sb="3" eb="4">
      <t>ミズ</t>
    </rPh>
    <rPh sb="6" eb="7">
      <t>リョウ</t>
    </rPh>
    <phoneticPr fontId="1"/>
  </si>
  <si>
    <t>合　計
（mm）</t>
    <rPh sb="0" eb="1">
      <t>ア</t>
    </rPh>
    <rPh sb="2" eb="3">
      <t>ケイ</t>
    </rPh>
    <phoneticPr fontId="1"/>
  </si>
  <si>
    <t>１日
(mm)</t>
    <rPh sb="1" eb="2">
      <t>ヒ</t>
    </rPh>
    <phoneticPr fontId="1"/>
  </si>
  <si>
    <t>平均
(℃)</t>
    <rPh sb="0" eb="1">
      <t>ヘイ</t>
    </rPh>
    <rPh sb="1" eb="2">
      <t>ヒトシ</t>
    </rPh>
    <phoneticPr fontId="1"/>
  </si>
  <si>
    <t>平年差
(℃)</t>
    <rPh sb="0" eb="2">
      <t>ヘイネン</t>
    </rPh>
    <rPh sb="2" eb="3">
      <t>サ</t>
    </rPh>
    <phoneticPr fontId="1"/>
  </si>
  <si>
    <t>最 高
(℃)</t>
    <rPh sb="0" eb="1">
      <t>サイ</t>
    </rPh>
    <rPh sb="2" eb="3">
      <t>タカ</t>
    </rPh>
    <phoneticPr fontId="1"/>
  </si>
  <si>
    <t>最 低
(℃)</t>
    <rPh sb="0" eb="1">
      <t>サイ</t>
    </rPh>
    <rPh sb="2" eb="3">
      <t>テイ</t>
    </rPh>
    <phoneticPr fontId="1"/>
  </si>
  <si>
    <t>気　　温</t>
    <rPh sb="0" eb="1">
      <t>キ</t>
    </rPh>
    <rPh sb="3" eb="4">
      <t>オン</t>
    </rPh>
    <phoneticPr fontId="1"/>
  </si>
  <si>
    <t>最高
(℃)</t>
    <rPh sb="0" eb="2">
      <t>サイコウ</t>
    </rPh>
    <phoneticPr fontId="1"/>
  </si>
  <si>
    <t>最低
(℃)</t>
    <rPh sb="0" eb="2">
      <t>サイテイ</t>
    </rPh>
    <phoneticPr fontId="1"/>
  </si>
  <si>
    <t>気温</t>
    <rPh sb="0" eb="2">
      <t>キオン</t>
    </rPh>
    <phoneticPr fontId="1"/>
  </si>
  <si>
    <t>風　　速　</t>
    <rPh sb="0" eb="1">
      <t>カゼ</t>
    </rPh>
    <rPh sb="3" eb="4">
      <t>ソク</t>
    </rPh>
    <phoneticPr fontId="1"/>
  </si>
  <si>
    <t>最大
降雪
(cm)</t>
    <rPh sb="0" eb="2">
      <t>サイダイ</t>
    </rPh>
    <rPh sb="3" eb="5">
      <t>コウセツ</t>
    </rPh>
    <phoneticPr fontId="1"/>
  </si>
  <si>
    <t>降　　　雪　</t>
    <rPh sb="0" eb="1">
      <t>コウ</t>
    </rPh>
    <rPh sb="4" eb="5">
      <t>ユキ</t>
    </rPh>
    <phoneticPr fontId="1"/>
  </si>
  <si>
    <t>およそ
42</t>
    <phoneticPr fontId="1"/>
  </si>
  <si>
    <t>令和3 (2021)</t>
    <rPh sb="0" eb="2">
      <t>レイワ</t>
    </rPh>
    <phoneticPr fontId="1"/>
  </si>
  <si>
    <t>令和4 (2022)</t>
    <rPh sb="0" eb="2">
      <t>レイワ</t>
    </rPh>
    <phoneticPr fontId="1"/>
  </si>
  <si>
    <t>令和5 (2023)</t>
    <rPh sb="0" eb="2">
      <t>レイワ</t>
    </rPh>
    <phoneticPr fontId="1"/>
  </si>
  <si>
    <t>昭和54 (1979)年</t>
    <phoneticPr fontId="1"/>
  </si>
  <si>
    <t xml:space="preserve">  55 (1980)</t>
    <phoneticPr fontId="1"/>
  </si>
  <si>
    <t>令和2年</t>
    <rPh sb="0" eb="2">
      <t>レイワ</t>
    </rPh>
    <rPh sb="3" eb="4">
      <t>ネン</t>
    </rPh>
    <phoneticPr fontId="1"/>
  </si>
  <si>
    <t>令和6</t>
    <rPh sb="0" eb="2">
      <t>レイワ</t>
    </rPh>
    <phoneticPr fontId="1"/>
  </si>
  <si>
    <t>令和元(2019)年</t>
    <rPh sb="0" eb="2">
      <t>レイワ</t>
    </rPh>
    <rPh sb="2" eb="3">
      <t>ゲン</t>
    </rPh>
    <rPh sb="9" eb="10">
      <t>ネン</t>
    </rPh>
    <phoneticPr fontId="1"/>
  </si>
  <si>
    <t xml:space="preserve">   ～2(2020)年</t>
    <rPh sb="11" eb="12">
      <t>ネン</t>
    </rPh>
    <phoneticPr fontId="1"/>
  </si>
  <si>
    <t>　5(2023)</t>
    <phoneticPr fontId="1"/>
  </si>
  <si>
    <t>3. 5</t>
    <phoneticPr fontId="1"/>
  </si>
  <si>
    <t>12.21</t>
    <phoneticPr fontId="1"/>
  </si>
  <si>
    <t>3. 4</t>
    <phoneticPr fontId="1"/>
  </si>
  <si>
    <t>ｰ</t>
    <phoneticPr fontId="1"/>
  </si>
  <si>
    <t xml:space="preserve"> 　  ～6(2024)</t>
    <phoneticPr fontId="1"/>
  </si>
  <si>
    <t>3.21</t>
    <phoneticPr fontId="1"/>
  </si>
  <si>
    <t>12.21</t>
  </si>
  <si>
    <t>令和元 (2019)年</t>
    <rPh sb="0" eb="3">
      <t>レイワゲン</t>
    </rPh>
    <rPh sb="10" eb="11">
      <t>ネン</t>
    </rPh>
    <phoneticPr fontId="1"/>
  </si>
  <si>
    <t xml:space="preserve">   6 (2024)</t>
    <phoneticPr fontId="1"/>
  </si>
  <si>
    <t>令和2 (2020)年</t>
    <rPh sb="0" eb="2">
      <t>レイワ</t>
    </rPh>
    <rPh sb="10" eb="11">
      <t>ネン</t>
    </rPh>
    <phoneticPr fontId="1"/>
  </si>
  <si>
    <t>令和6（2024）</t>
    <rPh sb="0" eb="2">
      <t>レイワ</t>
    </rPh>
    <phoneticPr fontId="1"/>
  </si>
  <si>
    <t>令和4 (2022)年</t>
    <rPh sb="0" eb="2">
      <t>レイワ</t>
    </rPh>
    <rPh sb="10" eb="11">
      <t>ネン</t>
    </rPh>
    <phoneticPr fontId="1"/>
  </si>
  <si>
    <t>令和6 (2024)</t>
    <rPh sb="0" eb="2">
      <t>レイワ</t>
    </rPh>
    <phoneticPr fontId="1"/>
  </si>
  <si>
    <t xml:space="preserve">  4 (2022)</t>
  </si>
  <si>
    <t xml:space="preserve">  5 (2023)</t>
    <phoneticPr fontId="1"/>
  </si>
  <si>
    <t>0.0</t>
    <phoneticPr fontId="12"/>
  </si>
  <si>
    <t>16.0</t>
    <phoneticPr fontId="12"/>
  </si>
  <si>
    <t>26.0</t>
    <phoneticPr fontId="12"/>
  </si>
  <si>
    <t>W</t>
    <phoneticPr fontId="12"/>
  </si>
  <si>
    <t>SSE)</t>
    <phoneticPr fontId="12"/>
  </si>
  <si>
    <t>12.0</t>
    <phoneticPr fontId="12"/>
  </si>
  <si>
    <t>WSW</t>
    <phoneticPr fontId="12"/>
  </si>
  <si>
    <t>SSE</t>
    <phoneticPr fontId="12"/>
  </si>
  <si>
    <t>WNW</t>
    <phoneticPr fontId="12"/>
  </si>
  <si>
    <t>SE</t>
    <phoneticPr fontId="12"/>
  </si>
  <si>
    <t>199.0</t>
    <phoneticPr fontId="12"/>
  </si>
  <si>
    <r>
      <t>　〃　</t>
    </r>
    <r>
      <rPr>
        <sz val="9"/>
        <rFont val="ＭＳ 明朝"/>
        <family val="1"/>
        <charset val="128"/>
      </rPr>
      <t>大字小黒須字サウグボ２２９番の１地先（市道中ノ坪橋）</t>
    </r>
    <rPh sb="19" eb="20">
      <t>チ</t>
    </rPh>
    <phoneticPr fontId="1"/>
  </si>
  <si>
    <r>
      <t>　〃　</t>
    </r>
    <r>
      <rPr>
        <sz val="9"/>
        <rFont val="ＭＳ 明朝"/>
        <family val="1"/>
        <charset val="128"/>
      </rPr>
      <t>大字石曽根字菖蒲ヶ坪地先（かんがい用五十刈頭首工）</t>
    </r>
    <phoneticPr fontId="1"/>
  </si>
  <si>
    <r>
      <t>　〃　</t>
    </r>
    <r>
      <rPr>
        <sz val="9"/>
        <rFont val="ＭＳ 明朝"/>
        <family val="1"/>
        <charset val="128"/>
      </rPr>
      <t>高柳町岡田字八重沢地内の猿倉川、八重沢入川合流点</t>
    </r>
    <rPh sb="12" eb="13">
      <t>チ</t>
    </rPh>
    <rPh sb="13" eb="14">
      <t>ナイ</t>
    </rPh>
    <rPh sb="15" eb="17">
      <t>サルクラ</t>
    </rPh>
    <rPh sb="17" eb="18">
      <t>カワ</t>
    </rPh>
    <rPh sb="24" eb="26">
      <t>ゴウリュウ</t>
    </rPh>
    <phoneticPr fontId="1"/>
  </si>
  <si>
    <r>
      <t>　〃　</t>
    </r>
    <r>
      <rPr>
        <sz val="9"/>
        <rFont val="ＭＳ 明朝"/>
        <family val="1"/>
        <charset val="128"/>
      </rPr>
      <t>高柳町山中字石ノトヤ地内の月ヨメ川、石ノトヤ川合流点</t>
    </r>
    <rPh sb="21" eb="22">
      <t>イシ</t>
    </rPh>
    <phoneticPr fontId="1"/>
  </si>
  <si>
    <r>
      <t>最大
積雪深
(</t>
    </r>
    <r>
      <rPr>
        <sz val="9.5"/>
        <rFont val="ＭＳ 明朝"/>
        <family val="1"/>
        <scheme val="minor"/>
      </rPr>
      <t>cm)</t>
    </r>
    <rPh sb="0" eb="2">
      <t>サイダイ</t>
    </rPh>
    <rPh sb="3" eb="5">
      <t>セキセツ</t>
    </rPh>
    <rPh sb="5" eb="6">
      <t>シン</t>
    </rPh>
    <phoneticPr fontId="1"/>
  </si>
  <si>
    <r>
      <t xml:space="preserve">初日
</t>
    </r>
    <r>
      <rPr>
        <sz val="9"/>
        <rFont val="ＭＳ 明朝"/>
        <family val="1"/>
        <charset val="128"/>
      </rPr>
      <t>(月日)</t>
    </r>
    <rPh sb="0" eb="1">
      <t>ハツ</t>
    </rPh>
    <rPh sb="1" eb="2">
      <t>ヒ</t>
    </rPh>
    <rPh sb="4" eb="5">
      <t>ツキ</t>
    </rPh>
    <rPh sb="5" eb="6">
      <t>ヒ</t>
    </rPh>
    <phoneticPr fontId="1"/>
  </si>
  <si>
    <r>
      <t xml:space="preserve">終日
</t>
    </r>
    <r>
      <rPr>
        <sz val="9"/>
        <rFont val="ＭＳ 明朝"/>
        <family val="1"/>
        <charset val="128"/>
      </rPr>
      <t>(月日)</t>
    </r>
    <rPh sb="0" eb="1">
      <t>シュウ</t>
    </rPh>
    <rPh sb="1" eb="2">
      <t>ヒ</t>
    </rPh>
    <phoneticPr fontId="1"/>
  </si>
  <si>
    <r>
      <t xml:space="preserve">起日
</t>
    </r>
    <r>
      <rPr>
        <sz val="9"/>
        <rFont val="ＭＳ 明朝"/>
        <family val="1"/>
        <charset val="128"/>
      </rPr>
      <t>(月日)</t>
    </r>
    <rPh sb="0" eb="1">
      <t>キ</t>
    </rPh>
    <rPh sb="1" eb="2">
      <t>ビ</t>
    </rPh>
    <phoneticPr fontId="1"/>
  </si>
  <si>
    <r>
      <t xml:space="preserve">初日
</t>
    </r>
    <r>
      <rPr>
        <sz val="9"/>
        <rFont val="ＭＳ 明朝"/>
        <family val="1"/>
        <charset val="128"/>
      </rPr>
      <t>(月日)</t>
    </r>
    <rPh sb="0" eb="2">
      <t>ショニチ</t>
    </rPh>
    <phoneticPr fontId="1"/>
  </si>
  <si>
    <r>
      <t xml:space="preserve">終日
</t>
    </r>
    <r>
      <rPr>
        <sz val="9"/>
        <rFont val="ＭＳ 明朝"/>
        <family val="1"/>
        <charset val="128"/>
      </rPr>
      <t>(月日)</t>
    </r>
    <rPh sb="0" eb="2">
      <t>シュウジツ</t>
    </rPh>
    <phoneticPr fontId="1"/>
  </si>
  <si>
    <r>
      <rPr>
        <sz val="9"/>
        <rFont val="ＭＳ 明朝"/>
        <family val="1"/>
      </rPr>
      <t>１時間</t>
    </r>
    <r>
      <rPr>
        <sz val="9.5"/>
        <rFont val="ＭＳ 明朝"/>
        <family val="1"/>
        <charset val="128"/>
      </rPr>
      <t xml:space="preserve">
 (mm)</t>
    </r>
    <rPh sb="1" eb="3">
      <t>ジカン</t>
    </rPh>
    <phoneticPr fontId="1"/>
  </si>
  <si>
    <r>
      <t xml:space="preserve">平均
</t>
    </r>
    <r>
      <rPr>
        <sz val="8"/>
        <rFont val="ＭＳ 明朝"/>
        <family val="1"/>
        <scheme val="minor"/>
      </rPr>
      <t>(m/s)</t>
    </r>
    <rPh sb="0" eb="1">
      <t>ヘイ</t>
    </rPh>
    <rPh sb="1" eb="2">
      <t>ヒトシ</t>
    </rPh>
    <phoneticPr fontId="1"/>
  </si>
  <si>
    <r>
      <t xml:space="preserve">最大
</t>
    </r>
    <r>
      <rPr>
        <sz val="8"/>
        <rFont val="ＭＳ 明朝"/>
        <family val="1"/>
        <scheme val="minor"/>
      </rPr>
      <t>(m/s)</t>
    </r>
    <rPh sb="0" eb="2">
      <t>サイダイ</t>
    </rPh>
    <phoneticPr fontId="1"/>
  </si>
  <si>
    <t>面積(k㎡)</t>
    <rPh sb="0" eb="1">
      <t>メン</t>
    </rPh>
    <rPh sb="1" eb="2">
      <t>セキ</t>
    </rPh>
    <phoneticPr fontId="1"/>
  </si>
  <si>
    <t>海岸線(㎞)</t>
    <rPh sb="0" eb="1">
      <t>ウミ</t>
    </rPh>
    <rPh sb="1" eb="2">
      <t>キシ</t>
    </rPh>
    <rPh sb="2" eb="3">
      <t>セン</t>
    </rPh>
    <phoneticPr fontId="1"/>
  </si>
  <si>
    <t>東西(㎞)</t>
    <rPh sb="0" eb="2">
      <t>トウザイ</t>
    </rPh>
    <phoneticPr fontId="1"/>
  </si>
  <si>
    <t>南北(㎞)</t>
    <rPh sb="0" eb="2">
      <t>ナンボク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</si>
</sst>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General;General;"/>
    <numFmt numFmtId="177" formatCode="#,##0;;&quot;－&quot;"/>
    <numFmt numFmtId="178" formatCode="0.0_ "/>
    <numFmt numFmtId="179" formatCode="0.0"/>
    <numFmt numFmtId="180" formatCode="#,##0.0"/>
    <numFmt numFmtId="181" formatCode="m&quot;月&quot;d&quot;日&quot;;@"/>
    <numFmt numFmtId="182" formatCode="0.00_);[Red]\(0.00\)"/>
    <numFmt numFmtId="183" formatCode="#,##0.0;[Red]\-#,##0.0"/>
    <numFmt numFmtId="184" formatCode="0.0_);[Red]\(0.0\)"/>
    <numFmt numFmtId="185" formatCode="hh:mm;@"/>
    <numFmt numFmtId="186" formatCode="0_);[Red]\(0\)"/>
    <numFmt numFmtId="187" formatCode="0_);\(0\)"/>
    <numFmt numFmtId="188" formatCode="0.0;&quot;△ &quot;0.0"/>
  </numFmts>
  <fonts count="51">
    <font>
      <sz val="11"/>
      <color theme="1"/>
      <name val="ＭＳ 明朝"/>
      <family val="2"/>
      <charset val="128"/>
      <scheme val="minor"/>
    </font>
    <font>
      <sz val="6"/>
      <name val="ＭＳ 明朝"/>
      <family val="2"/>
      <charset val="128"/>
      <scheme val="minor"/>
    </font>
    <font>
      <sz val="11"/>
      <color theme="1"/>
      <name val="ＭＳ 明朝"/>
      <family val="1"/>
      <charset val="128"/>
    </font>
    <font>
      <sz val="11"/>
      <name val="明朝"/>
      <family val="3"/>
      <charset val="128"/>
    </font>
    <font>
      <sz val="9"/>
      <color theme="1"/>
      <name val="ＭＳ 明朝"/>
      <family val="2"/>
      <charset val="128"/>
      <scheme val="minor"/>
    </font>
    <font>
      <sz val="11"/>
      <color theme="1"/>
      <name val="ＭＳ 明朝"/>
      <family val="2"/>
      <charset val="128"/>
      <scheme val="minor"/>
    </font>
    <font>
      <sz val="6"/>
      <name val="明朝"/>
      <family val="3"/>
      <charset val="128"/>
    </font>
    <font>
      <sz val="16"/>
      <name val="ＭＳ ゴシック"/>
      <family val="3"/>
      <charset val="128"/>
    </font>
    <font>
      <sz val="14"/>
      <name val="Terminal"/>
      <family val="3"/>
      <charset val="255"/>
    </font>
    <font>
      <sz val="7"/>
      <name val="Terminal"/>
      <family val="3"/>
      <charset val="255"/>
    </font>
    <font>
      <sz val="11"/>
      <name val="ＭＳ Ｐゴシック"/>
      <family val="3"/>
      <charset val="128"/>
    </font>
    <font>
      <b/>
      <sz val="36"/>
      <name val="ＭＳ Ｐゴシック"/>
      <family val="3"/>
      <charset val="128"/>
    </font>
    <font>
      <sz val="6"/>
      <name val="ＭＳ Ｐゴシック"/>
      <family val="3"/>
      <charset val="128"/>
    </font>
    <font>
      <sz val="9"/>
      <name val="ＭＳ Ｐゴシック"/>
      <family val="3"/>
      <charset val="128"/>
    </font>
    <font>
      <sz val="12"/>
      <name val="ＭＳ ゴシック"/>
      <family val="3"/>
      <charset val="128"/>
    </font>
    <font>
      <sz val="14"/>
      <name val="ＭＳ 明朝"/>
      <family val="1"/>
      <charset val="128"/>
    </font>
    <font>
      <sz val="13"/>
      <name val="ＭＳ 明朝"/>
      <family val="1"/>
      <charset val="128"/>
    </font>
    <font>
      <sz val="9"/>
      <name val="ＭＳ 明朝"/>
      <family val="1"/>
      <charset val="128"/>
    </font>
    <font>
      <sz val="10"/>
      <name val="ＭＳ 明朝"/>
      <family val="1"/>
      <charset val="128"/>
    </font>
    <font>
      <sz val="11"/>
      <name val="ＭＳ 明朝"/>
      <family val="2"/>
      <charset val="128"/>
      <scheme val="minor"/>
    </font>
    <font>
      <sz val="12"/>
      <name val="ＭＳ 明朝"/>
      <family val="1"/>
      <charset val="128"/>
    </font>
    <font>
      <sz val="10"/>
      <name val="ＭＳ 明朝"/>
      <family val="1"/>
      <charset val="128"/>
      <scheme val="minor"/>
    </font>
    <font>
      <sz val="12"/>
      <name val="ＭＳ 明朝"/>
      <family val="1"/>
      <charset val="128"/>
      <scheme val="minor"/>
    </font>
    <font>
      <sz val="10"/>
      <name val="ＭＳ ゴシック"/>
      <family val="3"/>
      <charset val="128"/>
    </font>
    <font>
      <sz val="10"/>
      <name val="ＭＳ ゴシック"/>
      <family val="3"/>
      <charset val="128"/>
      <scheme val="major"/>
    </font>
    <font>
      <sz val="9.5"/>
      <name val="ＭＳ 明朝"/>
      <family val="1"/>
      <charset val="128"/>
      <scheme val="minor"/>
    </font>
    <font>
      <sz val="9.5"/>
      <name val="ＭＳ 明朝"/>
      <family val="1"/>
      <scheme val="minor"/>
    </font>
    <font>
      <sz val="10"/>
      <name val="ＭＳ Ｐ明朝"/>
      <family val="1"/>
      <charset val="128"/>
    </font>
    <font>
      <sz val="9"/>
      <name val="ＭＳ 明朝"/>
      <family val="1"/>
      <charset val="128"/>
      <scheme val="minor"/>
    </font>
    <font>
      <sz val="11"/>
      <name val="ＭＳ 明朝"/>
      <family val="1"/>
      <charset val="128"/>
      <scheme val="minor"/>
    </font>
    <font>
      <sz val="9"/>
      <name val="ＭＳ ゴシック"/>
      <family val="3"/>
      <charset val="128"/>
      <scheme val="major"/>
    </font>
    <font>
      <sz val="9"/>
      <name val="ＭＳ 明朝"/>
      <family val="2"/>
      <charset val="128"/>
      <scheme val="minor"/>
    </font>
    <font>
      <sz val="11"/>
      <name val="ＭＳ 明朝"/>
      <family val="1"/>
      <charset val="128"/>
    </font>
    <font>
      <sz val="9.5"/>
      <name val="ＭＳ 明朝"/>
      <family val="1"/>
      <charset val="128"/>
    </font>
    <font>
      <sz val="9.5"/>
      <name val="ＭＳ 明朝"/>
      <family val="1"/>
    </font>
    <font>
      <sz val="9"/>
      <name val="ＭＳ 明朝"/>
      <family val="1"/>
    </font>
    <font>
      <sz val="9.5"/>
      <name val="ＭＳ Ｐゴシック"/>
      <family val="3"/>
      <charset val="128"/>
    </font>
    <font>
      <sz val="8.5"/>
      <name val="ＭＳ 明朝"/>
      <family val="1"/>
      <charset val="128"/>
    </font>
    <font>
      <sz val="9.5"/>
      <name val="ＭＳ ゴシック"/>
      <family val="3"/>
      <charset val="128"/>
      <scheme val="major"/>
    </font>
    <font>
      <sz val="8.5"/>
      <name val="ＭＳ ゴシック"/>
      <family val="3"/>
      <charset val="128"/>
      <scheme val="major"/>
    </font>
    <font>
      <sz val="10"/>
      <name val="ＭＳ 明朝"/>
      <family val="2"/>
      <charset val="128"/>
      <scheme val="minor"/>
    </font>
    <font>
      <sz val="9.5"/>
      <name val="ＭＳ 明朝"/>
      <family val="2"/>
      <charset val="128"/>
      <scheme val="minor"/>
    </font>
    <font>
      <sz val="8"/>
      <name val="ＭＳ 明朝"/>
      <family val="1"/>
      <scheme val="minor"/>
    </font>
    <font>
      <sz val="9"/>
      <name val="ＭＳ 明朝"/>
      <family val="1"/>
      <scheme val="minor"/>
    </font>
    <font>
      <sz val="8"/>
      <name val="ＭＳ 明朝"/>
      <family val="1"/>
      <charset val="128"/>
      <scheme val="minor"/>
    </font>
    <font>
      <sz val="8.5"/>
      <name val="ＭＳ 明朝"/>
      <family val="1"/>
      <charset val="128"/>
      <scheme val="minor"/>
    </font>
    <font>
      <sz val="11"/>
      <name val="ＭＳ ゴシック"/>
      <family val="3"/>
      <charset val="128"/>
      <scheme val="major"/>
    </font>
    <font>
      <sz val="8.5"/>
      <name val="ＭＳ 明朝"/>
      <family val="2"/>
      <charset val="128"/>
      <scheme val="minor"/>
    </font>
    <font>
      <sz val="12"/>
      <name val="ＭＳ ゴシック"/>
      <family val="3"/>
      <charset val="128"/>
      <scheme val="major"/>
    </font>
    <font>
      <sz val="11"/>
      <name val="HGPｺﾞｼｯｸE"/>
      <family val="3"/>
      <charset val="128"/>
    </font>
    <font>
      <sz val="11"/>
      <name val="ＭＳ ゴシック"/>
      <family val="3"/>
      <charset val="128"/>
    </font>
  </fonts>
  <fills count="3">
    <fill>
      <patternFill patternType="none"/>
    </fill>
    <fill>
      <patternFill patternType="gray125"/>
    </fill>
    <fill>
      <patternFill patternType="solid">
        <fgColor indexed="51"/>
        <bgColor indexed="64"/>
      </patternFill>
    </fill>
  </fills>
  <borders count="30">
    <border>
      <left/>
      <right/>
      <top/>
      <bottom/>
      <diagonal/>
    </border>
    <border>
      <left/>
      <right/>
      <top style="medium">
        <color auto="1"/>
      </top>
      <bottom/>
      <diagonal/>
    </border>
    <border>
      <left/>
      <right/>
      <top/>
      <bottom style="medium">
        <color auto="1"/>
      </bottom>
      <diagonal/>
    </border>
    <border>
      <left/>
      <right/>
      <top style="medium">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bottom/>
      <diagonal/>
    </border>
    <border>
      <left/>
      <right style="thin">
        <color auto="1"/>
      </right>
      <top/>
      <bottom/>
      <diagonal/>
    </border>
    <border>
      <left style="thin">
        <color auto="1"/>
      </left>
      <right/>
      <top/>
      <bottom style="medium">
        <color auto="1"/>
      </bottom>
      <diagonal/>
    </border>
    <border>
      <left/>
      <right style="thin">
        <color auto="1"/>
      </right>
      <top/>
      <bottom style="medium">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medium">
        <color auto="1"/>
      </top>
      <bottom/>
      <diagonal/>
    </border>
    <border>
      <left style="thin">
        <color auto="1"/>
      </left>
      <right/>
      <top style="medium">
        <color auto="1"/>
      </top>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top/>
      <bottom style="dotted">
        <color auto="1"/>
      </bottom>
      <diagonal/>
    </border>
    <border>
      <left style="thin">
        <color auto="1"/>
      </left>
      <right/>
      <top/>
      <bottom style="dotted">
        <color auto="1"/>
      </bottom>
      <diagonal/>
    </border>
    <border>
      <left/>
      <right style="thin">
        <color auto="1"/>
      </right>
      <top/>
      <bottom style="dotted">
        <color auto="1"/>
      </bottom>
      <diagonal/>
    </border>
  </borders>
  <cellStyleXfs count="8">
    <xf numFmtId="0" fontId="0" fillId="0" borderId="0">
      <alignment vertical="center"/>
    </xf>
    <xf numFmtId="0" fontId="3" fillId="0" borderId="0"/>
    <xf numFmtId="38" fontId="5" fillId="0" borderId="0" applyFont="0" applyFill="0" applyBorder="0" applyAlignment="0" applyProtection="0">
      <alignment vertical="center"/>
    </xf>
    <xf numFmtId="38" fontId="3" fillId="0" borderId="0" applyFont="0" applyFill="0" applyBorder="0" applyAlignment="0" applyProtection="0"/>
    <xf numFmtId="0" fontId="8" fillId="0" borderId="0"/>
    <xf numFmtId="0" fontId="10" fillId="0" borderId="0"/>
    <xf numFmtId="0" fontId="3" fillId="0" borderId="0"/>
    <xf numFmtId="0" fontId="8" fillId="0" borderId="0"/>
  </cellStyleXfs>
  <cellXfs count="659">
    <xf numFmtId="0" fontId="0" fillId="0" borderId="0" xfId="0">
      <alignment vertical="center"/>
    </xf>
    <xf numFmtId="0" fontId="11" fillId="2" borderId="0" xfId="5" applyFont="1" applyFill="1"/>
    <xf numFmtId="0" fontId="11" fillId="2" borderId="0" xfId="5" applyFont="1" applyFill="1" applyAlignment="1">
      <alignment horizontal="center" vertical="center"/>
    </xf>
    <xf numFmtId="0" fontId="11" fillId="2" borderId="0" xfId="5" applyFont="1" applyFill="1" applyAlignment="1">
      <alignment horizontal="distributed" vertical="center"/>
    </xf>
    <xf numFmtId="0" fontId="11" fillId="0" borderId="0" xfId="5" applyFont="1"/>
    <xf numFmtId="0" fontId="13" fillId="0" borderId="0" xfId="5" applyFont="1"/>
    <xf numFmtId="0" fontId="10" fillId="0" borderId="0" xfId="5"/>
    <xf numFmtId="0" fontId="15" fillId="0" borderId="0" xfId="6" applyFont="1"/>
    <xf numFmtId="0" fontId="16" fillId="0" borderId="0" xfId="6" applyFont="1"/>
    <xf numFmtId="0" fontId="17" fillId="0" borderId="0" xfId="6" applyFont="1" applyAlignment="1">
      <alignment horizontal="right"/>
    </xf>
    <xf numFmtId="0" fontId="18" fillId="0" borderId="6" xfId="6" applyFont="1" applyBorder="1" applyAlignment="1">
      <alignment horizontal="distributed" vertical="center" justifyLastLine="1"/>
    </xf>
    <xf numFmtId="0" fontId="18" fillId="0" borderId="5" xfId="6" applyFont="1" applyBorder="1" applyAlignment="1">
      <alignment horizontal="distributed" vertical="center" justifyLastLine="1"/>
    </xf>
    <xf numFmtId="0" fontId="18" fillId="0" borderId="3" xfId="6" applyFont="1" applyBorder="1" applyAlignment="1">
      <alignment horizontal="distributed" vertical="center" justifyLastLine="1"/>
    </xf>
    <xf numFmtId="0" fontId="18" fillId="0" borderId="8" xfId="6" quotePrefix="1" applyFont="1" applyBorder="1" applyAlignment="1">
      <alignment horizontal="left"/>
    </xf>
    <xf numFmtId="0" fontId="18" fillId="0" borderId="0" xfId="6" applyFont="1" applyAlignment="1">
      <alignment horizontal="center"/>
    </xf>
    <xf numFmtId="38" fontId="18" fillId="0" borderId="0" xfId="3" applyFont="1" applyFill="1"/>
    <xf numFmtId="0" fontId="17" fillId="0" borderId="0" xfId="6" applyFont="1"/>
    <xf numFmtId="0" fontId="18" fillId="0" borderId="0" xfId="6" quotePrefix="1" applyFont="1" applyAlignment="1">
      <alignment horizontal="left"/>
    </xf>
    <xf numFmtId="0" fontId="18" fillId="0" borderId="8" xfId="6" applyFont="1" applyBorder="1" applyAlignment="1">
      <alignment horizontal="left"/>
    </xf>
    <xf numFmtId="0" fontId="18" fillId="0" borderId="0" xfId="6" applyFont="1" applyAlignment="1">
      <alignment horizontal="left"/>
    </xf>
    <xf numFmtId="0" fontId="18" fillId="0" borderId="0" xfId="6" applyFont="1" applyAlignment="1">
      <alignment horizontal="left" shrinkToFit="1"/>
    </xf>
    <xf numFmtId="0" fontId="18" fillId="0" borderId="0" xfId="6" applyFont="1"/>
    <xf numFmtId="0" fontId="18" fillId="0" borderId="0" xfId="6" quotePrefix="1" applyFont="1"/>
    <xf numFmtId="0" fontId="19" fillId="0" borderId="0" xfId="6" applyFont="1"/>
    <xf numFmtId="38" fontId="18" fillId="0" borderId="0" xfId="3" applyFont="1" applyFill="1" applyBorder="1"/>
    <xf numFmtId="0" fontId="17" fillId="0" borderId="0" xfId="6" quotePrefix="1" applyFont="1" applyAlignment="1">
      <alignment horizontal="left"/>
    </xf>
    <xf numFmtId="0" fontId="17" fillId="0" borderId="0" xfId="6" applyFont="1" applyAlignment="1">
      <alignment horizontal="left"/>
    </xf>
    <xf numFmtId="0" fontId="18" fillId="0" borderId="2" xfId="6" quotePrefix="1" applyFont="1" applyBorder="1" applyAlignment="1">
      <alignment horizontal="left"/>
    </xf>
    <xf numFmtId="0" fontId="18" fillId="0" borderId="9" xfId="6" applyFont="1" applyBorder="1" applyAlignment="1">
      <alignment horizontal="center"/>
    </xf>
    <xf numFmtId="38" fontId="18" fillId="0" borderId="2" xfId="3" applyFont="1" applyFill="1" applyBorder="1"/>
    <xf numFmtId="0" fontId="18" fillId="0" borderId="2" xfId="6" applyFont="1" applyBorder="1"/>
    <xf numFmtId="0" fontId="17" fillId="0" borderId="2" xfId="6" applyFont="1" applyBorder="1" applyAlignment="1">
      <alignment horizontal="left"/>
    </xf>
    <xf numFmtId="0" fontId="17" fillId="0" borderId="0" xfId="6" applyFont="1" applyAlignment="1">
      <alignment vertical="center"/>
    </xf>
    <xf numFmtId="0" fontId="17" fillId="0" borderId="0" xfId="6" applyFont="1" applyAlignment="1">
      <alignment horizontal="right" vertical="center"/>
    </xf>
    <xf numFmtId="0" fontId="20" fillId="0" borderId="0" xfId="7" applyFont="1"/>
    <xf numFmtId="0" fontId="20" fillId="0" borderId="2" xfId="7" applyFont="1" applyBorder="1" applyAlignment="1" applyProtection="1">
      <alignment horizontal="centerContinuous"/>
      <protection locked="0"/>
    </xf>
    <xf numFmtId="0" fontId="20" fillId="0" borderId="2" xfId="7" applyFont="1" applyBorder="1" applyAlignment="1">
      <alignment horizontal="centerContinuous"/>
    </xf>
    <xf numFmtId="0" fontId="18" fillId="0" borderId="20" xfId="7" quotePrefix="1" applyFont="1" applyBorder="1" applyAlignment="1" applyProtection="1">
      <alignment horizontal="centerContinuous" vertical="center"/>
      <protection locked="0"/>
    </xf>
    <xf numFmtId="0" fontId="18" fillId="0" borderId="14" xfId="7" quotePrefix="1" applyFont="1" applyBorder="1" applyAlignment="1" applyProtection="1">
      <alignment horizontal="centerContinuous" vertical="center"/>
      <protection locked="0"/>
    </xf>
    <xf numFmtId="0" fontId="18" fillId="0" borderId="14" xfId="7" applyFont="1" applyBorder="1" applyAlignment="1" applyProtection="1">
      <alignment horizontal="centerContinuous" vertical="center"/>
      <protection locked="0"/>
    </xf>
    <xf numFmtId="0" fontId="18" fillId="0" borderId="20" xfId="7" applyFont="1" applyBorder="1" applyAlignment="1" applyProtection="1">
      <alignment horizontal="centerContinuous" vertical="center"/>
      <protection locked="0"/>
    </xf>
    <xf numFmtId="0" fontId="18" fillId="0" borderId="26" xfId="7" applyFont="1" applyBorder="1" applyAlignment="1" applyProtection="1">
      <alignment horizontal="centerContinuous" vertical="center"/>
      <protection locked="0"/>
    </xf>
    <xf numFmtId="0" fontId="18" fillId="0" borderId="13" xfId="7" applyFont="1" applyBorder="1" applyAlignment="1" applyProtection="1">
      <alignment horizontal="distributed" justifyLastLine="1"/>
      <protection locked="0"/>
    </xf>
    <xf numFmtId="0" fontId="18" fillId="0" borderId="24" xfId="7" applyFont="1" applyBorder="1" applyAlignment="1" applyProtection="1">
      <alignment horizontal="centerContinuous" vertical="center"/>
      <protection locked="0"/>
    </xf>
    <xf numFmtId="0" fontId="18" fillId="0" borderId="25" xfId="7" applyFont="1" applyBorder="1" applyAlignment="1" applyProtection="1">
      <alignment horizontal="centerContinuous" vertical="center"/>
      <protection locked="0"/>
    </xf>
    <xf numFmtId="0" fontId="18" fillId="0" borderId="24" xfId="7" applyFont="1" applyBorder="1" applyAlignment="1" applyProtection="1">
      <alignment horizontal="distributed" vertical="center" justifyLastLine="1"/>
      <protection locked="0"/>
    </xf>
    <xf numFmtId="0" fontId="18" fillId="0" borderId="24" xfId="7" applyFont="1" applyBorder="1" applyAlignment="1" applyProtection="1">
      <alignment horizontal="center" vertical="center"/>
      <protection locked="0"/>
    </xf>
    <xf numFmtId="0" fontId="18" fillId="0" borderId="23" xfId="7" applyFont="1" applyBorder="1" applyAlignment="1" applyProtection="1">
      <alignment horizontal="centerContinuous" vertical="center"/>
      <protection locked="0"/>
    </xf>
    <xf numFmtId="0" fontId="18" fillId="0" borderId="24" xfId="7" applyFont="1" applyBorder="1" applyAlignment="1" applyProtection="1">
      <alignment horizontal="distributed" vertical="top" justifyLastLine="1"/>
      <protection locked="0"/>
    </xf>
    <xf numFmtId="0" fontId="21" fillId="0" borderId="0" xfId="7" applyFont="1" applyAlignment="1" applyProtection="1">
      <alignment horizontal="right"/>
      <protection locked="0"/>
    </xf>
    <xf numFmtId="0" fontId="21" fillId="0" borderId="13" xfId="7" applyFont="1" applyBorder="1" applyAlignment="1" applyProtection="1">
      <alignment horizontal="center"/>
      <protection locked="0"/>
    </xf>
    <xf numFmtId="0" fontId="21" fillId="0" borderId="0" xfId="7" applyFont="1" applyAlignment="1" applyProtection="1">
      <alignment horizontal="center"/>
      <protection locked="0"/>
    </xf>
    <xf numFmtId="0" fontId="21" fillId="0" borderId="0" xfId="7" applyFont="1" applyAlignment="1" applyProtection="1">
      <alignment horizontal="center" vertical="center"/>
      <protection locked="0"/>
    </xf>
    <xf numFmtId="0" fontId="21" fillId="0" borderId="7" xfId="7" applyFont="1" applyBorder="1" applyAlignment="1" applyProtection="1">
      <alignment horizontal="right" vertical="center"/>
      <protection locked="0"/>
    </xf>
    <xf numFmtId="0" fontId="21" fillId="0" borderId="0" xfId="7" applyFont="1" applyAlignment="1" applyProtection="1">
      <alignment horizontal="right" vertical="center"/>
      <protection locked="0"/>
    </xf>
    <xf numFmtId="0" fontId="17" fillId="0" borderId="0" xfId="7" applyFont="1"/>
    <xf numFmtId="0" fontId="21" fillId="0" borderId="7" xfId="7" applyFont="1" applyBorder="1" applyAlignment="1">
      <alignment horizontal="right" vertical="center"/>
    </xf>
    <xf numFmtId="0" fontId="21" fillId="0" borderId="0" xfId="7" applyFont="1" applyAlignment="1">
      <alignment horizontal="right" vertical="center"/>
    </xf>
    <xf numFmtId="0" fontId="20" fillId="0" borderId="0" xfId="7" applyFont="1" applyAlignment="1">
      <alignment vertical="center"/>
    </xf>
    <xf numFmtId="0" fontId="17" fillId="0" borderId="0" xfId="7" applyFont="1" applyAlignment="1">
      <alignment vertical="center"/>
    </xf>
    <xf numFmtId="0" fontId="21" fillId="0" borderId="0" xfId="7" applyFont="1" applyAlignment="1" applyProtection="1">
      <alignment horizontal="left" vertical="center"/>
      <protection locked="0"/>
    </xf>
    <xf numFmtId="0" fontId="21" fillId="0" borderId="0" xfId="7" quotePrefix="1" applyFont="1" applyAlignment="1" applyProtection="1">
      <alignment horizontal="right" vertical="center"/>
      <protection locked="0"/>
    </xf>
    <xf numFmtId="0" fontId="21" fillId="0" borderId="7" xfId="7" quotePrefix="1" applyFont="1" applyBorder="1" applyAlignment="1" applyProtection="1">
      <alignment horizontal="right" vertical="center"/>
      <protection locked="0"/>
    </xf>
    <xf numFmtId="0" fontId="21" fillId="0" borderId="0" xfId="7" quotePrefix="1" applyFont="1" applyAlignment="1" applyProtection="1">
      <alignment horizontal="left" vertical="center"/>
      <protection locked="0"/>
    </xf>
    <xf numFmtId="0" fontId="19" fillId="0" borderId="0" xfId="7" applyFont="1" applyAlignment="1">
      <alignment vertical="center"/>
    </xf>
    <xf numFmtId="0" fontId="22" fillId="0" borderId="0" xfId="7" applyFont="1"/>
    <xf numFmtId="0" fontId="21" fillId="0" borderId="0" xfId="7" quotePrefix="1" applyFont="1" applyAlignment="1" applyProtection="1">
      <alignment horizontal="center" vertical="center"/>
      <protection locked="0"/>
    </xf>
    <xf numFmtId="0" fontId="21" fillId="0" borderId="0" xfId="0" applyFont="1" applyAlignment="1">
      <alignment horizontal="right" vertical="center"/>
    </xf>
    <xf numFmtId="0" fontId="23" fillId="0" borderId="0" xfId="7" quotePrefix="1" applyFont="1" applyAlignment="1" applyProtection="1">
      <alignment horizontal="center" vertical="center"/>
      <protection locked="0"/>
    </xf>
    <xf numFmtId="0" fontId="24" fillId="0" borderId="7" xfId="7" quotePrefix="1" applyFont="1" applyBorder="1" applyAlignment="1" applyProtection="1">
      <alignment horizontal="right" vertical="center"/>
      <protection locked="0"/>
    </xf>
    <xf numFmtId="0" fontId="24" fillId="0" borderId="0" xfId="7" applyFont="1" applyAlignment="1" applyProtection="1">
      <alignment horizontal="right" vertical="center"/>
      <protection locked="0"/>
    </xf>
    <xf numFmtId="0" fontId="24" fillId="0" borderId="0" xfId="7" quotePrefix="1" applyFont="1" applyAlignment="1" applyProtection="1">
      <alignment horizontal="right" vertical="center"/>
      <protection locked="0"/>
    </xf>
    <xf numFmtId="0" fontId="18" fillId="0" borderId="2" xfId="7" applyFont="1" applyBorder="1" applyAlignment="1" applyProtection="1">
      <alignment vertical="center"/>
      <protection locked="0"/>
    </xf>
    <xf numFmtId="0" fontId="18" fillId="0" borderId="9" xfId="7" applyFont="1" applyBorder="1" applyAlignment="1" applyProtection="1">
      <alignment horizontal="right" vertical="center"/>
      <protection locked="0"/>
    </xf>
    <xf numFmtId="0" fontId="18" fillId="0" borderId="2" xfId="7" applyFont="1" applyBorder="1" applyAlignment="1" applyProtection="1">
      <alignment horizontal="right" vertical="center"/>
      <protection locked="0"/>
    </xf>
    <xf numFmtId="0" fontId="17" fillId="0" borderId="0" xfId="7" applyFont="1" applyAlignment="1" applyProtection="1">
      <alignment vertical="center"/>
      <protection locked="0"/>
    </xf>
    <xf numFmtId="0" fontId="17" fillId="0" borderId="0" xfId="7" applyFont="1" applyProtection="1">
      <protection locked="0"/>
    </xf>
    <xf numFmtId="0" fontId="17" fillId="0" borderId="0" xfId="7" applyFont="1" applyAlignment="1" applyProtection="1">
      <alignment horizontal="right" vertical="center"/>
      <protection locked="0"/>
    </xf>
    <xf numFmtId="0" fontId="19" fillId="0" borderId="0" xfId="0" applyFont="1">
      <alignment vertical="center"/>
    </xf>
    <xf numFmtId="0" fontId="21" fillId="0" borderId="13" xfId="0" applyFont="1" applyBorder="1">
      <alignment vertical="center"/>
    </xf>
    <xf numFmtId="0" fontId="21" fillId="0" borderId="11" xfId="0" applyFont="1" applyBorder="1">
      <alignment vertical="center"/>
    </xf>
    <xf numFmtId="0" fontId="21" fillId="0" borderId="12" xfId="0" applyFont="1" applyBorder="1">
      <alignment vertical="center"/>
    </xf>
    <xf numFmtId="0" fontId="17" fillId="0" borderId="0" xfId="0" applyFont="1">
      <alignment vertical="center"/>
    </xf>
    <xf numFmtId="0" fontId="28" fillId="0" borderId="0" xfId="0" applyFont="1">
      <alignment vertical="center"/>
    </xf>
    <xf numFmtId="0" fontId="29" fillId="0" borderId="0" xfId="0" applyFont="1">
      <alignment vertical="center"/>
    </xf>
    <xf numFmtId="0" fontId="19" fillId="0" borderId="2" xfId="0" applyFont="1" applyBorder="1">
      <alignment vertical="center"/>
    </xf>
    <xf numFmtId="0" fontId="17" fillId="0" borderId="2" xfId="0" applyFont="1" applyBorder="1">
      <alignment vertical="center"/>
    </xf>
    <xf numFmtId="0" fontId="31" fillId="0" borderId="0" xfId="0" applyFont="1">
      <alignment vertical="center"/>
    </xf>
    <xf numFmtId="0" fontId="17" fillId="0" borderId="1" xfId="0" applyFont="1" applyBorder="1">
      <alignment vertical="center"/>
    </xf>
    <xf numFmtId="0" fontId="17" fillId="0" borderId="1" xfId="0" applyFont="1" applyBorder="1" applyAlignment="1">
      <alignment horizontal="right" vertical="center"/>
    </xf>
    <xf numFmtId="49" fontId="19" fillId="0" borderId="0" xfId="0" applyNumberFormat="1" applyFont="1">
      <alignment vertical="center"/>
    </xf>
    <xf numFmtId="0" fontId="32" fillId="0" borderId="0" xfId="0" applyFont="1">
      <alignment vertical="center"/>
    </xf>
    <xf numFmtId="0" fontId="21" fillId="0" borderId="0" xfId="0" applyFont="1">
      <alignment vertical="center"/>
    </xf>
    <xf numFmtId="49" fontId="29" fillId="0" borderId="0" xfId="0" applyNumberFormat="1" applyFont="1">
      <alignment vertical="center"/>
    </xf>
    <xf numFmtId="0" fontId="17" fillId="0" borderId="0" xfId="0" applyFont="1" applyAlignment="1">
      <alignment horizontal="center" vertical="center"/>
    </xf>
    <xf numFmtId="0" fontId="19" fillId="0" borderId="0" xfId="1" applyFont="1" applyAlignment="1">
      <alignment vertical="center"/>
    </xf>
    <xf numFmtId="0" fontId="19" fillId="0" borderId="0" xfId="1" applyFont="1" applyAlignment="1">
      <alignment horizontal="center" vertical="center"/>
    </xf>
    <xf numFmtId="0" fontId="28" fillId="0" borderId="0" xfId="1" applyFont="1" applyAlignment="1">
      <alignment vertical="center"/>
    </xf>
    <xf numFmtId="0" fontId="32" fillId="0" borderId="0" xfId="1" applyFont="1" applyAlignment="1">
      <alignment vertical="center"/>
    </xf>
    <xf numFmtId="0" fontId="40" fillId="0" borderId="0" xfId="1" applyFont="1" applyAlignment="1">
      <alignment vertical="center"/>
    </xf>
    <xf numFmtId="0" fontId="17" fillId="0" borderId="0" xfId="1" applyFont="1" applyAlignment="1">
      <alignment vertical="center"/>
    </xf>
    <xf numFmtId="49" fontId="17" fillId="0" borderId="0" xfId="1" applyNumberFormat="1" applyFont="1" applyAlignment="1">
      <alignment horizontal="right" vertical="center"/>
    </xf>
    <xf numFmtId="20" fontId="17" fillId="0" borderId="0" xfId="1" applyNumberFormat="1" applyFont="1" applyAlignment="1">
      <alignment vertical="center"/>
    </xf>
    <xf numFmtId="56" fontId="17" fillId="0" borderId="0" xfId="1" applyNumberFormat="1" applyFont="1" applyAlignment="1">
      <alignment vertical="center"/>
    </xf>
    <xf numFmtId="0" fontId="17" fillId="0" borderId="0" xfId="1" applyFont="1" applyAlignment="1">
      <alignment horizontal="center" vertical="center"/>
    </xf>
    <xf numFmtId="180" fontId="17" fillId="0" borderId="0" xfId="3" applyNumberFormat="1" applyFont="1" applyFill="1" applyBorder="1" applyAlignment="1">
      <alignment vertical="center"/>
    </xf>
    <xf numFmtId="20" fontId="17" fillId="0" borderId="0" xfId="1" applyNumberFormat="1" applyFont="1" applyAlignment="1">
      <alignment vertical="center" justifyLastLine="1"/>
    </xf>
    <xf numFmtId="0" fontId="29" fillId="0" borderId="0" xfId="1" applyFont="1" applyAlignment="1">
      <alignment vertical="center"/>
    </xf>
    <xf numFmtId="0" fontId="46" fillId="0" borderId="0" xfId="1" applyFont="1" applyAlignment="1">
      <alignment vertical="center"/>
    </xf>
    <xf numFmtId="0" fontId="17" fillId="0" borderId="0" xfId="1" quotePrefix="1" applyFont="1" applyAlignment="1">
      <alignment horizontal="left"/>
    </xf>
    <xf numFmtId="0" fontId="17" fillId="0" borderId="1" xfId="1" applyFont="1" applyBorder="1" applyAlignment="1">
      <alignment vertical="center"/>
    </xf>
    <xf numFmtId="0" fontId="17" fillId="0" borderId="1" xfId="1" applyFont="1" applyBorder="1" applyAlignment="1">
      <alignment horizontal="right" vertical="center"/>
    </xf>
    <xf numFmtId="0" fontId="17" fillId="0" borderId="0" xfId="1" applyFont="1" applyAlignment="1">
      <alignment horizontal="left"/>
    </xf>
    <xf numFmtId="0" fontId="17" fillId="0" borderId="0" xfId="1" applyFont="1"/>
    <xf numFmtId="0" fontId="31" fillId="0" borderId="2" xfId="0" applyFont="1" applyBorder="1">
      <alignment vertical="center"/>
    </xf>
    <xf numFmtId="0" fontId="17" fillId="0" borderId="0" xfId="0" applyFont="1" applyAlignment="1">
      <alignment horizontal="right" vertical="center"/>
    </xf>
    <xf numFmtId="0" fontId="21" fillId="0" borderId="5" xfId="0" applyFont="1" applyBorder="1" applyAlignment="1">
      <alignment vertical="center" justifyLastLine="1"/>
    </xf>
    <xf numFmtId="0" fontId="21" fillId="0" borderId="3" xfId="0" applyFont="1" applyBorder="1" applyAlignment="1">
      <alignment vertical="center" justifyLastLine="1"/>
    </xf>
    <xf numFmtId="0" fontId="25" fillId="0" borderId="3" xfId="0" applyFont="1" applyBorder="1">
      <alignment vertical="center"/>
    </xf>
    <xf numFmtId="0" fontId="21" fillId="0" borderId="6" xfId="0" applyFont="1" applyBorder="1" applyAlignment="1">
      <alignment vertical="center" justifyLastLine="1"/>
    </xf>
    <xf numFmtId="0" fontId="21" fillId="0" borderId="7" xfId="0" applyFont="1" applyBorder="1">
      <alignment vertical="center"/>
    </xf>
    <xf numFmtId="0" fontId="21" fillId="0" borderId="8" xfId="0" applyFont="1" applyBorder="1">
      <alignment vertical="center"/>
    </xf>
    <xf numFmtId="0" fontId="21" fillId="0" borderId="9" xfId="0" applyFont="1" applyBorder="1">
      <alignment vertical="center"/>
    </xf>
    <xf numFmtId="0" fontId="21" fillId="0" borderId="2" xfId="0" applyFont="1" applyBorder="1">
      <alignment vertical="center"/>
    </xf>
    <xf numFmtId="0" fontId="21" fillId="0" borderId="10" xfId="0" applyFont="1" applyBorder="1">
      <alignment vertical="center"/>
    </xf>
    <xf numFmtId="0" fontId="17" fillId="0" borderId="2" xfId="0" applyFont="1" applyBorder="1" applyAlignment="1">
      <alignment horizontal="right" vertical="center"/>
    </xf>
    <xf numFmtId="0" fontId="49" fillId="0" borderId="0" xfId="0" applyFont="1">
      <alignment vertical="center"/>
    </xf>
    <xf numFmtId="0" fontId="46" fillId="0" borderId="0" xfId="0" applyFont="1">
      <alignment vertical="center"/>
    </xf>
    <xf numFmtId="0" fontId="31" fillId="0" borderId="1" xfId="0" applyFont="1" applyBorder="1">
      <alignment vertical="center"/>
    </xf>
    <xf numFmtId="0" fontId="31" fillId="0" borderId="1" xfId="0" applyFont="1" applyBorder="1" applyAlignment="1">
      <alignment horizontal="right" vertical="center"/>
    </xf>
    <xf numFmtId="0" fontId="32" fillId="0" borderId="0" xfId="0" applyFont="1">
      <alignment vertical="center"/>
    </xf>
    <xf numFmtId="0" fontId="18" fillId="0" borderId="7" xfId="0" applyFont="1" applyBorder="1" applyAlignment="1">
      <alignment horizontal="left" vertical="center"/>
    </xf>
    <xf numFmtId="0" fontId="18" fillId="0" borderId="0" xfId="0" applyFont="1" applyAlignment="1">
      <alignment horizontal="left" vertical="center"/>
    </xf>
    <xf numFmtId="0" fontId="18" fillId="0" borderId="8" xfId="0" applyFont="1" applyBorder="1" applyAlignment="1">
      <alignment horizontal="left" vertical="center"/>
    </xf>
    <xf numFmtId="0" fontId="18" fillId="0" borderId="7" xfId="0" applyFont="1" applyBorder="1" applyAlignment="1">
      <alignment horizontal="right" vertical="center"/>
    </xf>
    <xf numFmtId="0" fontId="18" fillId="0" borderId="0" xfId="0" applyFont="1" applyAlignment="1">
      <alignment horizontal="right" vertical="center"/>
    </xf>
    <xf numFmtId="0" fontId="18" fillId="0" borderId="8" xfId="0" applyFont="1" applyBorder="1" applyAlignment="1">
      <alignment horizontal="right" vertical="center"/>
    </xf>
    <xf numFmtId="176" fontId="18" fillId="0" borderId="7" xfId="0" applyNumberFormat="1" applyFont="1" applyBorder="1" applyAlignment="1">
      <alignment horizontal="right" vertical="center"/>
    </xf>
    <xf numFmtId="176" fontId="18" fillId="0" borderId="0" xfId="0" applyNumberFormat="1" applyFont="1" applyAlignment="1">
      <alignment horizontal="right" vertical="center"/>
    </xf>
    <xf numFmtId="0" fontId="17" fillId="0" borderId="0" xfId="0" applyFont="1" applyAlignment="1">
      <alignment horizontal="center" vertical="center"/>
    </xf>
    <xf numFmtId="0" fontId="18" fillId="0" borderId="28" xfId="0" applyFont="1" applyBorder="1" applyAlignment="1">
      <alignment horizontal="right" vertical="center"/>
    </xf>
    <xf numFmtId="0" fontId="18" fillId="0" borderId="27" xfId="0" applyFont="1" applyBorder="1" applyAlignment="1">
      <alignment horizontal="right" vertical="center"/>
    </xf>
    <xf numFmtId="0" fontId="18" fillId="0" borderId="29" xfId="0" applyFont="1" applyBorder="1" applyAlignment="1">
      <alignment horizontal="right" vertical="center"/>
    </xf>
    <xf numFmtId="0" fontId="17" fillId="0" borderId="27" xfId="0" applyFont="1" applyBorder="1" applyAlignment="1">
      <alignment horizontal="center" vertical="center"/>
    </xf>
    <xf numFmtId="0" fontId="32" fillId="0" borderId="8" xfId="0" applyFont="1" applyBorder="1">
      <alignment vertical="center"/>
    </xf>
    <xf numFmtId="182" fontId="18" fillId="0" borderId="7" xfId="0" applyNumberFormat="1" applyFont="1" applyBorder="1" applyAlignment="1">
      <alignment horizontal="right" vertical="center" wrapText="1"/>
    </xf>
    <xf numFmtId="182" fontId="18" fillId="0" borderId="0" xfId="0" applyNumberFormat="1" applyFont="1" applyAlignment="1">
      <alignment horizontal="right" vertical="center" wrapText="1"/>
    </xf>
    <xf numFmtId="0" fontId="50" fillId="0" borderId="2" xfId="0" applyFont="1" applyBorder="1">
      <alignment vertical="center"/>
    </xf>
    <xf numFmtId="0" fontId="23" fillId="0" borderId="9" xfId="0" applyFont="1" applyBorder="1" applyAlignment="1">
      <alignment horizontal="right" vertical="center"/>
    </xf>
    <xf numFmtId="0" fontId="23" fillId="0" borderId="2" xfId="0" applyFont="1" applyBorder="1" applyAlignment="1">
      <alignment horizontal="right" vertical="center"/>
    </xf>
    <xf numFmtId="0" fontId="23" fillId="0" borderId="10" xfId="0" applyFont="1" applyBorder="1" applyAlignment="1">
      <alignment horizontal="right" vertical="center"/>
    </xf>
    <xf numFmtId="0" fontId="23" fillId="0" borderId="9" xfId="0" applyFont="1" applyBorder="1" applyAlignment="1">
      <alignment horizontal="left" vertical="center"/>
    </xf>
    <xf numFmtId="0" fontId="23" fillId="0" borderId="2" xfId="0" applyFont="1" applyBorder="1" applyAlignment="1">
      <alignment horizontal="left" vertical="center"/>
    </xf>
    <xf numFmtId="0" fontId="23" fillId="0" borderId="10" xfId="0" applyFont="1" applyBorder="1" applyAlignment="1">
      <alignment horizontal="left" vertical="center"/>
    </xf>
    <xf numFmtId="0" fontId="18" fillId="0" borderId="5" xfId="0" applyFont="1" applyBorder="1" applyAlignment="1">
      <alignment horizontal="distributed" vertical="center" justifyLastLine="1"/>
    </xf>
    <xf numFmtId="0" fontId="18" fillId="0" borderId="3" xfId="0" applyFont="1" applyBorder="1" applyAlignment="1">
      <alignment horizontal="distributed" vertical="center" justifyLastLine="1"/>
    </xf>
    <xf numFmtId="0" fontId="18" fillId="0" borderId="6" xfId="0" applyFont="1" applyBorder="1" applyAlignment="1">
      <alignment horizontal="distributed" vertical="center" justifyLastLine="1"/>
    </xf>
    <xf numFmtId="0" fontId="32" fillId="0" borderId="27" xfId="0" applyFont="1" applyBorder="1">
      <alignment vertical="center"/>
    </xf>
    <xf numFmtId="57" fontId="32" fillId="0" borderId="0" xfId="0" applyNumberFormat="1" applyFont="1">
      <alignment vertical="center"/>
    </xf>
    <xf numFmtId="0" fontId="18" fillId="0" borderId="11" xfId="0" applyFont="1" applyBorder="1" applyAlignment="1">
      <alignment horizontal="center" vertical="center"/>
    </xf>
    <xf numFmtId="0" fontId="32" fillId="0" borderId="11" xfId="0" applyFont="1" applyBorder="1">
      <alignment vertical="center"/>
    </xf>
    <xf numFmtId="0" fontId="32" fillId="0" borderId="12" xfId="0" applyFont="1" applyBorder="1">
      <alignment vertical="center"/>
    </xf>
    <xf numFmtId="0" fontId="10" fillId="0" borderId="0" xfId="0" applyFont="1">
      <alignment vertical="center"/>
    </xf>
    <xf numFmtId="0" fontId="14" fillId="0" borderId="0" xfId="0" applyFont="1" applyAlignment="1">
      <alignment horizontal="center" vertical="center"/>
    </xf>
    <xf numFmtId="0" fontId="18" fillId="0" borderId="5" xfId="0" applyFont="1" applyBorder="1">
      <alignment vertical="center"/>
    </xf>
    <xf numFmtId="0" fontId="18" fillId="0" borderId="3" xfId="0" applyFont="1" applyBorder="1">
      <alignment vertical="center"/>
    </xf>
    <xf numFmtId="0" fontId="18" fillId="0" borderId="6" xfId="0" applyFont="1" applyBorder="1">
      <alignment vertical="center"/>
    </xf>
    <xf numFmtId="2" fontId="18" fillId="0" borderId="7" xfId="0" applyNumberFormat="1" applyFont="1" applyBorder="1" applyAlignment="1">
      <alignment horizontal="right" vertical="center"/>
    </xf>
    <xf numFmtId="2" fontId="18" fillId="0" borderId="0" xfId="0" applyNumberFormat="1" applyFont="1" applyAlignment="1">
      <alignment horizontal="right" vertical="center"/>
    </xf>
    <xf numFmtId="2" fontId="18" fillId="0" borderId="8" xfId="0" applyNumberFormat="1" applyFont="1" applyBorder="1" applyAlignment="1">
      <alignment horizontal="right" vertical="center"/>
    </xf>
    <xf numFmtId="0" fontId="18" fillId="0" borderId="5" xfId="0" applyFont="1" applyBorder="1" applyAlignment="1">
      <alignment horizontal="distributed" vertical="center" indent="1" justifyLastLine="1"/>
    </xf>
    <xf numFmtId="0" fontId="18" fillId="0" borderId="3" xfId="0" applyFont="1" applyBorder="1" applyAlignment="1">
      <alignment horizontal="distributed" vertical="center" indent="1" justifyLastLine="1"/>
    </xf>
    <xf numFmtId="176" fontId="18" fillId="0" borderId="13" xfId="0" applyNumberFormat="1" applyFont="1" applyBorder="1" applyAlignment="1">
      <alignment horizontal="right" vertical="center"/>
    </xf>
    <xf numFmtId="176" fontId="18" fillId="0" borderId="11" xfId="0" applyNumberFormat="1" applyFont="1" applyBorder="1" applyAlignment="1">
      <alignment horizontal="right" vertical="center"/>
    </xf>
    <xf numFmtId="0" fontId="18" fillId="0" borderId="0" xfId="0" applyFont="1" applyAlignment="1">
      <alignment horizontal="center" vertical="center"/>
    </xf>
    <xf numFmtId="0" fontId="18" fillId="0" borderId="8" xfId="0" applyFont="1" applyBorder="1" applyAlignment="1">
      <alignment horizontal="center" vertical="center"/>
    </xf>
    <xf numFmtId="0" fontId="18" fillId="0" borderId="7" xfId="0" applyFont="1" applyBorder="1" applyAlignment="1">
      <alignment horizontal="center" vertical="center"/>
    </xf>
    <xf numFmtId="0" fontId="17" fillId="0" borderId="8" xfId="0" applyFont="1" applyBorder="1" applyAlignment="1">
      <alignment horizontal="center" vertical="center"/>
    </xf>
    <xf numFmtId="0" fontId="18" fillId="0" borderId="9" xfId="0" applyFont="1" applyBorder="1" applyAlignment="1">
      <alignment horizontal="center" vertical="center"/>
    </xf>
    <xf numFmtId="0" fontId="18" fillId="0" borderId="2" xfId="0" applyFont="1" applyBorder="1" applyAlignment="1">
      <alignment horizontal="center" vertical="center"/>
    </xf>
    <xf numFmtId="0" fontId="17" fillId="0" borderId="2" xfId="0" applyFont="1" applyBorder="1" applyAlignment="1">
      <alignment horizontal="center" vertical="center"/>
    </xf>
    <xf numFmtId="0" fontId="17" fillId="0" borderId="10" xfId="0" applyFont="1" applyBorder="1" applyAlignment="1">
      <alignment horizontal="center" vertical="center"/>
    </xf>
    <xf numFmtId="0" fontId="18" fillId="0" borderId="0" xfId="0" applyFont="1" applyAlignment="1">
      <alignment horizontal="center" vertical="center" wrapText="1"/>
    </xf>
    <xf numFmtId="0" fontId="18" fillId="0" borderId="9" xfId="0" applyFont="1" applyBorder="1" applyAlignment="1">
      <alignment horizontal="left" vertical="center"/>
    </xf>
    <xf numFmtId="0" fontId="18" fillId="0" borderId="2" xfId="0" applyFont="1" applyBorder="1" applyAlignment="1">
      <alignment horizontal="left" vertical="center"/>
    </xf>
    <xf numFmtId="0" fontId="18" fillId="0" borderId="10" xfId="0" applyFont="1" applyBorder="1" applyAlignment="1">
      <alignment horizontal="center" vertical="center"/>
    </xf>
    <xf numFmtId="176" fontId="18" fillId="0" borderId="28" xfId="0" applyNumberFormat="1" applyFont="1" applyBorder="1" applyAlignment="1">
      <alignment horizontal="right" vertical="center"/>
    </xf>
    <xf numFmtId="176" fontId="18" fillId="0" borderId="27" xfId="0" applyNumberFormat="1" applyFont="1" applyBorder="1" applyAlignment="1">
      <alignment horizontal="right" vertical="center"/>
    </xf>
    <xf numFmtId="0" fontId="48" fillId="0" borderId="0" xfId="0" applyFont="1" applyAlignment="1">
      <alignment horizontal="center" vertical="center"/>
    </xf>
    <xf numFmtId="0" fontId="30" fillId="0" borderId="0" xfId="0" applyFont="1" applyAlignment="1">
      <alignment horizontal="center" vertical="center"/>
    </xf>
    <xf numFmtId="0" fontId="18" fillId="0" borderId="3" xfId="0" applyFont="1" applyBorder="1" applyAlignment="1">
      <alignment horizontal="center" vertical="center"/>
    </xf>
    <xf numFmtId="0" fontId="18" fillId="0" borderId="3" xfId="0" applyFont="1" applyBorder="1" applyAlignment="1">
      <alignment horizontal="center" vertical="center" wrapText="1"/>
    </xf>
    <xf numFmtId="0" fontId="18" fillId="0" borderId="5" xfId="0" applyFont="1" applyBorder="1" applyAlignment="1">
      <alignment horizontal="center" vertical="center" wrapText="1"/>
    </xf>
    <xf numFmtId="0" fontId="17" fillId="0" borderId="3" xfId="0" applyFont="1" applyBorder="1" applyAlignment="1">
      <alignment horizontal="center" vertical="center"/>
    </xf>
    <xf numFmtId="0" fontId="17" fillId="0" borderId="6" xfId="0" applyFont="1" applyBorder="1" applyAlignment="1">
      <alignment horizontal="center" vertical="center"/>
    </xf>
    <xf numFmtId="0" fontId="18" fillId="0" borderId="5" xfId="0" applyFont="1" applyBorder="1" applyAlignment="1">
      <alignment horizontal="distributed" vertical="center" indent="6"/>
    </xf>
    <xf numFmtId="0" fontId="18" fillId="0" borderId="3" xfId="0" applyFont="1" applyBorder="1" applyAlignment="1">
      <alignment horizontal="distributed" vertical="center" indent="6"/>
    </xf>
    <xf numFmtId="0" fontId="18" fillId="0" borderId="6" xfId="0" applyFont="1" applyBorder="1" applyAlignment="1">
      <alignment horizontal="distributed" vertical="center" indent="6"/>
    </xf>
    <xf numFmtId="0" fontId="18" fillId="0" borderId="28" xfId="0" applyFont="1" applyBorder="1" applyAlignment="1">
      <alignment horizontal="left" vertical="center"/>
    </xf>
    <xf numFmtId="0" fontId="18" fillId="0" borderId="27" xfId="0" applyFont="1" applyBorder="1" applyAlignment="1">
      <alignment horizontal="left" vertical="center"/>
    </xf>
    <xf numFmtId="0" fontId="18" fillId="0" borderId="29" xfId="0" applyFont="1" applyBorder="1" applyAlignment="1">
      <alignment horizontal="left" vertical="center"/>
    </xf>
    <xf numFmtId="0" fontId="18" fillId="0" borderId="13" xfId="0" applyFont="1" applyBorder="1" applyAlignment="1">
      <alignment horizontal="left" vertical="center"/>
    </xf>
    <xf numFmtId="0" fontId="18" fillId="0" borderId="11" xfId="0" applyFont="1" applyBorder="1" applyAlignment="1">
      <alignment horizontal="left" vertical="center"/>
    </xf>
    <xf numFmtId="0" fontId="18" fillId="0" borderId="12" xfId="0" applyFont="1" applyBorder="1" applyAlignment="1">
      <alignment horizontal="left" vertical="center"/>
    </xf>
    <xf numFmtId="182" fontId="23" fillId="0" borderId="9" xfId="0" applyNumberFormat="1" applyFont="1" applyBorder="1" applyAlignment="1">
      <alignment horizontal="right" vertical="center" wrapText="1"/>
    </xf>
    <xf numFmtId="182" fontId="23" fillId="0" borderId="2" xfId="0" applyNumberFormat="1" applyFont="1" applyBorder="1" applyAlignment="1">
      <alignment horizontal="right" vertical="center" wrapText="1"/>
    </xf>
    <xf numFmtId="0" fontId="23" fillId="0" borderId="2" xfId="0" applyFont="1" applyBorder="1" applyAlignment="1">
      <alignment horizontal="center" vertical="center"/>
    </xf>
    <xf numFmtId="2" fontId="18" fillId="0" borderId="16" xfId="0" applyNumberFormat="1" applyFont="1" applyBorder="1" applyAlignment="1">
      <alignment horizontal="right" vertical="center"/>
    </xf>
    <xf numFmtId="2" fontId="18" fillId="0" borderId="2" xfId="0" applyNumberFormat="1" applyFont="1" applyBorder="1" applyAlignment="1">
      <alignment horizontal="right" vertical="center"/>
    </xf>
    <xf numFmtId="2" fontId="18" fillId="0" borderId="14" xfId="0" applyNumberFormat="1" applyFont="1" applyBorder="1" applyAlignment="1">
      <alignment horizontal="right" vertical="center"/>
    </xf>
    <xf numFmtId="2" fontId="18" fillId="0" borderId="11" xfId="0" applyNumberFormat="1" applyFont="1" applyBorder="1" applyAlignment="1">
      <alignment horizontal="right" vertical="center"/>
    </xf>
    <xf numFmtId="0" fontId="18" fillId="0" borderId="18" xfId="0" applyFont="1" applyBorder="1" applyAlignment="1">
      <alignment horizontal="center" vertical="center"/>
    </xf>
    <xf numFmtId="0" fontId="18" fillId="0" borderId="20" xfId="0" applyFont="1" applyBorder="1" applyAlignment="1">
      <alignment horizontal="center" vertical="center"/>
    </xf>
    <xf numFmtId="0" fontId="18" fillId="0" borderId="14" xfId="0" applyFont="1" applyBorder="1" applyAlignment="1">
      <alignment horizontal="center" vertical="center"/>
    </xf>
    <xf numFmtId="2" fontId="23" fillId="0" borderId="0" xfId="0" applyNumberFormat="1" applyFont="1" applyAlignment="1">
      <alignment horizontal="center" vertical="center"/>
    </xf>
    <xf numFmtId="2" fontId="23" fillId="0" borderId="2" xfId="0" applyNumberFormat="1" applyFont="1" applyBorder="1" applyAlignment="1">
      <alignment horizontal="center" vertical="center"/>
    </xf>
    <xf numFmtId="2" fontId="23" fillId="0" borderId="18" xfId="0" applyNumberFormat="1" applyFont="1" applyBorder="1" applyAlignment="1">
      <alignment horizontal="center" vertical="center"/>
    </xf>
    <xf numFmtId="2" fontId="23" fillId="0" borderId="19" xfId="0" applyNumberFormat="1" applyFont="1" applyBorder="1" applyAlignment="1">
      <alignment horizontal="center" vertical="center"/>
    </xf>
    <xf numFmtId="0" fontId="23" fillId="0" borderId="18" xfId="0" applyFont="1" applyBorder="1" applyAlignment="1">
      <alignment horizontal="center" vertical="center"/>
    </xf>
    <xf numFmtId="0" fontId="23" fillId="0" borderId="20" xfId="0" applyFont="1" applyBorder="1" applyAlignment="1">
      <alignment horizontal="center" vertical="center"/>
    </xf>
    <xf numFmtId="0" fontId="23" fillId="0" borderId="19" xfId="0" applyFont="1" applyBorder="1" applyAlignment="1">
      <alignment horizontal="center" vertical="center"/>
    </xf>
    <xf numFmtId="2" fontId="18" fillId="0" borderId="20" xfId="0" applyNumberFormat="1" applyFont="1" applyBorder="1" applyAlignment="1">
      <alignment horizontal="right" vertical="center"/>
    </xf>
    <xf numFmtId="2" fontId="18" fillId="0" borderId="15" xfId="0" applyNumberFormat="1" applyFont="1" applyBorder="1" applyAlignment="1">
      <alignment horizontal="right" vertical="center"/>
    </xf>
    <xf numFmtId="0" fontId="18" fillId="0" borderId="6" xfId="0" applyFont="1" applyBorder="1" applyAlignment="1">
      <alignment horizontal="center" vertical="center"/>
    </xf>
    <xf numFmtId="0" fontId="18" fillId="0" borderId="17" xfId="0" applyFont="1" applyBorder="1" applyAlignment="1">
      <alignment horizontal="center" vertical="center"/>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8" fillId="0" borderId="20" xfId="0" applyFont="1" applyBorder="1" applyAlignment="1">
      <alignment horizontal="distributed" vertical="center" justifyLastLine="1"/>
    </xf>
    <xf numFmtId="0" fontId="18" fillId="0" borderId="14" xfId="0" applyFont="1" applyBorder="1" applyAlignment="1">
      <alignment horizontal="distributed" vertical="center" justifyLastLine="1"/>
    </xf>
    <xf numFmtId="0" fontId="18" fillId="0" borderId="26" xfId="0" applyFont="1" applyBorder="1" applyAlignment="1">
      <alignment horizontal="distributed" vertical="center" justifyLastLine="1"/>
    </xf>
    <xf numFmtId="0" fontId="18" fillId="0" borderId="5" xfId="0" applyFont="1" applyBorder="1" applyAlignment="1">
      <alignment horizontal="center" vertical="center"/>
    </xf>
    <xf numFmtId="38" fontId="18" fillId="0" borderId="0" xfId="0" applyNumberFormat="1" applyFont="1" applyAlignment="1">
      <alignment horizontal="right" vertical="center"/>
    </xf>
    <xf numFmtId="187" fontId="18" fillId="0" borderId="0" xfId="0" applyNumberFormat="1" applyFont="1" applyAlignment="1">
      <alignment horizontal="center" vertical="top"/>
    </xf>
    <xf numFmtId="187" fontId="10" fillId="0" borderId="0" xfId="0" applyNumberFormat="1" applyFont="1" applyAlignment="1">
      <alignment horizontal="center" vertical="top"/>
    </xf>
    <xf numFmtId="0" fontId="18" fillId="0" borderId="0" xfId="0" quotePrefix="1" applyFont="1" applyAlignment="1">
      <alignment horizontal="center" vertical="center"/>
    </xf>
    <xf numFmtId="0" fontId="18" fillId="0" borderId="22" xfId="0" applyFont="1" applyBorder="1" applyAlignment="1">
      <alignment horizontal="center" vertical="center"/>
    </xf>
    <xf numFmtId="0" fontId="18" fillId="0" borderId="21" xfId="0" applyFont="1" applyBorder="1" applyAlignment="1">
      <alignment horizontal="center"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0" fontId="18" fillId="0" borderId="23" xfId="0" applyFont="1" applyBorder="1" applyAlignment="1">
      <alignment horizontal="center" vertical="center"/>
    </xf>
    <xf numFmtId="38" fontId="24" fillId="0" borderId="2" xfId="0" applyNumberFormat="1" applyFont="1" applyBorder="1" applyAlignment="1">
      <alignment horizontal="right" vertical="center"/>
    </xf>
    <xf numFmtId="38" fontId="18" fillId="0" borderId="7" xfId="0" applyNumberFormat="1" applyFont="1" applyBorder="1" applyAlignment="1">
      <alignment horizontal="right" vertical="center"/>
    </xf>
    <xf numFmtId="38" fontId="24" fillId="0" borderId="7" xfId="0" applyNumberFormat="1" applyFont="1" applyBorder="1" applyAlignment="1">
      <alignment horizontal="right" vertical="center"/>
    </xf>
    <xf numFmtId="38" fontId="24" fillId="0" borderId="0" xfId="0" applyNumberFormat="1" applyFont="1" applyAlignment="1">
      <alignment horizontal="right" vertical="center"/>
    </xf>
    <xf numFmtId="38" fontId="21" fillId="0" borderId="0" xfId="0" applyNumberFormat="1" applyFont="1" applyAlignment="1">
      <alignment horizontal="right" vertical="center"/>
    </xf>
    <xf numFmtId="187" fontId="24" fillId="0" borderId="2" xfId="0" applyNumberFormat="1" applyFont="1" applyBorder="1" applyAlignment="1">
      <alignment horizontal="center" vertical="top"/>
    </xf>
    <xf numFmtId="0" fontId="24" fillId="0" borderId="0" xfId="0" quotePrefix="1" applyFont="1" applyAlignment="1">
      <alignment horizontal="center" vertical="center"/>
    </xf>
    <xf numFmtId="0" fontId="21" fillId="0" borderId="0" xfId="0" applyFont="1" applyAlignment="1">
      <alignment horizontal="center" vertical="center"/>
    </xf>
    <xf numFmtId="0" fontId="21" fillId="0" borderId="8" xfId="0" applyFont="1" applyBorder="1" applyAlignment="1">
      <alignment horizontal="center" vertical="center"/>
    </xf>
    <xf numFmtId="0" fontId="24" fillId="0" borderId="2" xfId="0" applyFont="1" applyBorder="1" applyAlignment="1">
      <alignment horizontal="center" vertical="center"/>
    </xf>
    <xf numFmtId="0" fontId="24" fillId="0" borderId="10" xfId="0" applyFont="1" applyBorder="1" applyAlignment="1">
      <alignment horizontal="center" vertical="center"/>
    </xf>
    <xf numFmtId="0" fontId="24" fillId="0" borderId="0" xfId="0" applyFont="1" applyAlignment="1">
      <alignment horizontal="center" vertical="center"/>
    </xf>
    <xf numFmtId="0" fontId="24" fillId="0" borderId="8" xfId="0" applyFont="1" applyBorder="1" applyAlignment="1">
      <alignment horizontal="center" vertical="center"/>
    </xf>
    <xf numFmtId="0" fontId="21" fillId="0" borderId="0" xfId="0" quotePrefix="1" applyFont="1" applyAlignment="1">
      <alignment horizontal="center" vertical="center"/>
    </xf>
    <xf numFmtId="38" fontId="21" fillId="0" borderId="7" xfId="0" applyNumberFormat="1" applyFont="1" applyBorder="1" applyAlignment="1">
      <alignment horizontal="right" vertical="center"/>
    </xf>
    <xf numFmtId="177" fontId="28" fillId="0" borderId="0" xfId="0" applyNumberFormat="1" applyFont="1" applyAlignment="1">
      <alignment horizontal="right" vertical="center"/>
    </xf>
    <xf numFmtId="38" fontId="24" fillId="0" borderId="9" xfId="0" applyNumberFormat="1" applyFont="1" applyBorder="1" applyAlignment="1">
      <alignment horizontal="right" vertical="center"/>
    </xf>
    <xf numFmtId="177" fontId="30" fillId="0" borderId="2" xfId="0" applyNumberFormat="1" applyFont="1" applyBorder="1" applyAlignment="1">
      <alignment horizontal="right" vertical="center"/>
    </xf>
    <xf numFmtId="177" fontId="30" fillId="0" borderId="9" xfId="0" applyNumberFormat="1" applyFont="1" applyBorder="1" applyAlignment="1">
      <alignment horizontal="right" vertical="center"/>
    </xf>
    <xf numFmtId="177" fontId="30" fillId="0" borderId="0" xfId="0" applyNumberFormat="1" applyFont="1" applyAlignment="1">
      <alignment horizontal="right" vertical="center"/>
    </xf>
    <xf numFmtId="177" fontId="30" fillId="0" borderId="7" xfId="0" applyNumberFormat="1" applyFont="1" applyBorder="1" applyAlignment="1">
      <alignment horizontal="right" vertical="center"/>
    </xf>
    <xf numFmtId="0" fontId="18" fillId="0" borderId="22" xfId="0" applyFont="1" applyBorder="1" applyAlignment="1">
      <alignment horizontal="distributed" vertical="center" justifyLastLine="1"/>
    </xf>
    <xf numFmtId="0" fontId="18" fillId="0" borderId="1" xfId="0" applyFont="1" applyBorder="1" applyAlignment="1">
      <alignment horizontal="distributed" vertical="center" justifyLastLine="1"/>
    </xf>
    <xf numFmtId="0" fontId="18" fillId="0" borderId="21" xfId="0" applyFont="1" applyBorder="1" applyAlignment="1">
      <alignment horizontal="distributed" vertical="center" justifyLastLine="1"/>
    </xf>
    <xf numFmtId="0" fontId="18" fillId="0" borderId="24" xfId="0" applyFont="1" applyBorder="1" applyAlignment="1">
      <alignment horizontal="distributed" vertical="center" justifyLastLine="1"/>
    </xf>
    <xf numFmtId="0" fontId="18" fillId="0" borderId="25" xfId="0" applyFont="1" applyBorder="1" applyAlignment="1">
      <alignment horizontal="distributed" vertical="center" justifyLastLine="1"/>
    </xf>
    <xf numFmtId="0" fontId="18" fillId="0" borderId="23" xfId="0" applyFont="1" applyBorder="1" applyAlignment="1">
      <alignment horizontal="distributed" vertical="center" justifyLastLine="1"/>
    </xf>
    <xf numFmtId="0" fontId="18" fillId="0" borderId="22" xfId="0" applyFont="1" applyBorder="1" applyAlignment="1">
      <alignment horizontal="center" vertical="center" justifyLastLine="1"/>
    </xf>
    <xf numFmtId="0" fontId="18" fillId="0" borderId="1" xfId="0" applyFont="1" applyBorder="1" applyAlignment="1">
      <alignment horizontal="center" vertical="center" justifyLastLine="1"/>
    </xf>
    <xf numFmtId="0" fontId="18" fillId="0" borderId="24" xfId="0" applyFont="1" applyBorder="1" applyAlignment="1">
      <alignment horizontal="center" vertical="center" justifyLastLine="1"/>
    </xf>
    <xf numFmtId="0" fontId="18" fillId="0" borderId="25" xfId="0" applyFont="1" applyBorder="1" applyAlignment="1">
      <alignment horizontal="center" vertical="center" justifyLastLine="1"/>
    </xf>
    <xf numFmtId="0" fontId="18" fillId="0" borderId="21" xfId="0" applyFont="1" applyBorder="1" applyAlignment="1">
      <alignment horizontal="center" vertical="center" justifyLastLine="1"/>
    </xf>
    <xf numFmtId="0" fontId="18" fillId="0" borderId="23" xfId="0" applyFont="1" applyBorder="1" applyAlignment="1">
      <alignment horizontal="center" vertical="center" justifyLastLine="1"/>
    </xf>
    <xf numFmtId="177" fontId="28" fillId="0" borderId="11" xfId="0" applyNumberFormat="1" applyFont="1" applyBorder="1">
      <alignment vertical="center"/>
    </xf>
    <xf numFmtId="177" fontId="28" fillId="0" borderId="0" xfId="0" applyNumberFormat="1" applyFont="1">
      <alignment vertical="center"/>
    </xf>
    <xf numFmtId="177" fontId="30" fillId="0" borderId="2" xfId="0" applyNumberFormat="1" applyFont="1" applyBorder="1">
      <alignment vertical="center"/>
    </xf>
    <xf numFmtId="177" fontId="30" fillId="0" borderId="0" xfId="0" applyNumberFormat="1" applyFont="1">
      <alignment vertical="center"/>
    </xf>
    <xf numFmtId="0" fontId="21" fillId="0" borderId="2" xfId="0" applyFont="1" applyBorder="1">
      <alignment vertical="center"/>
    </xf>
    <xf numFmtId="0" fontId="24" fillId="0" borderId="11" xfId="0" applyFont="1" applyBorder="1">
      <alignment vertical="center"/>
    </xf>
    <xf numFmtId="0" fontId="24" fillId="0" borderId="0" xfId="0" applyFont="1">
      <alignment vertical="center"/>
    </xf>
    <xf numFmtId="0" fontId="21" fillId="0" borderId="0" xfId="0" applyFont="1">
      <alignment vertical="center"/>
    </xf>
    <xf numFmtId="0" fontId="25" fillId="0" borderId="5" xfId="0" applyFont="1" applyBorder="1" applyAlignment="1">
      <alignment horizontal="center" vertical="center" wrapText="1"/>
    </xf>
    <xf numFmtId="0" fontId="25" fillId="0" borderId="3" xfId="0" applyFont="1" applyBorder="1" applyAlignment="1">
      <alignment horizontal="center" vertical="center"/>
    </xf>
    <xf numFmtId="0" fontId="25" fillId="0" borderId="6" xfId="0" applyFont="1" applyBorder="1" applyAlignment="1">
      <alignment horizontal="center" vertical="center"/>
    </xf>
    <xf numFmtId="177" fontId="21" fillId="0" borderId="11" xfId="0" applyNumberFormat="1" applyFont="1" applyBorder="1">
      <alignment vertical="center"/>
    </xf>
    <xf numFmtId="177" fontId="21" fillId="0" borderId="0" xfId="0" applyNumberFormat="1" applyFont="1">
      <alignment vertical="center"/>
    </xf>
    <xf numFmtId="177" fontId="21" fillId="0" borderId="2" xfId="0" applyNumberFormat="1" applyFont="1" applyBorder="1">
      <alignment vertical="center"/>
    </xf>
    <xf numFmtId="38" fontId="21" fillId="0" borderId="0" xfId="2" applyFont="1" applyFill="1" applyBorder="1" applyAlignment="1">
      <alignment horizontal="right" vertical="center"/>
    </xf>
    <xf numFmtId="0" fontId="21" fillId="0" borderId="17" xfId="0" applyFont="1" applyBorder="1" applyAlignment="1">
      <alignment horizontal="center" vertical="center" wrapText="1"/>
    </xf>
    <xf numFmtId="0" fontId="21" fillId="0" borderId="17" xfId="0" applyFont="1" applyBorder="1" applyAlignment="1">
      <alignment horizontal="center" vertical="center"/>
    </xf>
    <xf numFmtId="0" fontId="21" fillId="0" borderId="5" xfId="0" applyFont="1" applyBorder="1" applyAlignment="1">
      <alignment horizontal="center" vertical="center"/>
    </xf>
    <xf numFmtId="0" fontId="21" fillId="0" borderId="5"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6" xfId="0" applyFont="1" applyBorder="1" applyAlignment="1">
      <alignment horizontal="center" vertical="center" wrapText="1"/>
    </xf>
    <xf numFmtId="38" fontId="21" fillId="0" borderId="11" xfId="2" applyFont="1" applyFill="1" applyBorder="1" applyAlignment="1">
      <alignment horizontal="right" vertical="center"/>
    </xf>
    <xf numFmtId="0" fontId="21" fillId="0" borderId="11" xfId="0" applyFont="1" applyBorder="1">
      <alignment vertical="center"/>
    </xf>
    <xf numFmtId="0" fontId="24" fillId="0" borderId="2" xfId="0" applyFont="1" applyBorder="1">
      <alignment vertical="center"/>
    </xf>
    <xf numFmtId="0" fontId="21" fillId="0" borderId="17" xfId="0" applyFont="1" applyBorder="1" applyAlignment="1">
      <alignment horizontal="center" vertical="center" justifyLastLine="1"/>
    </xf>
    <xf numFmtId="0" fontId="21" fillId="0" borderId="7" xfId="0" applyFont="1" applyBorder="1" applyAlignment="1">
      <alignment horizontal="left" vertical="center"/>
    </xf>
    <xf numFmtId="0" fontId="21" fillId="0" borderId="0" xfId="0" applyFont="1" applyAlignment="1">
      <alignment horizontal="left" vertical="center"/>
    </xf>
    <xf numFmtId="0" fontId="21" fillId="0" borderId="8" xfId="0" applyFont="1" applyBorder="1" applyAlignment="1">
      <alignment horizontal="left" vertical="center"/>
    </xf>
    <xf numFmtId="38" fontId="21" fillId="0" borderId="0" xfId="2" applyFont="1" applyFill="1" applyAlignment="1">
      <alignment horizontal="right" vertical="center"/>
    </xf>
    <xf numFmtId="38" fontId="21" fillId="0" borderId="2" xfId="2" applyFont="1" applyFill="1" applyBorder="1" applyAlignment="1">
      <alignment horizontal="right" vertical="center"/>
    </xf>
    <xf numFmtId="177" fontId="21" fillId="0" borderId="0" xfId="2" applyNumberFormat="1" applyFont="1" applyFill="1" applyBorder="1" applyAlignment="1">
      <alignment horizontal="right" vertical="center"/>
    </xf>
    <xf numFmtId="177" fontId="21" fillId="0" borderId="0" xfId="2" applyNumberFormat="1" applyFont="1" applyFill="1" applyAlignment="1">
      <alignment horizontal="right" vertical="center"/>
    </xf>
    <xf numFmtId="0" fontId="25" fillId="0" borderId="7" xfId="0" applyFont="1" applyBorder="1" applyAlignment="1">
      <alignment horizontal="left" vertical="center"/>
    </xf>
    <xf numFmtId="0" fontId="25" fillId="0" borderId="0" xfId="0" applyFont="1" applyAlignment="1">
      <alignment horizontal="left" vertical="center"/>
    </xf>
    <xf numFmtId="0" fontId="25" fillId="0" borderId="8" xfId="0" applyFont="1" applyBorder="1" applyAlignment="1">
      <alignment horizontal="left" vertical="center"/>
    </xf>
    <xf numFmtId="0" fontId="21" fillId="0" borderId="9" xfId="0" applyFont="1" applyBorder="1" applyAlignment="1">
      <alignment horizontal="left" vertical="center"/>
    </xf>
    <xf numFmtId="0" fontId="21" fillId="0" borderId="2" xfId="0" applyFont="1" applyBorder="1" applyAlignment="1">
      <alignment horizontal="left" vertical="center"/>
    </xf>
    <xf numFmtId="0" fontId="21" fillId="0" borderId="10" xfId="0" applyFont="1" applyBorder="1" applyAlignment="1">
      <alignment horizontal="left" vertical="center"/>
    </xf>
    <xf numFmtId="0" fontId="21" fillId="0" borderId="0" xfId="0" applyFont="1" applyAlignment="1">
      <alignment horizontal="distributed" vertical="center" justifyLastLine="1"/>
    </xf>
    <xf numFmtId="0" fontId="21" fillId="0" borderId="8" xfId="0" applyFont="1" applyBorder="1" applyAlignment="1">
      <alignment horizontal="distributed" vertical="center" justifyLastLine="1"/>
    </xf>
    <xf numFmtId="0" fontId="21" fillId="0" borderId="2" xfId="0" applyFont="1" applyBorder="1" applyAlignment="1">
      <alignment horizontal="distributed" vertical="center" justifyLastLine="1"/>
    </xf>
    <xf numFmtId="0" fontId="21" fillId="0" borderId="10" xfId="0" applyFont="1" applyBorder="1" applyAlignment="1">
      <alignment horizontal="distributed" vertical="center" justifyLastLine="1"/>
    </xf>
    <xf numFmtId="0" fontId="21" fillId="0" borderId="3" xfId="0" applyFont="1" applyBorder="1" applyAlignment="1">
      <alignment horizontal="center" vertical="center"/>
    </xf>
    <xf numFmtId="0" fontId="21" fillId="0" borderId="6" xfId="0" applyFont="1" applyBorder="1" applyAlignment="1">
      <alignment horizontal="center" vertical="center"/>
    </xf>
    <xf numFmtId="0" fontId="21" fillId="0" borderId="11" xfId="0" applyFont="1" applyBorder="1" applyAlignment="1">
      <alignment horizontal="distributed" vertical="center" justifyLastLine="1"/>
    </xf>
    <xf numFmtId="0" fontId="21" fillId="0" borderId="12" xfId="0" applyFont="1" applyBorder="1" applyAlignment="1">
      <alignment horizontal="distributed" vertical="center" justifyLastLine="1"/>
    </xf>
    <xf numFmtId="0" fontId="21" fillId="0" borderId="2" xfId="0" applyFont="1" applyBorder="1" applyAlignment="1">
      <alignment horizontal="center" vertical="center"/>
    </xf>
    <xf numFmtId="0" fontId="21" fillId="0" borderId="10" xfId="0" applyFont="1" applyBorder="1" applyAlignment="1">
      <alignment horizontal="center" vertical="center"/>
    </xf>
    <xf numFmtId="0" fontId="10" fillId="0" borderId="0" xfId="0" applyFont="1" applyAlignment="1">
      <alignment horizontal="center" vertical="center"/>
    </xf>
    <xf numFmtId="38" fontId="24" fillId="0" borderId="11" xfId="2" applyFont="1" applyFill="1" applyBorder="1" applyAlignment="1">
      <alignment horizontal="right" vertical="center"/>
    </xf>
    <xf numFmtId="38" fontId="24" fillId="0" borderId="0" xfId="2" applyFont="1" applyFill="1" applyBorder="1" applyAlignment="1">
      <alignment horizontal="right" vertical="center"/>
    </xf>
    <xf numFmtId="0" fontId="24" fillId="0" borderId="17" xfId="0" applyFont="1" applyBorder="1" applyAlignment="1">
      <alignment horizontal="center" vertical="center" wrapText="1"/>
    </xf>
    <xf numFmtId="0" fontId="24" fillId="0" borderId="17" xfId="0" applyFont="1" applyBorder="1" applyAlignment="1">
      <alignment horizontal="center" vertical="center"/>
    </xf>
    <xf numFmtId="0" fontId="24" fillId="0" borderId="5" xfId="0" applyFont="1" applyBorder="1" applyAlignment="1">
      <alignment horizontal="center" vertical="center"/>
    </xf>
    <xf numFmtId="0" fontId="25" fillId="0" borderId="5" xfId="0" applyFont="1" applyBorder="1" applyAlignment="1">
      <alignment horizontal="center" vertical="center"/>
    </xf>
    <xf numFmtId="38" fontId="24" fillId="0" borderId="11" xfId="2" applyFont="1" applyFill="1" applyBorder="1">
      <alignment vertical="center"/>
    </xf>
    <xf numFmtId="38" fontId="24" fillId="0" borderId="0" xfId="2" applyFont="1" applyFill="1" applyBorder="1">
      <alignment vertical="center"/>
    </xf>
    <xf numFmtId="38" fontId="24" fillId="0" borderId="2" xfId="2" applyFont="1" applyFill="1" applyBorder="1">
      <alignment vertical="center"/>
    </xf>
    <xf numFmtId="38" fontId="24" fillId="0" borderId="2" xfId="2" applyFont="1" applyFill="1" applyBorder="1" applyAlignment="1">
      <alignment horizontal="right" vertical="center"/>
    </xf>
    <xf numFmtId="177" fontId="24" fillId="0" borderId="0" xfId="2" applyNumberFormat="1" applyFont="1" applyFill="1" applyBorder="1" applyAlignment="1">
      <alignment horizontal="right" vertical="center"/>
    </xf>
    <xf numFmtId="0" fontId="17" fillId="0" borderId="0" xfId="1" applyFont="1" applyAlignment="1">
      <alignment horizontal="center" vertical="center"/>
    </xf>
    <xf numFmtId="0" fontId="30" fillId="0" borderId="0" xfId="1" applyFont="1" applyAlignment="1">
      <alignment horizontal="center" vertical="center"/>
    </xf>
    <xf numFmtId="181" fontId="17" fillId="0" borderId="0" xfId="1" applyNumberFormat="1" applyFont="1" applyAlignment="1">
      <alignment horizontal="right" vertical="center"/>
    </xf>
    <xf numFmtId="181" fontId="30" fillId="0" borderId="0" xfId="1" applyNumberFormat="1" applyFont="1" applyAlignment="1">
      <alignment horizontal="right" vertical="center"/>
    </xf>
    <xf numFmtId="185" fontId="17" fillId="0" borderId="0" xfId="1" applyNumberFormat="1" applyFont="1" applyAlignment="1">
      <alignment vertical="center"/>
    </xf>
    <xf numFmtId="185" fontId="30" fillId="0" borderId="0" xfId="1" applyNumberFormat="1" applyFont="1" applyAlignment="1">
      <alignment vertical="center"/>
    </xf>
    <xf numFmtId="20" fontId="33" fillId="0" borderId="22" xfId="1" applyNumberFormat="1" applyFont="1" applyBorder="1" applyAlignment="1">
      <alignment horizontal="distributed" vertical="center" wrapText="1" justifyLastLine="1"/>
    </xf>
    <xf numFmtId="20" fontId="33" fillId="0" borderId="1" xfId="1" applyNumberFormat="1" applyFont="1" applyBorder="1" applyAlignment="1">
      <alignment horizontal="distributed" vertical="center" wrapText="1" justifyLastLine="1"/>
    </xf>
    <xf numFmtId="20" fontId="33" fillId="0" borderId="7" xfId="1" applyNumberFormat="1" applyFont="1" applyBorder="1" applyAlignment="1">
      <alignment horizontal="distributed" vertical="center" wrapText="1" justifyLastLine="1"/>
    </xf>
    <xf numFmtId="20" fontId="33" fillId="0" borderId="0" xfId="1" applyNumberFormat="1" applyFont="1" applyAlignment="1">
      <alignment horizontal="distributed" vertical="center" wrapText="1" justifyLastLine="1"/>
    </xf>
    <xf numFmtId="20" fontId="33" fillId="0" borderId="24" xfId="1" applyNumberFormat="1" applyFont="1" applyBorder="1" applyAlignment="1">
      <alignment horizontal="distributed" vertical="center" wrapText="1" justifyLastLine="1"/>
    </xf>
    <xf numFmtId="20" fontId="33" fillId="0" borderId="25" xfId="1" applyNumberFormat="1" applyFont="1" applyBorder="1" applyAlignment="1">
      <alignment horizontal="distributed" vertical="center" wrapText="1" justifyLastLine="1"/>
    </xf>
    <xf numFmtId="179" fontId="17" fillId="0" borderId="2" xfId="1" applyNumberFormat="1" applyFont="1" applyBorder="1" applyAlignment="1">
      <alignment horizontal="right" vertical="center"/>
    </xf>
    <xf numFmtId="188" fontId="17" fillId="0" borderId="2" xfId="1" applyNumberFormat="1" applyFont="1" applyBorder="1" applyAlignment="1">
      <alignment horizontal="right" vertical="center"/>
    </xf>
    <xf numFmtId="184" fontId="17" fillId="0" borderId="9" xfId="1" applyNumberFormat="1" applyFont="1" applyBorder="1" applyAlignment="1">
      <alignment horizontal="right" vertical="center"/>
    </xf>
    <xf numFmtId="184" fontId="17" fillId="0" borderId="2" xfId="1" applyNumberFormat="1" applyFont="1" applyBorder="1" applyAlignment="1">
      <alignment horizontal="right" vertical="center"/>
    </xf>
    <xf numFmtId="1" fontId="17" fillId="0" borderId="2" xfId="1" applyNumberFormat="1" applyFont="1" applyBorder="1" applyAlignment="1">
      <alignment horizontal="right" vertical="center"/>
    </xf>
    <xf numFmtId="179" fontId="17" fillId="0" borderId="2" xfId="1" quotePrefix="1" applyNumberFormat="1" applyFont="1" applyBorder="1" applyAlignment="1">
      <alignment horizontal="right" vertical="center"/>
    </xf>
    <xf numFmtId="181" fontId="17" fillId="0" borderId="2" xfId="1" quotePrefix="1" applyNumberFormat="1" applyFont="1" applyBorder="1" applyAlignment="1">
      <alignment horizontal="right" vertical="center"/>
    </xf>
    <xf numFmtId="0" fontId="25" fillId="0" borderId="13" xfId="1" applyFont="1" applyBorder="1" applyAlignment="1">
      <alignment horizontal="center" vertical="center" wrapText="1"/>
    </xf>
    <xf numFmtId="0" fontId="25" fillId="0" borderId="11" xfId="1" applyFont="1" applyBorder="1" applyAlignment="1">
      <alignment horizontal="center" vertical="center"/>
    </xf>
    <xf numFmtId="0" fontId="25" fillId="0" borderId="7" xfId="1" applyFont="1" applyBorder="1" applyAlignment="1">
      <alignment horizontal="center" vertical="center"/>
    </xf>
    <xf numFmtId="0" fontId="25" fillId="0" borderId="0" xfId="1" applyFont="1" applyAlignment="1">
      <alignment horizontal="center" vertical="center"/>
    </xf>
    <xf numFmtId="0" fontId="25" fillId="0" borderId="24" xfId="1" applyFont="1" applyBorder="1" applyAlignment="1">
      <alignment horizontal="center" vertical="center"/>
    </xf>
    <xf numFmtId="0" fontId="25" fillId="0" borderId="25" xfId="1" applyFont="1" applyBorder="1" applyAlignment="1">
      <alignment horizontal="center" vertical="center"/>
    </xf>
    <xf numFmtId="0" fontId="25" fillId="0" borderId="5" xfId="1" applyFont="1" applyBorder="1" applyAlignment="1">
      <alignment horizontal="distributed" vertical="center" justifyLastLine="1"/>
    </xf>
    <xf numFmtId="0" fontId="25" fillId="0" borderId="3" xfId="1" applyFont="1" applyBorder="1" applyAlignment="1">
      <alignment horizontal="distributed" vertical="center" justifyLastLine="1"/>
    </xf>
    <xf numFmtId="0" fontId="25" fillId="0" borderId="6" xfId="1" applyFont="1" applyBorder="1" applyAlignment="1">
      <alignment horizontal="distributed" vertical="center" justifyLastLine="1"/>
    </xf>
    <xf numFmtId="0" fontId="25" fillId="0" borderId="14" xfId="1" applyFont="1" applyBorder="1" applyAlignment="1">
      <alignment vertical="center"/>
    </xf>
    <xf numFmtId="0" fontId="25" fillId="0" borderId="26" xfId="1" applyFont="1" applyBorder="1" applyAlignment="1">
      <alignment vertical="center"/>
    </xf>
    <xf numFmtId="0" fontId="25" fillId="0" borderId="13" xfId="1" applyFont="1" applyBorder="1" applyAlignment="1">
      <alignment horizontal="distributed" vertical="center" justifyLastLine="1"/>
    </xf>
    <xf numFmtId="0" fontId="25" fillId="0" borderId="11" xfId="1" applyFont="1" applyBorder="1" applyAlignment="1">
      <alignment horizontal="distributed" vertical="center" justifyLastLine="1"/>
    </xf>
    <xf numFmtId="0" fontId="25" fillId="0" borderId="12" xfId="1" applyFont="1" applyBorder="1" applyAlignment="1">
      <alignment horizontal="distributed" vertical="center" justifyLastLine="1"/>
    </xf>
    <xf numFmtId="0" fontId="25" fillId="0" borderId="24" xfId="1" applyFont="1" applyBorder="1" applyAlignment="1">
      <alignment horizontal="distributed" vertical="center" justifyLastLine="1"/>
    </xf>
    <xf numFmtId="0" fontId="25" fillId="0" borderId="25" xfId="1" applyFont="1" applyBorder="1" applyAlignment="1">
      <alignment horizontal="distributed" vertical="center" justifyLastLine="1"/>
    </xf>
    <xf numFmtId="0" fontId="25" fillId="0" borderId="23" xfId="1" applyFont="1" applyBorder="1" applyAlignment="1">
      <alignment horizontal="distributed" vertical="center" justifyLastLine="1"/>
    </xf>
    <xf numFmtId="0" fontId="44" fillId="0" borderId="18" xfId="1" applyFont="1" applyBorder="1" applyAlignment="1">
      <alignment horizontal="center" vertical="center"/>
    </xf>
    <xf numFmtId="0" fontId="25" fillId="0" borderId="5" xfId="1" applyFont="1" applyBorder="1" applyAlignment="1">
      <alignment horizontal="center" vertical="center"/>
    </xf>
    <xf numFmtId="0" fontId="25" fillId="0" borderId="3" xfId="1" applyFont="1" applyBorder="1" applyAlignment="1">
      <alignment horizontal="center" vertical="center"/>
    </xf>
    <xf numFmtId="0" fontId="25" fillId="0" borderId="6" xfId="1" applyFont="1" applyBorder="1" applyAlignment="1">
      <alignment horizontal="center" vertical="center"/>
    </xf>
    <xf numFmtId="0" fontId="25" fillId="0" borderId="18" xfId="1" applyFont="1" applyBorder="1" applyAlignment="1">
      <alignment vertical="center"/>
    </xf>
    <xf numFmtId="0" fontId="25" fillId="0" borderId="22" xfId="1" applyFont="1" applyBorder="1" applyAlignment="1">
      <alignment horizontal="center" vertical="center" wrapText="1"/>
    </xf>
    <xf numFmtId="0" fontId="25" fillId="0" borderId="1" xfId="1" applyFont="1" applyBorder="1" applyAlignment="1">
      <alignment horizontal="center" vertical="center"/>
    </xf>
    <xf numFmtId="0" fontId="25" fillId="0" borderId="21" xfId="1" applyFont="1" applyBorder="1" applyAlignment="1">
      <alignment horizontal="center" vertical="center"/>
    </xf>
    <xf numFmtId="0" fontId="25" fillId="0" borderId="8" xfId="1" applyFont="1" applyBorder="1" applyAlignment="1">
      <alignment horizontal="center" vertical="center"/>
    </xf>
    <xf numFmtId="0" fontId="25" fillId="0" borderId="23" xfId="1" applyFont="1" applyBorder="1" applyAlignment="1">
      <alignment horizontal="center" vertical="center"/>
    </xf>
    <xf numFmtId="0" fontId="25" fillId="0" borderId="13" xfId="1" applyFont="1" applyBorder="1" applyAlignment="1">
      <alignment horizontal="center" vertical="center"/>
    </xf>
    <xf numFmtId="0" fontId="25" fillId="0" borderId="12" xfId="1" applyFont="1" applyBorder="1" applyAlignment="1">
      <alignment horizontal="center" vertical="center"/>
    </xf>
    <xf numFmtId="20" fontId="25" fillId="0" borderId="20" xfId="1" applyNumberFormat="1" applyFont="1" applyBorder="1" applyAlignment="1">
      <alignment horizontal="distributed" vertical="center" justifyLastLine="1"/>
    </xf>
    <xf numFmtId="20" fontId="25" fillId="0" borderId="14" xfId="1" applyNumberFormat="1" applyFont="1" applyBorder="1" applyAlignment="1">
      <alignment horizontal="distributed" vertical="center" justifyLastLine="1"/>
    </xf>
    <xf numFmtId="20" fontId="25" fillId="0" borderId="26" xfId="1" applyNumberFormat="1" applyFont="1" applyBorder="1" applyAlignment="1">
      <alignment horizontal="distributed" vertical="center" justifyLastLine="1"/>
    </xf>
    <xf numFmtId="179" fontId="17" fillId="0" borderId="0" xfId="1" applyNumberFormat="1" applyFont="1" applyAlignment="1">
      <alignment horizontal="right" vertical="center"/>
    </xf>
    <xf numFmtId="188" fontId="17" fillId="0" borderId="0" xfId="1" applyNumberFormat="1" applyFont="1" applyAlignment="1">
      <alignment horizontal="right" vertical="center"/>
    </xf>
    <xf numFmtId="0" fontId="17" fillId="0" borderId="2" xfId="1" applyFont="1" applyBorder="1" applyAlignment="1">
      <alignment horizontal="right" vertical="center"/>
    </xf>
    <xf numFmtId="181" fontId="17" fillId="0" borderId="0" xfId="1" quotePrefix="1" applyNumberFormat="1" applyFont="1" applyAlignment="1">
      <alignment horizontal="right" vertical="center"/>
    </xf>
    <xf numFmtId="185" fontId="17" fillId="0" borderId="0" xfId="1" applyNumberFormat="1" applyFont="1" applyAlignment="1">
      <alignment horizontal="right" vertical="center"/>
    </xf>
    <xf numFmtId="0" fontId="17" fillId="0" borderId="0" xfId="1" applyFont="1" applyAlignment="1">
      <alignment horizontal="right" vertical="center"/>
    </xf>
    <xf numFmtId="181" fontId="17" fillId="0" borderId="2" xfId="1" applyNumberFormat="1" applyFont="1" applyBorder="1" applyAlignment="1">
      <alignment horizontal="right" vertical="center"/>
    </xf>
    <xf numFmtId="185" fontId="17" fillId="0" borderId="2" xfId="1" applyNumberFormat="1" applyFont="1" applyBorder="1" applyAlignment="1">
      <alignment horizontal="right" vertical="center"/>
    </xf>
    <xf numFmtId="184" fontId="17" fillId="0" borderId="7" xfId="1" applyNumberFormat="1" applyFont="1" applyBorder="1" applyAlignment="1">
      <alignment horizontal="right" vertical="center"/>
    </xf>
    <xf numFmtId="184" fontId="17" fillId="0" borderId="0" xfId="1" applyNumberFormat="1" applyFont="1" applyAlignment="1">
      <alignment horizontal="right" vertical="center"/>
    </xf>
    <xf numFmtId="1" fontId="17" fillId="0" borderId="0" xfId="1" applyNumberFormat="1" applyFont="1" applyAlignment="1">
      <alignment horizontal="right" vertical="center"/>
    </xf>
    <xf numFmtId="179" fontId="17" fillId="0" borderId="0" xfId="1" quotePrefix="1" applyNumberFormat="1" applyFont="1" applyAlignment="1">
      <alignment horizontal="right" vertical="center"/>
    </xf>
    <xf numFmtId="188" fontId="28" fillId="0" borderId="0" xfId="1" applyNumberFormat="1" applyFont="1" applyAlignment="1">
      <alignment horizontal="right" vertical="center"/>
    </xf>
    <xf numFmtId="0" fontId="17" fillId="0" borderId="0" xfId="1" quotePrefix="1" applyFont="1" applyAlignment="1">
      <alignment horizontal="right" vertical="center"/>
    </xf>
    <xf numFmtId="0" fontId="18" fillId="0" borderId="0" xfId="1" quotePrefix="1" applyFont="1" applyAlignment="1">
      <alignment horizontal="center" vertical="center"/>
    </xf>
    <xf numFmtId="0" fontId="18" fillId="0" borderId="0" xfId="1" applyFont="1" applyAlignment="1">
      <alignment horizontal="center" vertical="center"/>
    </xf>
    <xf numFmtId="188" fontId="17" fillId="0" borderId="0" xfId="1" quotePrefix="1" applyNumberFormat="1" applyFont="1" applyAlignment="1">
      <alignment horizontal="right" vertical="center"/>
    </xf>
    <xf numFmtId="0" fontId="18" fillId="0" borderId="2" xfId="1" quotePrefix="1" applyFont="1" applyBorder="1" applyAlignment="1">
      <alignment horizontal="center" vertical="center"/>
    </xf>
    <xf numFmtId="0" fontId="18" fillId="0" borderId="2" xfId="1" applyFont="1" applyBorder="1" applyAlignment="1">
      <alignment horizontal="center" vertical="center"/>
    </xf>
    <xf numFmtId="0" fontId="31" fillId="0" borderId="0" xfId="1" applyFont="1" applyAlignment="1">
      <alignment horizontal="center" vertical="center"/>
    </xf>
    <xf numFmtId="0" fontId="19" fillId="0" borderId="0" xfId="1" applyFont="1" applyAlignment="1">
      <alignment horizontal="center" vertical="center"/>
    </xf>
    <xf numFmtId="0" fontId="28" fillId="0" borderId="0" xfId="1" applyFont="1" applyAlignment="1">
      <alignment vertical="center"/>
    </xf>
    <xf numFmtId="188" fontId="30" fillId="0" borderId="0" xfId="1" applyNumberFormat="1" applyFont="1" applyAlignment="1">
      <alignment horizontal="right" vertical="center"/>
    </xf>
    <xf numFmtId="0" fontId="30" fillId="0" borderId="0" xfId="1" applyFont="1" applyAlignment="1">
      <alignment horizontal="right" vertical="center"/>
    </xf>
    <xf numFmtId="184" fontId="31" fillId="0" borderId="7" xfId="1" applyNumberFormat="1" applyFont="1" applyBorder="1" applyAlignment="1">
      <alignment horizontal="center" vertical="center"/>
    </xf>
    <xf numFmtId="184" fontId="31" fillId="0" borderId="0" xfId="1" applyNumberFormat="1" applyFont="1" applyAlignment="1">
      <alignment horizontal="center" vertical="center"/>
    </xf>
    <xf numFmtId="186" fontId="31" fillId="0" borderId="0" xfId="1" applyNumberFormat="1" applyFont="1" applyAlignment="1">
      <alignment horizontal="right" vertical="center"/>
    </xf>
    <xf numFmtId="179" fontId="31" fillId="0" borderId="0" xfId="1" applyNumberFormat="1" applyFont="1" applyAlignment="1">
      <alignment horizontal="right" vertical="center"/>
    </xf>
    <xf numFmtId="49" fontId="28" fillId="0" borderId="0" xfId="1" applyNumberFormat="1" applyFont="1" applyAlignment="1">
      <alignment horizontal="center" vertical="center"/>
    </xf>
    <xf numFmtId="185" fontId="28" fillId="0" borderId="0" xfId="1" applyNumberFormat="1" applyFont="1" applyAlignment="1">
      <alignment horizontal="center" vertical="center"/>
    </xf>
    <xf numFmtId="188" fontId="31" fillId="0" borderId="0" xfId="1" applyNumberFormat="1" applyFont="1" applyAlignment="1">
      <alignment horizontal="center" vertical="center"/>
    </xf>
    <xf numFmtId="185" fontId="30" fillId="0" borderId="0" xfId="1" applyNumberFormat="1" applyFont="1" applyAlignment="1">
      <alignment horizontal="right" vertical="center"/>
    </xf>
    <xf numFmtId="183" fontId="30" fillId="0" borderId="7" xfId="3" applyNumberFormat="1" applyFont="1" applyFill="1" applyBorder="1" applyAlignment="1">
      <alignment horizontal="right" vertical="center"/>
    </xf>
    <xf numFmtId="183" fontId="30" fillId="0" borderId="0" xfId="3" applyNumberFormat="1" applyFont="1" applyFill="1" applyBorder="1" applyAlignment="1">
      <alignment horizontal="right" vertical="center"/>
    </xf>
    <xf numFmtId="1" fontId="30" fillId="0" borderId="0" xfId="1" applyNumberFormat="1" applyFont="1" applyAlignment="1">
      <alignment horizontal="right" vertical="center"/>
    </xf>
    <xf numFmtId="179" fontId="30" fillId="0" borderId="0" xfId="1" applyNumberFormat="1" applyFont="1" applyAlignment="1">
      <alignment horizontal="right" vertical="center"/>
    </xf>
    <xf numFmtId="181" fontId="39" fillId="0" borderId="0" xfId="1" applyNumberFormat="1" applyFont="1" applyAlignment="1">
      <alignment horizontal="right" vertical="center"/>
    </xf>
    <xf numFmtId="184" fontId="30" fillId="0" borderId="0" xfId="1" applyNumberFormat="1" applyFont="1" applyAlignment="1">
      <alignment horizontal="right" vertical="center"/>
    </xf>
    <xf numFmtId="178" fontId="28" fillId="0" borderId="11" xfId="1" applyNumberFormat="1" applyFont="1" applyBorder="1" applyAlignment="1">
      <alignment vertical="center"/>
    </xf>
    <xf numFmtId="0" fontId="25" fillId="0" borderId="0" xfId="1" applyFont="1" applyAlignment="1">
      <alignment horizontal="center" vertical="center" wrapText="1"/>
    </xf>
    <xf numFmtId="0" fontId="36" fillId="0" borderId="0" xfId="1" applyFont="1" applyAlignment="1">
      <alignment horizontal="center" vertical="center"/>
    </xf>
    <xf numFmtId="0" fontId="25" fillId="0" borderId="0" xfId="1" quotePrefix="1" applyFont="1" applyAlignment="1">
      <alignment horizontal="center" vertical="center" wrapText="1"/>
    </xf>
    <xf numFmtId="0" fontId="25" fillId="0" borderId="0" xfId="1" quotePrefix="1" applyFont="1" applyAlignment="1">
      <alignment horizontal="center" vertical="center"/>
    </xf>
    <xf numFmtId="0" fontId="25" fillId="0" borderId="8" xfId="1" quotePrefix="1" applyFont="1" applyBorder="1" applyAlignment="1">
      <alignment horizontal="center" vertical="center"/>
    </xf>
    <xf numFmtId="183" fontId="28" fillId="0" borderId="7" xfId="3" applyNumberFormat="1" applyFont="1" applyFill="1" applyBorder="1" applyAlignment="1">
      <alignment vertical="center"/>
    </xf>
    <xf numFmtId="183" fontId="28" fillId="0" borderId="0" xfId="3" applyNumberFormat="1" applyFont="1" applyFill="1" applyBorder="1" applyAlignment="1">
      <alignment vertical="center"/>
    </xf>
    <xf numFmtId="1" fontId="28" fillId="0" borderId="0" xfId="1" applyNumberFormat="1" applyFont="1" applyAlignment="1">
      <alignment horizontal="right" vertical="center"/>
    </xf>
    <xf numFmtId="179" fontId="28" fillId="0" borderId="0" xfId="1" applyNumberFormat="1" applyFont="1" applyAlignment="1">
      <alignment horizontal="right" vertical="center"/>
    </xf>
    <xf numFmtId="181" fontId="37" fillId="0" borderId="0" xfId="1" applyNumberFormat="1" applyFont="1" applyAlignment="1">
      <alignment horizontal="right" vertical="center"/>
    </xf>
    <xf numFmtId="178" fontId="28" fillId="0" borderId="0" xfId="1" applyNumberFormat="1" applyFont="1" applyAlignment="1">
      <alignment vertical="center"/>
    </xf>
    <xf numFmtId="181" fontId="28" fillId="0" borderId="0" xfId="1" applyNumberFormat="1" applyFont="1" applyAlignment="1">
      <alignment horizontal="right" vertical="center"/>
    </xf>
    <xf numFmtId="185" fontId="28" fillId="0" borderId="0" xfId="1" applyNumberFormat="1" applyFont="1" applyAlignment="1">
      <alignment vertical="center"/>
    </xf>
    <xf numFmtId="0" fontId="25" fillId="0" borderId="8" xfId="1" quotePrefix="1" applyFont="1" applyBorder="1" applyAlignment="1">
      <alignment horizontal="center" vertical="center" wrapText="1"/>
    </xf>
    <xf numFmtId="183" fontId="28" fillId="0" borderId="13" xfId="3" applyNumberFormat="1" applyFont="1" applyFill="1" applyBorder="1" applyAlignment="1">
      <alignment vertical="center"/>
    </xf>
    <xf numFmtId="183" fontId="28" fillId="0" borderId="11" xfId="3" applyNumberFormat="1" applyFont="1" applyFill="1" applyBorder="1" applyAlignment="1">
      <alignment vertical="center"/>
    </xf>
    <xf numFmtId="0" fontId="38" fillId="0" borderId="0" xfId="1" quotePrefix="1" applyFont="1" applyAlignment="1">
      <alignment horizontal="center" vertical="center" wrapText="1"/>
    </xf>
    <xf numFmtId="0" fontId="38" fillId="0" borderId="0" xfId="1" applyFont="1" applyAlignment="1">
      <alignment horizontal="center" vertical="center"/>
    </xf>
    <xf numFmtId="1" fontId="28" fillId="0" borderId="11" xfId="1" applyNumberFormat="1" applyFont="1" applyBorder="1" applyAlignment="1">
      <alignment horizontal="right" vertical="center"/>
    </xf>
    <xf numFmtId="178" fontId="28" fillId="0" borderId="0" xfId="1" applyNumberFormat="1" applyFont="1" applyAlignment="1">
      <alignment vertical="center" wrapText="1"/>
    </xf>
    <xf numFmtId="179" fontId="28" fillId="0" borderId="0" xfId="1" applyNumberFormat="1" applyFont="1" applyAlignment="1">
      <alignment vertical="center"/>
    </xf>
    <xf numFmtId="178" fontId="28" fillId="0" borderId="11" xfId="1" applyNumberFormat="1" applyFont="1" applyBorder="1" applyAlignment="1">
      <alignment vertical="center" wrapText="1"/>
    </xf>
    <xf numFmtId="0" fontId="28" fillId="0" borderId="11" xfId="1" applyFont="1" applyBorder="1" applyAlignment="1">
      <alignment vertical="center"/>
    </xf>
    <xf numFmtId="181" fontId="28" fillId="0" borderId="11" xfId="1" applyNumberFormat="1" applyFont="1" applyBorder="1" applyAlignment="1">
      <alignment horizontal="right" vertical="center"/>
    </xf>
    <xf numFmtId="185" fontId="28" fillId="0" borderId="11" xfId="1" applyNumberFormat="1" applyFont="1" applyBorder="1" applyAlignment="1">
      <alignment vertical="center"/>
    </xf>
    <xf numFmtId="0" fontId="14" fillId="0" borderId="0" xfId="1" applyFont="1" applyAlignment="1">
      <alignment horizontal="center" vertical="center"/>
    </xf>
    <xf numFmtId="0" fontId="33" fillId="0" borderId="18" xfId="1" applyFont="1" applyBorder="1" applyAlignment="1">
      <alignment horizontal="center" vertical="center" wrapText="1"/>
    </xf>
    <xf numFmtId="0" fontId="33" fillId="0" borderId="18" xfId="1" applyFont="1" applyBorder="1" applyAlignment="1">
      <alignment horizontal="center" vertical="center"/>
    </xf>
    <xf numFmtId="0" fontId="33" fillId="0" borderId="20" xfId="1" applyFont="1" applyBorder="1" applyAlignment="1">
      <alignment horizontal="center" vertical="center"/>
    </xf>
    <xf numFmtId="0" fontId="33" fillId="0" borderId="6" xfId="1" applyFont="1" applyBorder="1" applyAlignment="1">
      <alignment horizontal="center" vertical="center"/>
    </xf>
    <xf numFmtId="0" fontId="33" fillId="0" borderId="17" xfId="1" applyFont="1" applyBorder="1" applyAlignment="1">
      <alignment horizontal="center" vertical="center"/>
    </xf>
    <xf numFmtId="0" fontId="33" fillId="0" borderId="26" xfId="1" applyFont="1" applyBorder="1" applyAlignment="1">
      <alignment horizontal="center" vertical="center"/>
    </xf>
    <xf numFmtId="0" fontId="34" fillId="0" borderId="18" xfId="1" applyFont="1" applyBorder="1" applyAlignment="1">
      <alignment vertical="center" wrapText="1"/>
    </xf>
    <xf numFmtId="0" fontId="33" fillId="0" borderId="18" xfId="1" applyFont="1" applyBorder="1" applyAlignment="1">
      <alignment vertical="center"/>
    </xf>
    <xf numFmtId="0" fontId="33" fillId="0" borderId="5" xfId="1" applyFont="1" applyBorder="1" applyAlignment="1">
      <alignment horizontal="center" vertical="center"/>
    </xf>
    <xf numFmtId="188" fontId="37" fillId="0" borderId="0" xfId="1" applyNumberFormat="1" applyFont="1" applyAlignment="1">
      <alignment vertical="center"/>
    </xf>
    <xf numFmtId="188" fontId="39" fillId="0" borderId="0" xfId="1" applyNumberFormat="1" applyFont="1" applyAlignment="1">
      <alignment vertical="center"/>
    </xf>
    <xf numFmtId="0" fontId="41" fillId="0" borderId="1" xfId="1" applyFont="1" applyBorder="1" applyAlignment="1">
      <alignment horizontal="center" vertical="center"/>
    </xf>
    <xf numFmtId="49" fontId="25" fillId="0" borderId="13" xfId="1" applyNumberFormat="1" applyFont="1" applyBorder="1" applyAlignment="1">
      <alignment horizontal="distributed" vertical="center" justifyLastLine="1"/>
    </xf>
    <xf numFmtId="49" fontId="25" fillId="0" borderId="11" xfId="1" applyNumberFormat="1" applyFont="1" applyBorder="1" applyAlignment="1">
      <alignment horizontal="distributed" vertical="center" justifyLastLine="1"/>
    </xf>
    <xf numFmtId="49" fontId="25" fillId="0" borderId="12" xfId="1" applyNumberFormat="1" applyFont="1" applyBorder="1" applyAlignment="1">
      <alignment horizontal="distributed" vertical="center" justifyLastLine="1"/>
    </xf>
    <xf numFmtId="49" fontId="25" fillId="0" borderId="24" xfId="1" applyNumberFormat="1" applyFont="1" applyBorder="1" applyAlignment="1">
      <alignment horizontal="distributed" vertical="center" justifyLastLine="1"/>
    </xf>
    <xf numFmtId="49" fontId="25" fillId="0" borderId="25" xfId="1" applyNumberFormat="1" applyFont="1" applyBorder="1" applyAlignment="1">
      <alignment horizontal="distributed" vertical="center" justifyLastLine="1"/>
    </xf>
    <xf numFmtId="49" fontId="25" fillId="0" borderId="23" xfId="1" applyNumberFormat="1" applyFont="1" applyBorder="1" applyAlignment="1">
      <alignment horizontal="distributed" vertical="center" justifyLastLine="1"/>
    </xf>
    <xf numFmtId="20" fontId="25" fillId="0" borderId="13" xfId="1" applyNumberFormat="1" applyFont="1" applyBorder="1" applyAlignment="1">
      <alignment horizontal="center" vertical="center" wrapText="1"/>
    </xf>
    <xf numFmtId="20" fontId="25" fillId="0" borderId="11" xfId="1" applyNumberFormat="1" applyFont="1" applyBorder="1" applyAlignment="1">
      <alignment horizontal="center" vertical="center"/>
    </xf>
    <xf numFmtId="20" fontId="25" fillId="0" borderId="7" xfId="1" applyNumberFormat="1" applyFont="1" applyBorder="1" applyAlignment="1">
      <alignment horizontal="center" vertical="center"/>
    </xf>
    <xf numFmtId="20" fontId="25" fillId="0" borderId="0" xfId="1" applyNumberFormat="1" applyFont="1" applyAlignment="1">
      <alignment horizontal="center" vertical="center"/>
    </xf>
    <xf numFmtId="20" fontId="25" fillId="0" borderId="24" xfId="1" applyNumberFormat="1" applyFont="1" applyBorder="1" applyAlignment="1">
      <alignment horizontal="center" vertical="center"/>
    </xf>
    <xf numFmtId="20" fontId="25" fillId="0" borderId="25" xfId="1" applyNumberFormat="1" applyFont="1" applyBorder="1" applyAlignment="1">
      <alignment horizontal="center" vertical="center"/>
    </xf>
    <xf numFmtId="179" fontId="17" fillId="0" borderId="13" xfId="1" applyNumberFormat="1" applyFont="1" applyBorder="1" applyAlignment="1">
      <alignment vertical="center"/>
    </xf>
    <xf numFmtId="179" fontId="17" fillId="0" borderId="11" xfId="1" applyNumberFormat="1" applyFont="1" applyBorder="1" applyAlignment="1">
      <alignment vertical="center"/>
    </xf>
    <xf numFmtId="179" fontId="17" fillId="0" borderId="7" xfId="1" applyNumberFormat="1" applyFont="1" applyBorder="1" applyAlignment="1">
      <alignment vertical="center"/>
    </xf>
    <xf numFmtId="179" fontId="17" fillId="0" borderId="0" xfId="1" applyNumberFormat="1" applyFont="1" applyAlignment="1">
      <alignment vertical="center"/>
    </xf>
    <xf numFmtId="179" fontId="30" fillId="0" borderId="7" xfId="1" applyNumberFormat="1" applyFont="1" applyBorder="1" applyAlignment="1">
      <alignment vertical="center"/>
    </xf>
    <xf numFmtId="179" fontId="30" fillId="0" borderId="0" xfId="1" applyNumberFormat="1" applyFont="1" applyAlignment="1">
      <alignment vertical="center"/>
    </xf>
    <xf numFmtId="181" fontId="17" fillId="0" borderId="11" xfId="1" applyNumberFormat="1" applyFont="1" applyBorder="1" applyAlignment="1">
      <alignment vertical="center"/>
    </xf>
    <xf numFmtId="181" fontId="17" fillId="0" borderId="0" xfId="1" applyNumberFormat="1" applyFont="1" applyAlignment="1">
      <alignment vertical="center"/>
    </xf>
    <xf numFmtId="0" fontId="30" fillId="0" borderId="0" xfId="1" applyFont="1" applyAlignment="1">
      <alignment vertical="center"/>
    </xf>
    <xf numFmtId="0" fontId="17" fillId="0" borderId="0" xfId="1" applyFont="1" applyAlignment="1">
      <alignment vertical="center"/>
    </xf>
    <xf numFmtId="0" fontId="17" fillId="0" borderId="11" xfId="1" applyFont="1" applyBorder="1" applyAlignment="1">
      <alignment vertical="center"/>
    </xf>
    <xf numFmtId="0" fontId="25" fillId="0" borderId="20" xfId="1" applyFont="1" applyBorder="1" applyAlignment="1">
      <alignment horizontal="center" vertical="center"/>
    </xf>
    <xf numFmtId="0" fontId="25" fillId="0" borderId="14" xfId="1" applyFont="1" applyBorder="1" applyAlignment="1">
      <alignment horizontal="center" vertical="center"/>
    </xf>
    <xf numFmtId="0" fontId="25" fillId="0" borderId="26" xfId="1" applyFont="1" applyBorder="1" applyAlignment="1">
      <alignment horizontal="center" vertical="center"/>
    </xf>
    <xf numFmtId="56" fontId="25" fillId="0" borderId="13" xfId="1" applyNumberFormat="1" applyFont="1" applyBorder="1" applyAlignment="1">
      <alignment horizontal="distributed" vertical="center" justifyLastLine="1"/>
    </xf>
    <xf numFmtId="56" fontId="25" fillId="0" borderId="11" xfId="1" applyNumberFormat="1" applyFont="1" applyBorder="1" applyAlignment="1">
      <alignment horizontal="distributed" vertical="center" justifyLastLine="1"/>
    </xf>
    <xf numFmtId="56" fontId="25" fillId="0" borderId="12" xfId="1" applyNumberFormat="1" applyFont="1" applyBorder="1" applyAlignment="1">
      <alignment horizontal="distributed" vertical="center" justifyLastLine="1"/>
    </xf>
    <xf numFmtId="56" fontId="25" fillId="0" borderId="24" xfId="1" applyNumberFormat="1" applyFont="1" applyBorder="1" applyAlignment="1">
      <alignment horizontal="distributed" vertical="center" justifyLastLine="1"/>
    </xf>
    <xf numFmtId="56" fontId="25" fillId="0" borderId="25" xfId="1" applyNumberFormat="1" applyFont="1" applyBorder="1" applyAlignment="1">
      <alignment horizontal="distributed" vertical="center" justifyLastLine="1"/>
    </xf>
    <xf numFmtId="56" fontId="25" fillId="0" borderId="23" xfId="1" applyNumberFormat="1" applyFont="1" applyBorder="1" applyAlignment="1">
      <alignment horizontal="distributed" vertical="center" justifyLastLine="1"/>
    </xf>
    <xf numFmtId="20" fontId="44" fillId="0" borderId="18" xfId="1" applyNumberFormat="1" applyFont="1" applyBorder="1" applyAlignment="1">
      <alignment horizontal="center" vertical="center"/>
    </xf>
    <xf numFmtId="0" fontId="28" fillId="0" borderId="13" xfId="1" applyFont="1" applyBorder="1" applyAlignment="1">
      <alignment horizontal="center" vertical="center" wrapText="1"/>
    </xf>
    <xf numFmtId="0" fontId="43" fillId="0" borderId="11" xfId="1" applyFont="1" applyBorder="1" applyAlignment="1">
      <alignment horizontal="center" vertical="center"/>
    </xf>
    <xf numFmtId="0" fontId="43" fillId="0" borderId="12" xfId="1" applyFont="1" applyBorder="1" applyAlignment="1">
      <alignment horizontal="center" vertical="center"/>
    </xf>
    <xf numFmtId="0" fontId="43" fillId="0" borderId="7" xfId="1" applyFont="1" applyBorder="1" applyAlignment="1">
      <alignment horizontal="center" vertical="center"/>
    </xf>
    <xf numFmtId="0" fontId="43" fillId="0" borderId="0" xfId="1" applyFont="1" applyAlignment="1">
      <alignment horizontal="center" vertical="center"/>
    </xf>
    <xf numFmtId="0" fontId="43" fillId="0" borderId="8" xfId="1" applyFont="1" applyBorder="1" applyAlignment="1">
      <alignment horizontal="center" vertical="center"/>
    </xf>
    <xf numFmtId="0" fontId="43" fillId="0" borderId="24" xfId="1" applyFont="1" applyBorder="1" applyAlignment="1">
      <alignment horizontal="center" vertical="center"/>
    </xf>
    <xf numFmtId="0" fontId="43" fillId="0" borderId="25" xfId="1" applyFont="1" applyBorder="1" applyAlignment="1">
      <alignment horizontal="center" vertical="center"/>
    </xf>
    <xf numFmtId="0" fontId="43" fillId="0" borderId="23" xfId="1" applyFont="1" applyBorder="1" applyAlignment="1">
      <alignment horizontal="center" vertical="center"/>
    </xf>
    <xf numFmtId="0" fontId="28" fillId="0" borderId="0" xfId="1" applyFont="1" applyAlignment="1">
      <alignment horizontal="center" vertical="center"/>
    </xf>
    <xf numFmtId="183" fontId="30" fillId="0" borderId="0" xfId="3" applyNumberFormat="1" applyFont="1" applyFill="1" applyBorder="1" applyAlignment="1">
      <alignment horizontal="right" vertical="center" wrapText="1"/>
    </xf>
    <xf numFmtId="0" fontId="31" fillId="0" borderId="0" xfId="1" applyFont="1" applyAlignment="1">
      <alignment vertical="center"/>
    </xf>
    <xf numFmtId="49" fontId="28" fillId="0" borderId="0" xfId="1" applyNumberFormat="1" applyFont="1" applyAlignment="1">
      <alignment vertical="center"/>
    </xf>
    <xf numFmtId="188" fontId="47" fillId="0" borderId="0" xfId="1" applyNumberFormat="1" applyFont="1" applyAlignment="1">
      <alignment vertical="center"/>
    </xf>
    <xf numFmtId="49" fontId="31" fillId="0" borderId="0" xfId="1" applyNumberFormat="1" applyFont="1" applyAlignment="1">
      <alignment vertical="center"/>
    </xf>
    <xf numFmtId="184" fontId="31" fillId="0" borderId="0" xfId="1" applyNumberFormat="1" applyFont="1" applyAlignment="1">
      <alignment vertical="center"/>
    </xf>
    <xf numFmtId="185" fontId="28" fillId="0" borderId="0" xfId="1" applyNumberFormat="1" applyFont="1" applyAlignment="1">
      <alignment horizontal="right" vertical="center"/>
    </xf>
    <xf numFmtId="0" fontId="18" fillId="0" borderId="10" xfId="1" applyFont="1" applyBorder="1" applyAlignment="1">
      <alignment horizontal="center" vertical="center"/>
    </xf>
    <xf numFmtId="0" fontId="31" fillId="0" borderId="7" xfId="1" applyFont="1" applyBorder="1" applyAlignment="1">
      <alignment vertical="center"/>
    </xf>
    <xf numFmtId="0" fontId="17" fillId="0" borderId="7" xfId="1" applyFont="1" applyBorder="1" applyAlignment="1">
      <alignment horizontal="right" vertical="center"/>
    </xf>
    <xf numFmtId="179" fontId="17" fillId="0" borderId="7" xfId="1" applyNumberFormat="1" applyFont="1" applyBorder="1" applyAlignment="1">
      <alignment horizontal="right" vertical="center"/>
    </xf>
    <xf numFmtId="0" fontId="17" fillId="0" borderId="9" xfId="1" applyFont="1" applyBorder="1" applyAlignment="1">
      <alignment horizontal="right" vertical="center"/>
    </xf>
    <xf numFmtId="188" fontId="37" fillId="0" borderId="0" xfId="1" applyNumberFormat="1" applyFont="1" applyAlignment="1">
      <alignment horizontal="right" vertical="center"/>
    </xf>
    <xf numFmtId="185" fontId="28" fillId="0" borderId="2" xfId="1" applyNumberFormat="1" applyFont="1" applyBorder="1" applyAlignment="1">
      <alignment horizontal="right" vertical="center"/>
    </xf>
    <xf numFmtId="188" fontId="37" fillId="0" borderId="2" xfId="1" applyNumberFormat="1" applyFont="1" applyBorder="1" applyAlignment="1">
      <alignment horizontal="right" vertical="center"/>
    </xf>
    <xf numFmtId="0" fontId="28" fillId="0" borderId="2" xfId="1" applyFont="1" applyBorder="1" applyAlignment="1">
      <alignment horizontal="center" vertical="center"/>
    </xf>
    <xf numFmtId="0" fontId="17" fillId="0" borderId="2" xfId="1" applyFont="1" applyBorder="1" applyAlignment="1">
      <alignment horizontal="center" vertical="center"/>
    </xf>
    <xf numFmtId="0" fontId="17" fillId="0" borderId="2" xfId="1" quotePrefix="1" applyFont="1" applyBorder="1" applyAlignment="1">
      <alignment horizontal="right" vertical="center"/>
    </xf>
    <xf numFmtId="183" fontId="28" fillId="0" borderId="0" xfId="3" applyNumberFormat="1" applyFont="1" applyFill="1" applyBorder="1" applyAlignment="1">
      <alignment vertical="center" wrapText="1"/>
    </xf>
    <xf numFmtId="179" fontId="28" fillId="0" borderId="7" xfId="1" applyNumberFormat="1" applyFont="1" applyBorder="1" applyAlignment="1">
      <alignment vertical="center"/>
    </xf>
    <xf numFmtId="188" fontId="45" fillId="0" borderId="0" xfId="1" applyNumberFormat="1" applyFont="1" applyAlignment="1">
      <alignment vertical="center"/>
    </xf>
    <xf numFmtId="183" fontId="17" fillId="0" borderId="7" xfId="3" applyNumberFormat="1" applyFont="1" applyFill="1" applyBorder="1" applyAlignment="1">
      <alignment horizontal="right" vertical="center"/>
    </xf>
    <xf numFmtId="183" fontId="17" fillId="0" borderId="0" xfId="3" applyNumberFormat="1" applyFont="1" applyFill="1" applyBorder="1" applyAlignment="1">
      <alignment horizontal="right" vertical="center"/>
    </xf>
    <xf numFmtId="178" fontId="17" fillId="0" borderId="0" xfId="1" applyNumberFormat="1" applyFont="1" applyAlignment="1">
      <alignment horizontal="right" vertical="center"/>
    </xf>
    <xf numFmtId="183" fontId="17" fillId="0" borderId="0" xfId="3" applyNumberFormat="1" applyFont="1" applyFill="1" applyAlignment="1">
      <alignment vertical="center" wrapText="1"/>
    </xf>
    <xf numFmtId="0" fontId="31" fillId="0" borderId="0" xfId="0" applyFont="1" applyAlignment="1">
      <alignment horizontal="left" vertical="center"/>
    </xf>
    <xf numFmtId="0" fontId="28" fillId="0" borderId="0" xfId="0" quotePrefix="1" applyFont="1">
      <alignment vertical="center"/>
    </xf>
    <xf numFmtId="0" fontId="28" fillId="0" borderId="0" xfId="0" applyFont="1">
      <alignment vertical="center"/>
    </xf>
    <xf numFmtId="0" fontId="28" fillId="0" borderId="8" xfId="0" applyFont="1" applyBorder="1">
      <alignment vertical="center"/>
    </xf>
    <xf numFmtId="49" fontId="30" fillId="0" borderId="0" xfId="0" applyNumberFormat="1" applyFont="1">
      <alignment vertical="center"/>
    </xf>
    <xf numFmtId="49" fontId="30" fillId="0" borderId="0" xfId="0" quotePrefix="1" applyNumberFormat="1" applyFont="1">
      <alignment vertical="center"/>
    </xf>
    <xf numFmtId="0" fontId="30" fillId="0" borderId="0" xfId="0" quotePrefix="1" applyFont="1">
      <alignment vertical="center"/>
    </xf>
    <xf numFmtId="49" fontId="24" fillId="0" borderId="0" xfId="0" applyNumberFormat="1" applyFont="1" applyAlignment="1">
      <alignment horizontal="right" vertical="center" wrapText="1"/>
    </xf>
    <xf numFmtId="177" fontId="24" fillId="0" borderId="0" xfId="0" applyNumberFormat="1" applyFont="1" applyAlignment="1">
      <alignment horizontal="right" vertical="center"/>
    </xf>
    <xf numFmtId="0" fontId="24" fillId="0" borderId="0" xfId="0" applyFont="1" applyAlignment="1">
      <alignment horizontal="right" vertical="center"/>
    </xf>
    <xf numFmtId="49" fontId="24" fillId="0" borderId="0" xfId="0" applyNumberFormat="1" applyFont="1" applyAlignment="1">
      <alignment horizontal="right" vertical="center"/>
    </xf>
    <xf numFmtId="0" fontId="19" fillId="0" borderId="2" xfId="0" applyFont="1" applyBorder="1" applyAlignment="1">
      <alignment vertical="center" wrapText="1"/>
    </xf>
    <xf numFmtId="177" fontId="19" fillId="0" borderId="2" xfId="0" applyNumberFormat="1" applyFont="1" applyBorder="1" applyAlignment="1">
      <alignment horizontal="center" vertical="center"/>
    </xf>
    <xf numFmtId="177" fontId="32" fillId="0" borderId="0" xfId="0" applyNumberFormat="1" applyFont="1" applyAlignment="1">
      <alignment horizontal="center" vertical="center"/>
    </xf>
    <xf numFmtId="177" fontId="21" fillId="0" borderId="0" xfId="0" applyNumberFormat="1" applyFont="1" applyAlignment="1">
      <alignment horizontal="right" vertical="center"/>
    </xf>
    <xf numFmtId="49" fontId="21" fillId="0" borderId="0" xfId="0" applyNumberFormat="1" applyFont="1" applyAlignment="1">
      <alignment horizontal="right" vertical="center" wrapText="1"/>
    </xf>
    <xf numFmtId="0" fontId="21" fillId="0" borderId="0" xfId="0" applyFont="1" applyAlignment="1">
      <alignment horizontal="right" vertical="center"/>
    </xf>
    <xf numFmtId="49" fontId="21" fillId="0" borderId="0" xfId="0" applyNumberFormat="1" applyFont="1" applyAlignment="1">
      <alignment horizontal="right" vertical="center"/>
    </xf>
    <xf numFmtId="2" fontId="32" fillId="0" borderId="0" xfId="0" applyNumberFormat="1" applyFont="1" applyAlignment="1">
      <alignment horizontal="center" vertical="center"/>
    </xf>
    <xf numFmtId="2" fontId="21" fillId="0" borderId="0" xfId="0" applyNumberFormat="1" applyFont="1" applyAlignment="1">
      <alignment horizontal="right" vertical="center"/>
    </xf>
    <xf numFmtId="0" fontId="21" fillId="0" borderId="0" xfId="0" applyFont="1" applyAlignment="1">
      <alignment horizontal="right" vertical="center" wrapText="1"/>
    </xf>
    <xf numFmtId="2" fontId="21" fillId="0" borderId="0" xfId="0" applyNumberFormat="1" applyFont="1" applyAlignment="1">
      <alignment horizontal="right" vertical="center" wrapText="1"/>
    </xf>
    <xf numFmtId="0" fontId="32" fillId="0" borderId="0" xfId="0" applyFont="1" applyAlignment="1">
      <alignment vertical="center" wrapText="1"/>
    </xf>
    <xf numFmtId="0" fontId="18" fillId="0" borderId="0" xfId="0" applyFont="1" applyAlignment="1">
      <alignment horizontal="right" vertical="center" wrapText="1"/>
    </xf>
    <xf numFmtId="177" fontId="18" fillId="0" borderId="0" xfId="0" applyNumberFormat="1" applyFont="1" applyAlignment="1">
      <alignment horizontal="right" vertical="center"/>
    </xf>
    <xf numFmtId="0" fontId="28" fillId="0" borderId="7" xfId="0" applyFont="1" applyBorder="1">
      <alignment vertical="center"/>
    </xf>
    <xf numFmtId="49" fontId="28" fillId="0" borderId="7" xfId="0" applyNumberFormat="1" applyFont="1" applyBorder="1">
      <alignment vertical="center"/>
    </xf>
    <xf numFmtId="49" fontId="28" fillId="0" borderId="0" xfId="0" applyNumberFormat="1" applyFont="1">
      <alignment vertical="center"/>
    </xf>
    <xf numFmtId="49" fontId="28" fillId="0" borderId="8" xfId="0" applyNumberFormat="1" applyFont="1" applyBorder="1">
      <alignment vertical="center"/>
    </xf>
    <xf numFmtId="0" fontId="17" fillId="0" borderId="7" xfId="0" applyFont="1" applyBorder="1">
      <alignment vertical="center"/>
    </xf>
    <xf numFmtId="0" fontId="17" fillId="0" borderId="0" xfId="0" applyFont="1">
      <alignment vertical="center"/>
    </xf>
    <xf numFmtId="0" fontId="17" fillId="0" borderId="8" xfId="0" applyFont="1" applyBorder="1">
      <alignment vertical="center"/>
    </xf>
    <xf numFmtId="0" fontId="17" fillId="0" borderId="9" xfId="0" applyFont="1" applyBorder="1">
      <alignment vertical="center"/>
    </xf>
    <xf numFmtId="0" fontId="17" fillId="0" borderId="2" xfId="0" applyFont="1" applyBorder="1">
      <alignment vertical="center"/>
    </xf>
    <xf numFmtId="0" fontId="17" fillId="0" borderId="10" xfId="0" applyFont="1" applyBorder="1">
      <alignment vertical="center"/>
    </xf>
    <xf numFmtId="0" fontId="19" fillId="0" borderId="2" xfId="0" applyFont="1" applyBorder="1">
      <alignment vertical="center"/>
    </xf>
    <xf numFmtId="49" fontId="30" fillId="0" borderId="7" xfId="0" applyNumberFormat="1" applyFont="1" applyBorder="1">
      <alignment vertical="center"/>
    </xf>
    <xf numFmtId="49" fontId="30" fillId="0" borderId="8" xfId="0" applyNumberFormat="1" applyFont="1" applyBorder="1">
      <alignment vertical="center"/>
    </xf>
    <xf numFmtId="0" fontId="18" fillId="0" borderId="7" xfId="0" applyFont="1" applyBorder="1" applyAlignment="1">
      <alignment horizontal="distributed" vertical="center" justifyLastLine="1"/>
    </xf>
    <xf numFmtId="0" fontId="18" fillId="0" borderId="0" xfId="0" applyFont="1" applyAlignment="1">
      <alignment horizontal="distributed" vertical="center" justifyLastLine="1"/>
    </xf>
    <xf numFmtId="0" fontId="18" fillId="0" borderId="8" xfId="0" applyFont="1" applyBorder="1" applyAlignment="1">
      <alignment horizontal="distributed" vertical="center" justifyLastLine="1"/>
    </xf>
    <xf numFmtId="0" fontId="30" fillId="0" borderId="7" xfId="0" applyFont="1" applyBorder="1">
      <alignment vertical="center"/>
    </xf>
    <xf numFmtId="0" fontId="30" fillId="0" borderId="0" xfId="0" applyFont="1">
      <alignment vertical="center"/>
    </xf>
    <xf numFmtId="0" fontId="30" fillId="0" borderId="8" xfId="0" applyFont="1" applyBorder="1">
      <alignment vertical="center"/>
    </xf>
    <xf numFmtId="49" fontId="17" fillId="0" borderId="7" xfId="0" applyNumberFormat="1" applyFont="1" applyBorder="1">
      <alignment vertical="center"/>
    </xf>
    <xf numFmtId="49" fontId="17" fillId="0" borderId="0" xfId="0" applyNumberFormat="1" applyFont="1">
      <alignment vertical="center"/>
    </xf>
    <xf numFmtId="49" fontId="17" fillId="0" borderId="8" xfId="0" applyNumberFormat="1" applyFont="1" applyBorder="1">
      <alignment vertical="center"/>
    </xf>
    <xf numFmtId="2" fontId="24" fillId="0" borderId="0" xfId="0" applyNumberFormat="1" applyFont="1" applyAlignment="1">
      <alignment horizontal="right" vertical="center"/>
    </xf>
    <xf numFmtId="2" fontId="24" fillId="0" borderId="7" xfId="0" applyNumberFormat="1" applyFont="1" applyBorder="1" applyAlignment="1">
      <alignment horizontal="right" vertical="center"/>
    </xf>
    <xf numFmtId="2" fontId="19" fillId="0" borderId="2" xfId="0" applyNumberFormat="1" applyFont="1" applyBorder="1" applyAlignment="1">
      <alignment horizontal="center" vertical="center"/>
    </xf>
    <xf numFmtId="0" fontId="19" fillId="0" borderId="2" xfId="0" applyFont="1" applyBorder="1" applyAlignment="1">
      <alignment horizontal="center" vertical="center"/>
    </xf>
    <xf numFmtId="1" fontId="24" fillId="0" borderId="7" xfId="0" applyNumberFormat="1" applyFont="1" applyBorder="1" applyAlignment="1">
      <alignment horizontal="right" vertical="center"/>
    </xf>
    <xf numFmtId="1" fontId="24" fillId="0" borderId="0" xfId="0" applyNumberFormat="1" applyFont="1" applyAlignment="1">
      <alignment horizontal="right" vertical="center"/>
    </xf>
    <xf numFmtId="2"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lignment vertical="center"/>
    </xf>
    <xf numFmtId="0" fontId="29" fillId="0" borderId="0" xfId="0" applyFont="1" applyAlignment="1">
      <alignment vertical="center" wrapText="1"/>
    </xf>
    <xf numFmtId="177" fontId="29" fillId="0" borderId="0" xfId="0" applyNumberFormat="1" applyFont="1" applyAlignment="1">
      <alignment horizontal="center" vertical="center"/>
    </xf>
    <xf numFmtId="2" fontId="21" fillId="0" borderId="7" xfId="0" applyNumberFormat="1" applyFont="1" applyBorder="1" applyAlignment="1">
      <alignment horizontal="right" vertical="center"/>
    </xf>
    <xf numFmtId="0" fontId="21" fillId="0" borderId="7" xfId="0" applyFont="1" applyBorder="1" applyAlignment="1">
      <alignment horizontal="right" vertical="center"/>
    </xf>
    <xf numFmtId="0" fontId="32" fillId="0" borderId="7" xfId="0" applyFont="1" applyBorder="1" applyAlignment="1">
      <alignment horizontal="center" vertical="center"/>
    </xf>
    <xf numFmtId="0" fontId="32" fillId="0" borderId="0" xfId="0" applyFont="1" applyAlignment="1">
      <alignment horizontal="center" vertical="center"/>
    </xf>
    <xf numFmtId="0" fontId="18" fillId="0" borderId="0" xfId="0" applyFont="1">
      <alignment vertical="center"/>
    </xf>
    <xf numFmtId="0" fontId="17" fillId="0" borderId="0" xfId="0" quotePrefix="1" applyFont="1">
      <alignment vertical="center"/>
    </xf>
    <xf numFmtId="0" fontId="17" fillId="0" borderId="8" xfId="0" quotePrefix="1" applyFont="1" applyBorder="1">
      <alignment vertical="center"/>
    </xf>
    <xf numFmtId="49" fontId="18" fillId="0" borderId="0" xfId="0" applyNumberFormat="1" applyFont="1" applyAlignment="1">
      <alignment horizontal="right" vertical="center"/>
    </xf>
    <xf numFmtId="0" fontId="18" fillId="0" borderId="13" xfId="0" applyFont="1" applyBorder="1" applyAlignment="1">
      <alignment horizontal="center" vertical="center" wrapText="1" justifyLastLine="1"/>
    </xf>
    <xf numFmtId="0" fontId="18" fillId="0" borderId="11" xfId="0" applyFont="1" applyBorder="1" applyAlignment="1">
      <alignment horizontal="center" vertical="center" justifyLastLine="1"/>
    </xf>
    <xf numFmtId="0" fontId="18" fillId="0" borderId="12" xfId="0" applyFont="1" applyBorder="1" applyAlignment="1">
      <alignment horizontal="center" vertical="center" justifyLastLine="1"/>
    </xf>
    <xf numFmtId="0" fontId="18" fillId="0" borderId="7" xfId="0" applyFont="1" applyBorder="1" applyAlignment="1">
      <alignment horizontal="center" vertical="center" justifyLastLine="1"/>
    </xf>
    <xf numFmtId="0" fontId="18" fillId="0" borderId="0" xfId="0" applyFont="1" applyAlignment="1">
      <alignment horizontal="center" vertical="center" justifyLastLine="1"/>
    </xf>
    <xf numFmtId="0" fontId="18" fillId="0" borderId="8" xfId="0" applyFont="1" applyBorder="1" applyAlignment="1">
      <alignment horizontal="center" vertical="center" justifyLastLine="1"/>
    </xf>
    <xf numFmtId="49" fontId="17" fillId="0" borderId="0" xfId="0" quotePrefix="1" applyNumberFormat="1" applyFont="1">
      <alignment vertical="center"/>
    </xf>
    <xf numFmtId="49" fontId="17" fillId="0" borderId="8" xfId="0" quotePrefix="1" applyNumberFormat="1" applyFont="1" applyBorder="1">
      <alignment vertical="center"/>
    </xf>
    <xf numFmtId="0" fontId="18" fillId="0" borderId="13"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3" xfId="0" applyFont="1" applyBorder="1" applyAlignment="1">
      <alignment horizontal="center" vertical="center"/>
    </xf>
    <xf numFmtId="0" fontId="18" fillId="0" borderId="13" xfId="0" applyFont="1" applyBorder="1" applyAlignment="1">
      <alignment horizontal="distributed" vertical="center" wrapText="1" justifyLastLine="1"/>
    </xf>
    <xf numFmtId="0" fontId="18" fillId="0" borderId="11" xfId="0" applyFont="1" applyBorder="1" applyAlignment="1">
      <alignment horizontal="distributed" vertical="center" justifyLastLine="1"/>
    </xf>
    <xf numFmtId="0" fontId="18" fillId="0" borderId="12" xfId="0" applyFont="1" applyBorder="1" applyAlignment="1">
      <alignment horizontal="distributed" vertical="center" justifyLastLine="1"/>
    </xf>
    <xf numFmtId="49" fontId="28" fillId="0" borderId="0" xfId="0" quotePrefix="1" applyNumberFormat="1" applyFont="1">
      <alignment vertical="center"/>
    </xf>
    <xf numFmtId="49" fontId="28" fillId="0" borderId="8" xfId="0" quotePrefix="1" applyNumberFormat="1" applyFont="1" applyBorder="1">
      <alignment vertical="center"/>
    </xf>
    <xf numFmtId="0" fontId="28" fillId="0" borderId="8" xfId="0" quotePrefix="1" applyFont="1" applyBorder="1">
      <alignment vertical="center"/>
    </xf>
    <xf numFmtId="177" fontId="32" fillId="0" borderId="0" xfId="0" applyNumberFormat="1" applyFont="1">
      <alignment vertical="center"/>
    </xf>
    <xf numFmtId="177" fontId="29" fillId="0" borderId="0" xfId="0" applyNumberFormat="1" applyFont="1">
      <alignment vertical="center"/>
    </xf>
    <xf numFmtId="177" fontId="24" fillId="0" borderId="0" xfId="0" applyNumberFormat="1" applyFont="1">
      <alignment vertical="center"/>
    </xf>
    <xf numFmtId="177" fontId="19" fillId="0" borderId="2" xfId="0" applyNumberFormat="1" applyFont="1" applyBorder="1">
      <alignment vertical="center"/>
    </xf>
    <xf numFmtId="177" fontId="18" fillId="0" borderId="0" xfId="0" applyNumberFormat="1" applyFont="1">
      <alignment vertical="center"/>
    </xf>
    <xf numFmtId="177" fontId="24" fillId="0" borderId="8" xfId="0" applyNumberFormat="1" applyFont="1" applyBorder="1">
      <alignment vertical="center"/>
    </xf>
    <xf numFmtId="177" fontId="21" fillId="0" borderId="8" xfId="0" applyNumberFormat="1" applyFont="1" applyBorder="1">
      <alignment vertical="center"/>
    </xf>
    <xf numFmtId="0" fontId="19" fillId="0" borderId="0" xfId="0" applyFont="1">
      <alignment vertical="center"/>
    </xf>
    <xf numFmtId="0" fontId="19" fillId="0" borderId="0" xfId="0" applyFont="1" applyAlignment="1">
      <alignment horizontal="center" vertical="center"/>
    </xf>
    <xf numFmtId="177" fontId="19" fillId="0" borderId="0" xfId="0" applyNumberFormat="1" applyFont="1">
      <alignment vertical="center"/>
    </xf>
    <xf numFmtId="0" fontId="25"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0" xfId="0" applyFont="1" applyAlignment="1">
      <alignment horizontal="center" vertical="center" wrapText="1"/>
    </xf>
    <xf numFmtId="0" fontId="26" fillId="0" borderId="8"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23" xfId="0" applyFont="1" applyBorder="1" applyAlignment="1">
      <alignment horizontal="center" vertical="center" wrapText="1"/>
    </xf>
    <xf numFmtId="0" fontId="21" fillId="0" borderId="13"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7" xfId="0" applyFont="1" applyBorder="1" applyAlignment="1">
      <alignment horizontal="center" vertical="center"/>
    </xf>
    <xf numFmtId="0" fontId="21" fillId="0" borderId="24" xfId="0" applyFont="1" applyBorder="1" applyAlignment="1">
      <alignment horizontal="center" vertical="center"/>
    </xf>
    <xf numFmtId="0" fontId="21" fillId="0" borderId="25" xfId="0" applyFont="1" applyBorder="1" applyAlignment="1">
      <alignment horizontal="center" vertical="center"/>
    </xf>
    <xf numFmtId="0" fontId="21" fillId="0" borderId="23" xfId="0" applyFont="1" applyBorder="1" applyAlignment="1">
      <alignment horizontal="center" vertical="center"/>
    </xf>
    <xf numFmtId="0" fontId="21" fillId="0" borderId="24" xfId="0" applyFont="1" applyBorder="1" applyAlignment="1">
      <alignment horizontal="right" vertical="center"/>
    </xf>
    <xf numFmtId="0" fontId="21" fillId="0" borderId="25" xfId="0" applyFont="1" applyBorder="1" applyAlignment="1">
      <alignment horizontal="right" vertical="center"/>
    </xf>
    <xf numFmtId="0" fontId="21" fillId="0" borderId="23" xfId="0" applyFont="1" applyBorder="1" applyAlignment="1">
      <alignment horizontal="right" vertical="center"/>
    </xf>
    <xf numFmtId="0" fontId="21" fillId="0" borderId="13" xfId="0" applyFont="1" applyBorder="1">
      <alignment vertical="center"/>
    </xf>
    <xf numFmtId="0" fontId="21" fillId="0" borderId="7" xfId="0" applyFont="1" applyBorder="1" applyAlignment="1">
      <alignment vertical="center" textRotation="255"/>
    </xf>
    <xf numFmtId="0" fontId="21" fillId="0" borderId="0" xfId="0" applyFont="1" applyAlignment="1">
      <alignment vertical="center" textRotation="255"/>
    </xf>
    <xf numFmtId="0" fontId="21" fillId="0" borderId="12" xfId="0" applyFont="1" applyBorder="1">
      <alignment vertical="center"/>
    </xf>
    <xf numFmtId="0" fontId="27" fillId="0" borderId="7" xfId="0" applyFont="1" applyBorder="1" applyAlignment="1">
      <alignment vertical="center" textRotation="255"/>
    </xf>
    <xf numFmtId="0" fontId="27" fillId="0" borderId="0" xfId="0" applyFont="1" applyAlignment="1">
      <alignment vertical="center" textRotation="255"/>
    </xf>
    <xf numFmtId="0" fontId="27" fillId="0" borderId="8" xfId="0" applyFont="1" applyBorder="1" applyAlignment="1">
      <alignment vertical="center" textRotation="255"/>
    </xf>
    <xf numFmtId="0" fontId="14" fillId="0" borderId="0" xfId="7" applyFont="1" applyAlignment="1" applyProtection="1">
      <alignment horizontal="center" vertical="center"/>
      <protection locked="0"/>
    </xf>
    <xf numFmtId="0" fontId="18" fillId="0" borderId="1" xfId="7" applyFont="1" applyBorder="1" applyAlignment="1" applyProtection="1">
      <alignment horizontal="center" vertical="center"/>
      <protection locked="0"/>
    </xf>
    <xf numFmtId="0" fontId="18" fillId="0" borderId="25" xfId="7" applyFont="1" applyBorder="1" applyAlignment="1" applyProtection="1">
      <alignment horizontal="center" vertical="center"/>
      <protection locked="0"/>
    </xf>
    <xf numFmtId="0" fontId="18" fillId="0" borderId="5" xfId="7" applyFont="1" applyBorder="1" applyAlignment="1">
      <alignment horizontal="distributed" vertical="center" indent="1"/>
    </xf>
    <xf numFmtId="0" fontId="18" fillId="0" borderId="3" xfId="7" applyFont="1" applyBorder="1" applyAlignment="1">
      <alignment horizontal="distributed" vertical="center" indent="1"/>
    </xf>
    <xf numFmtId="0" fontId="18" fillId="0" borderId="6" xfId="7" applyFont="1" applyBorder="1" applyAlignment="1">
      <alignment horizontal="distributed" vertical="center" indent="1"/>
    </xf>
    <xf numFmtId="0" fontId="14" fillId="0" borderId="0" xfId="6" applyFont="1" applyAlignment="1">
      <alignment horizontal="center" vertical="center"/>
    </xf>
  </cellXfs>
  <cellStyles count="8">
    <cellStyle name="桁区切り" xfId="2" builtinId="6"/>
    <cellStyle name="桁区切り 2" xfId="3" xr:uid="{00000000-0005-0000-0000-000001000000}"/>
    <cellStyle name="標準" xfId="0" builtinId="0"/>
    <cellStyle name="標準 2" xfId="1" xr:uid="{00000000-0005-0000-0000-000003000000}"/>
    <cellStyle name="標準 2 2" xfId="6" xr:uid="{00000000-0005-0000-0000-000004000000}"/>
    <cellStyle name="標準 3" xfId="4" xr:uid="{00000000-0005-0000-0000-000005000000}"/>
    <cellStyle name="標準 3 2" xfId="7" xr:uid="{00000000-0005-0000-0000-000006000000}"/>
    <cellStyle name="標準 4"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ナチュラル">
  <a:themeElements>
    <a:clrScheme name="ナチュラル">
      <a:dk1>
        <a:srgbClr val="2F2B20"/>
      </a:dk1>
      <a:lt1>
        <a:srgbClr val="FFFFFF"/>
      </a:lt1>
      <a:dk2>
        <a:srgbClr val="675E47"/>
      </a:dk2>
      <a:lt2>
        <a:srgbClr val="DFDCB7"/>
      </a:lt2>
      <a:accent1>
        <a:srgbClr val="A9A57C"/>
      </a:accent1>
      <a:accent2>
        <a:srgbClr val="9CBEBD"/>
      </a:accent2>
      <a:accent3>
        <a:srgbClr val="D2CB6C"/>
      </a:accent3>
      <a:accent4>
        <a:srgbClr val="95A39D"/>
      </a:accent4>
      <a:accent5>
        <a:srgbClr val="C89F5D"/>
      </a:accent5>
      <a:accent6>
        <a:srgbClr val="B1A089"/>
      </a:accent6>
      <a:hlink>
        <a:srgbClr val="D25814"/>
      </a:hlink>
      <a:folHlink>
        <a:srgbClr val="849A0A"/>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ナチュラル">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G48"/>
  <sheetViews>
    <sheetView tabSelected="1" zoomScaleNormal="100" workbookViewId="0"/>
  </sheetViews>
  <sheetFormatPr defaultRowHeight="13.2"/>
  <cols>
    <col min="1" max="1" width="18.6640625" style="6" customWidth="1"/>
    <col min="2" max="2" width="3.6640625" style="6" customWidth="1"/>
    <col min="3" max="3" width="9" style="6"/>
    <col min="4" max="4" width="5.6640625" style="6" customWidth="1"/>
    <col min="5" max="5" width="60.6640625" style="6" customWidth="1"/>
    <col min="6" max="6" width="3.6640625" style="6" customWidth="1"/>
    <col min="7" max="7" width="13.6640625" style="6" customWidth="1"/>
    <col min="8" max="256" width="9" style="6"/>
    <col min="257" max="257" width="18.6640625" style="6" customWidth="1"/>
    <col min="258" max="258" width="3.6640625" style="6" customWidth="1"/>
    <col min="259" max="259" width="9" style="6"/>
    <col min="260" max="260" width="5.6640625" style="6" customWidth="1"/>
    <col min="261" max="261" width="60.6640625" style="6" customWidth="1"/>
    <col min="262" max="262" width="3.6640625" style="6" customWidth="1"/>
    <col min="263" max="263" width="13.6640625" style="6" customWidth="1"/>
    <col min="264" max="512" width="9" style="6"/>
    <col min="513" max="513" width="18.6640625" style="6" customWidth="1"/>
    <col min="514" max="514" width="3.6640625" style="6" customWidth="1"/>
    <col min="515" max="515" width="9" style="6"/>
    <col min="516" max="516" width="5.6640625" style="6" customWidth="1"/>
    <col min="517" max="517" width="60.6640625" style="6" customWidth="1"/>
    <col min="518" max="518" width="3.6640625" style="6" customWidth="1"/>
    <col min="519" max="519" width="13.6640625" style="6" customWidth="1"/>
    <col min="520" max="768" width="9" style="6"/>
    <col min="769" max="769" width="18.6640625" style="6" customWidth="1"/>
    <col min="770" max="770" width="3.6640625" style="6" customWidth="1"/>
    <col min="771" max="771" width="9" style="6"/>
    <col min="772" max="772" width="5.6640625" style="6" customWidth="1"/>
    <col min="773" max="773" width="60.6640625" style="6" customWidth="1"/>
    <col min="774" max="774" width="3.6640625" style="6" customWidth="1"/>
    <col min="775" max="775" width="13.6640625" style="6" customWidth="1"/>
    <col min="776" max="1024" width="9" style="6"/>
    <col min="1025" max="1025" width="18.6640625" style="6" customWidth="1"/>
    <col min="1026" max="1026" width="3.6640625" style="6" customWidth="1"/>
    <col min="1027" max="1027" width="9" style="6"/>
    <col min="1028" max="1028" width="5.6640625" style="6" customWidth="1"/>
    <col min="1029" max="1029" width="60.6640625" style="6" customWidth="1"/>
    <col min="1030" max="1030" width="3.6640625" style="6" customWidth="1"/>
    <col min="1031" max="1031" width="13.6640625" style="6" customWidth="1"/>
    <col min="1032" max="1280" width="9" style="6"/>
    <col min="1281" max="1281" width="18.6640625" style="6" customWidth="1"/>
    <col min="1282" max="1282" width="3.6640625" style="6" customWidth="1"/>
    <col min="1283" max="1283" width="9" style="6"/>
    <col min="1284" max="1284" width="5.6640625" style="6" customWidth="1"/>
    <col min="1285" max="1285" width="60.6640625" style="6" customWidth="1"/>
    <col min="1286" max="1286" width="3.6640625" style="6" customWidth="1"/>
    <col min="1287" max="1287" width="13.6640625" style="6" customWidth="1"/>
    <col min="1288" max="1536" width="9" style="6"/>
    <col min="1537" max="1537" width="18.6640625" style="6" customWidth="1"/>
    <col min="1538" max="1538" width="3.6640625" style="6" customWidth="1"/>
    <col min="1539" max="1539" width="9" style="6"/>
    <col min="1540" max="1540" width="5.6640625" style="6" customWidth="1"/>
    <col min="1541" max="1541" width="60.6640625" style="6" customWidth="1"/>
    <col min="1542" max="1542" width="3.6640625" style="6" customWidth="1"/>
    <col min="1543" max="1543" width="13.6640625" style="6" customWidth="1"/>
    <col min="1544" max="1792" width="9" style="6"/>
    <col min="1793" max="1793" width="18.6640625" style="6" customWidth="1"/>
    <col min="1794" max="1794" width="3.6640625" style="6" customWidth="1"/>
    <col min="1795" max="1795" width="9" style="6"/>
    <col min="1796" max="1796" width="5.6640625" style="6" customWidth="1"/>
    <col min="1797" max="1797" width="60.6640625" style="6" customWidth="1"/>
    <col min="1798" max="1798" width="3.6640625" style="6" customWidth="1"/>
    <col min="1799" max="1799" width="13.6640625" style="6" customWidth="1"/>
    <col min="1800" max="2048" width="9" style="6"/>
    <col min="2049" max="2049" width="18.6640625" style="6" customWidth="1"/>
    <col min="2050" max="2050" width="3.6640625" style="6" customWidth="1"/>
    <col min="2051" max="2051" width="9" style="6"/>
    <col min="2052" max="2052" width="5.6640625" style="6" customWidth="1"/>
    <col min="2053" max="2053" width="60.6640625" style="6" customWidth="1"/>
    <col min="2054" max="2054" width="3.6640625" style="6" customWidth="1"/>
    <col min="2055" max="2055" width="13.6640625" style="6" customWidth="1"/>
    <col min="2056" max="2304" width="9" style="6"/>
    <col min="2305" max="2305" width="18.6640625" style="6" customWidth="1"/>
    <col min="2306" max="2306" width="3.6640625" style="6" customWidth="1"/>
    <col min="2307" max="2307" width="9" style="6"/>
    <col min="2308" max="2308" width="5.6640625" style="6" customWidth="1"/>
    <col min="2309" max="2309" width="60.6640625" style="6" customWidth="1"/>
    <col min="2310" max="2310" width="3.6640625" style="6" customWidth="1"/>
    <col min="2311" max="2311" width="13.6640625" style="6" customWidth="1"/>
    <col min="2312" max="2560" width="9" style="6"/>
    <col min="2561" max="2561" width="18.6640625" style="6" customWidth="1"/>
    <col min="2562" max="2562" width="3.6640625" style="6" customWidth="1"/>
    <col min="2563" max="2563" width="9" style="6"/>
    <col min="2564" max="2564" width="5.6640625" style="6" customWidth="1"/>
    <col min="2565" max="2565" width="60.6640625" style="6" customWidth="1"/>
    <col min="2566" max="2566" width="3.6640625" style="6" customWidth="1"/>
    <col min="2567" max="2567" width="13.6640625" style="6" customWidth="1"/>
    <col min="2568" max="2816" width="9" style="6"/>
    <col min="2817" max="2817" width="18.6640625" style="6" customWidth="1"/>
    <col min="2818" max="2818" width="3.6640625" style="6" customWidth="1"/>
    <col min="2819" max="2819" width="9" style="6"/>
    <col min="2820" max="2820" width="5.6640625" style="6" customWidth="1"/>
    <col min="2821" max="2821" width="60.6640625" style="6" customWidth="1"/>
    <col min="2822" max="2822" width="3.6640625" style="6" customWidth="1"/>
    <col min="2823" max="2823" width="13.6640625" style="6" customWidth="1"/>
    <col min="2824" max="3072" width="9" style="6"/>
    <col min="3073" max="3073" width="18.6640625" style="6" customWidth="1"/>
    <col min="3074" max="3074" width="3.6640625" style="6" customWidth="1"/>
    <col min="3075" max="3075" width="9" style="6"/>
    <col min="3076" max="3076" width="5.6640625" style="6" customWidth="1"/>
    <col min="3077" max="3077" width="60.6640625" style="6" customWidth="1"/>
    <col min="3078" max="3078" width="3.6640625" style="6" customWidth="1"/>
    <col min="3079" max="3079" width="13.6640625" style="6" customWidth="1"/>
    <col min="3080" max="3328" width="9" style="6"/>
    <col min="3329" max="3329" width="18.6640625" style="6" customWidth="1"/>
    <col min="3330" max="3330" width="3.6640625" style="6" customWidth="1"/>
    <col min="3331" max="3331" width="9" style="6"/>
    <col min="3332" max="3332" width="5.6640625" style="6" customWidth="1"/>
    <col min="3333" max="3333" width="60.6640625" style="6" customWidth="1"/>
    <col min="3334" max="3334" width="3.6640625" style="6" customWidth="1"/>
    <col min="3335" max="3335" width="13.6640625" style="6" customWidth="1"/>
    <col min="3336" max="3584" width="9" style="6"/>
    <col min="3585" max="3585" width="18.6640625" style="6" customWidth="1"/>
    <col min="3586" max="3586" width="3.6640625" style="6" customWidth="1"/>
    <col min="3587" max="3587" width="9" style="6"/>
    <col min="3588" max="3588" width="5.6640625" style="6" customWidth="1"/>
    <col min="3589" max="3589" width="60.6640625" style="6" customWidth="1"/>
    <col min="3590" max="3590" width="3.6640625" style="6" customWidth="1"/>
    <col min="3591" max="3591" width="13.6640625" style="6" customWidth="1"/>
    <col min="3592" max="3840" width="9" style="6"/>
    <col min="3841" max="3841" width="18.6640625" style="6" customWidth="1"/>
    <col min="3842" max="3842" width="3.6640625" style="6" customWidth="1"/>
    <col min="3843" max="3843" width="9" style="6"/>
    <col min="3844" max="3844" width="5.6640625" style="6" customWidth="1"/>
    <col min="3845" max="3845" width="60.6640625" style="6" customWidth="1"/>
    <col min="3846" max="3846" width="3.6640625" style="6" customWidth="1"/>
    <col min="3847" max="3847" width="13.6640625" style="6" customWidth="1"/>
    <col min="3848" max="4096" width="9" style="6"/>
    <col min="4097" max="4097" width="18.6640625" style="6" customWidth="1"/>
    <col min="4098" max="4098" width="3.6640625" style="6" customWidth="1"/>
    <col min="4099" max="4099" width="9" style="6"/>
    <col min="4100" max="4100" width="5.6640625" style="6" customWidth="1"/>
    <col min="4101" max="4101" width="60.6640625" style="6" customWidth="1"/>
    <col min="4102" max="4102" width="3.6640625" style="6" customWidth="1"/>
    <col min="4103" max="4103" width="13.6640625" style="6" customWidth="1"/>
    <col min="4104" max="4352" width="9" style="6"/>
    <col min="4353" max="4353" width="18.6640625" style="6" customWidth="1"/>
    <col min="4354" max="4354" width="3.6640625" style="6" customWidth="1"/>
    <col min="4355" max="4355" width="9" style="6"/>
    <col min="4356" max="4356" width="5.6640625" style="6" customWidth="1"/>
    <col min="4357" max="4357" width="60.6640625" style="6" customWidth="1"/>
    <col min="4358" max="4358" width="3.6640625" style="6" customWidth="1"/>
    <col min="4359" max="4359" width="13.6640625" style="6" customWidth="1"/>
    <col min="4360" max="4608" width="9" style="6"/>
    <col min="4609" max="4609" width="18.6640625" style="6" customWidth="1"/>
    <col min="4610" max="4610" width="3.6640625" style="6" customWidth="1"/>
    <col min="4611" max="4611" width="9" style="6"/>
    <col min="4612" max="4612" width="5.6640625" style="6" customWidth="1"/>
    <col min="4613" max="4613" width="60.6640625" style="6" customWidth="1"/>
    <col min="4614" max="4614" width="3.6640625" style="6" customWidth="1"/>
    <col min="4615" max="4615" width="13.6640625" style="6" customWidth="1"/>
    <col min="4616" max="4864" width="9" style="6"/>
    <col min="4865" max="4865" width="18.6640625" style="6" customWidth="1"/>
    <col min="4866" max="4866" width="3.6640625" style="6" customWidth="1"/>
    <col min="4867" max="4867" width="9" style="6"/>
    <col min="4868" max="4868" width="5.6640625" style="6" customWidth="1"/>
    <col min="4869" max="4869" width="60.6640625" style="6" customWidth="1"/>
    <col min="4870" max="4870" width="3.6640625" style="6" customWidth="1"/>
    <col min="4871" max="4871" width="13.6640625" style="6" customWidth="1"/>
    <col min="4872" max="5120" width="9" style="6"/>
    <col min="5121" max="5121" width="18.6640625" style="6" customWidth="1"/>
    <col min="5122" max="5122" width="3.6640625" style="6" customWidth="1"/>
    <col min="5123" max="5123" width="9" style="6"/>
    <col min="5124" max="5124" width="5.6640625" style="6" customWidth="1"/>
    <col min="5125" max="5125" width="60.6640625" style="6" customWidth="1"/>
    <col min="5126" max="5126" width="3.6640625" style="6" customWidth="1"/>
    <col min="5127" max="5127" width="13.6640625" style="6" customWidth="1"/>
    <col min="5128" max="5376" width="9" style="6"/>
    <col min="5377" max="5377" width="18.6640625" style="6" customWidth="1"/>
    <col min="5378" max="5378" width="3.6640625" style="6" customWidth="1"/>
    <col min="5379" max="5379" width="9" style="6"/>
    <col min="5380" max="5380" width="5.6640625" style="6" customWidth="1"/>
    <col min="5381" max="5381" width="60.6640625" style="6" customWidth="1"/>
    <col min="5382" max="5382" width="3.6640625" style="6" customWidth="1"/>
    <col min="5383" max="5383" width="13.6640625" style="6" customWidth="1"/>
    <col min="5384" max="5632" width="9" style="6"/>
    <col min="5633" max="5633" width="18.6640625" style="6" customWidth="1"/>
    <col min="5634" max="5634" width="3.6640625" style="6" customWidth="1"/>
    <col min="5635" max="5635" width="9" style="6"/>
    <col min="5636" max="5636" width="5.6640625" style="6" customWidth="1"/>
    <col min="5637" max="5637" width="60.6640625" style="6" customWidth="1"/>
    <col min="5638" max="5638" width="3.6640625" style="6" customWidth="1"/>
    <col min="5639" max="5639" width="13.6640625" style="6" customWidth="1"/>
    <col min="5640" max="5888" width="9" style="6"/>
    <col min="5889" max="5889" width="18.6640625" style="6" customWidth="1"/>
    <col min="5890" max="5890" width="3.6640625" style="6" customWidth="1"/>
    <col min="5891" max="5891" width="9" style="6"/>
    <col min="5892" max="5892" width="5.6640625" style="6" customWidth="1"/>
    <col min="5893" max="5893" width="60.6640625" style="6" customWidth="1"/>
    <col min="5894" max="5894" width="3.6640625" style="6" customWidth="1"/>
    <col min="5895" max="5895" width="13.6640625" style="6" customWidth="1"/>
    <col min="5896" max="6144" width="9" style="6"/>
    <col min="6145" max="6145" width="18.6640625" style="6" customWidth="1"/>
    <col min="6146" max="6146" width="3.6640625" style="6" customWidth="1"/>
    <col min="6147" max="6147" width="9" style="6"/>
    <col min="6148" max="6148" width="5.6640625" style="6" customWidth="1"/>
    <col min="6149" max="6149" width="60.6640625" style="6" customWidth="1"/>
    <col min="6150" max="6150" width="3.6640625" style="6" customWidth="1"/>
    <col min="6151" max="6151" width="13.6640625" style="6" customWidth="1"/>
    <col min="6152" max="6400" width="9" style="6"/>
    <col min="6401" max="6401" width="18.6640625" style="6" customWidth="1"/>
    <col min="6402" max="6402" width="3.6640625" style="6" customWidth="1"/>
    <col min="6403" max="6403" width="9" style="6"/>
    <col min="6404" max="6404" width="5.6640625" style="6" customWidth="1"/>
    <col min="6405" max="6405" width="60.6640625" style="6" customWidth="1"/>
    <col min="6406" max="6406" width="3.6640625" style="6" customWidth="1"/>
    <col min="6407" max="6407" width="13.6640625" style="6" customWidth="1"/>
    <col min="6408" max="6656" width="9" style="6"/>
    <col min="6657" max="6657" width="18.6640625" style="6" customWidth="1"/>
    <col min="6658" max="6658" width="3.6640625" style="6" customWidth="1"/>
    <col min="6659" max="6659" width="9" style="6"/>
    <col min="6660" max="6660" width="5.6640625" style="6" customWidth="1"/>
    <col min="6661" max="6661" width="60.6640625" style="6" customWidth="1"/>
    <col min="6662" max="6662" width="3.6640625" style="6" customWidth="1"/>
    <col min="6663" max="6663" width="13.6640625" style="6" customWidth="1"/>
    <col min="6664" max="6912" width="9" style="6"/>
    <col min="6913" max="6913" width="18.6640625" style="6" customWidth="1"/>
    <col min="6914" max="6914" width="3.6640625" style="6" customWidth="1"/>
    <col min="6915" max="6915" width="9" style="6"/>
    <col min="6916" max="6916" width="5.6640625" style="6" customWidth="1"/>
    <col min="6917" max="6917" width="60.6640625" style="6" customWidth="1"/>
    <col min="6918" max="6918" width="3.6640625" style="6" customWidth="1"/>
    <col min="6919" max="6919" width="13.6640625" style="6" customWidth="1"/>
    <col min="6920" max="7168" width="9" style="6"/>
    <col min="7169" max="7169" width="18.6640625" style="6" customWidth="1"/>
    <col min="7170" max="7170" width="3.6640625" style="6" customWidth="1"/>
    <col min="7171" max="7171" width="9" style="6"/>
    <col min="7172" max="7172" width="5.6640625" style="6" customWidth="1"/>
    <col min="7173" max="7173" width="60.6640625" style="6" customWidth="1"/>
    <col min="7174" max="7174" width="3.6640625" style="6" customWidth="1"/>
    <col min="7175" max="7175" width="13.6640625" style="6" customWidth="1"/>
    <col min="7176" max="7424" width="9" style="6"/>
    <col min="7425" max="7425" width="18.6640625" style="6" customWidth="1"/>
    <col min="7426" max="7426" width="3.6640625" style="6" customWidth="1"/>
    <col min="7427" max="7427" width="9" style="6"/>
    <col min="7428" max="7428" width="5.6640625" style="6" customWidth="1"/>
    <col min="7429" max="7429" width="60.6640625" style="6" customWidth="1"/>
    <col min="7430" max="7430" width="3.6640625" style="6" customWidth="1"/>
    <col min="7431" max="7431" width="13.6640625" style="6" customWidth="1"/>
    <col min="7432" max="7680" width="9" style="6"/>
    <col min="7681" max="7681" width="18.6640625" style="6" customWidth="1"/>
    <col min="7682" max="7682" width="3.6640625" style="6" customWidth="1"/>
    <col min="7683" max="7683" width="9" style="6"/>
    <col min="7684" max="7684" width="5.6640625" style="6" customWidth="1"/>
    <col min="7685" max="7685" width="60.6640625" style="6" customWidth="1"/>
    <col min="7686" max="7686" width="3.6640625" style="6" customWidth="1"/>
    <col min="7687" max="7687" width="13.6640625" style="6" customWidth="1"/>
    <col min="7688" max="7936" width="9" style="6"/>
    <col min="7937" max="7937" width="18.6640625" style="6" customWidth="1"/>
    <col min="7938" max="7938" width="3.6640625" style="6" customWidth="1"/>
    <col min="7939" max="7939" width="9" style="6"/>
    <col min="7940" max="7940" width="5.6640625" style="6" customWidth="1"/>
    <col min="7941" max="7941" width="60.6640625" style="6" customWidth="1"/>
    <col min="7942" max="7942" width="3.6640625" style="6" customWidth="1"/>
    <col min="7943" max="7943" width="13.6640625" style="6" customWidth="1"/>
    <col min="7944" max="8192" width="9" style="6"/>
    <col min="8193" max="8193" width="18.6640625" style="6" customWidth="1"/>
    <col min="8194" max="8194" width="3.6640625" style="6" customWidth="1"/>
    <col min="8195" max="8195" width="9" style="6"/>
    <col min="8196" max="8196" width="5.6640625" style="6" customWidth="1"/>
    <col min="8197" max="8197" width="60.6640625" style="6" customWidth="1"/>
    <col min="8198" max="8198" width="3.6640625" style="6" customWidth="1"/>
    <col min="8199" max="8199" width="13.6640625" style="6" customWidth="1"/>
    <col min="8200" max="8448" width="9" style="6"/>
    <col min="8449" max="8449" width="18.6640625" style="6" customWidth="1"/>
    <col min="8450" max="8450" width="3.6640625" style="6" customWidth="1"/>
    <col min="8451" max="8451" width="9" style="6"/>
    <col min="8452" max="8452" width="5.6640625" style="6" customWidth="1"/>
    <col min="8453" max="8453" width="60.6640625" style="6" customWidth="1"/>
    <col min="8454" max="8454" width="3.6640625" style="6" customWidth="1"/>
    <col min="8455" max="8455" width="13.6640625" style="6" customWidth="1"/>
    <col min="8456" max="8704" width="9" style="6"/>
    <col min="8705" max="8705" width="18.6640625" style="6" customWidth="1"/>
    <col min="8706" max="8706" width="3.6640625" style="6" customWidth="1"/>
    <col min="8707" max="8707" width="9" style="6"/>
    <col min="8708" max="8708" width="5.6640625" style="6" customWidth="1"/>
    <col min="8709" max="8709" width="60.6640625" style="6" customWidth="1"/>
    <col min="8710" max="8710" width="3.6640625" style="6" customWidth="1"/>
    <col min="8711" max="8711" width="13.6640625" style="6" customWidth="1"/>
    <col min="8712" max="8960" width="9" style="6"/>
    <col min="8961" max="8961" width="18.6640625" style="6" customWidth="1"/>
    <col min="8962" max="8962" width="3.6640625" style="6" customWidth="1"/>
    <col min="8963" max="8963" width="9" style="6"/>
    <col min="8964" max="8964" width="5.6640625" style="6" customWidth="1"/>
    <col min="8965" max="8965" width="60.6640625" style="6" customWidth="1"/>
    <col min="8966" max="8966" width="3.6640625" style="6" customWidth="1"/>
    <col min="8967" max="8967" width="13.6640625" style="6" customWidth="1"/>
    <col min="8968" max="9216" width="9" style="6"/>
    <col min="9217" max="9217" width="18.6640625" style="6" customWidth="1"/>
    <col min="9218" max="9218" width="3.6640625" style="6" customWidth="1"/>
    <col min="9219" max="9219" width="9" style="6"/>
    <col min="9220" max="9220" width="5.6640625" style="6" customWidth="1"/>
    <col min="9221" max="9221" width="60.6640625" style="6" customWidth="1"/>
    <col min="9222" max="9222" width="3.6640625" style="6" customWidth="1"/>
    <col min="9223" max="9223" width="13.6640625" style="6" customWidth="1"/>
    <col min="9224" max="9472" width="9" style="6"/>
    <col min="9473" max="9473" width="18.6640625" style="6" customWidth="1"/>
    <col min="9474" max="9474" width="3.6640625" style="6" customWidth="1"/>
    <col min="9475" max="9475" width="9" style="6"/>
    <col min="9476" max="9476" width="5.6640625" style="6" customWidth="1"/>
    <col min="9477" max="9477" width="60.6640625" style="6" customWidth="1"/>
    <col min="9478" max="9478" width="3.6640625" style="6" customWidth="1"/>
    <col min="9479" max="9479" width="13.6640625" style="6" customWidth="1"/>
    <col min="9480" max="9728" width="9" style="6"/>
    <col min="9729" max="9729" width="18.6640625" style="6" customWidth="1"/>
    <col min="9730" max="9730" width="3.6640625" style="6" customWidth="1"/>
    <col min="9731" max="9731" width="9" style="6"/>
    <col min="9732" max="9732" width="5.6640625" style="6" customWidth="1"/>
    <col min="9733" max="9733" width="60.6640625" style="6" customWidth="1"/>
    <col min="9734" max="9734" width="3.6640625" style="6" customWidth="1"/>
    <col min="9735" max="9735" width="13.6640625" style="6" customWidth="1"/>
    <col min="9736" max="9984" width="9" style="6"/>
    <col min="9985" max="9985" width="18.6640625" style="6" customWidth="1"/>
    <col min="9986" max="9986" width="3.6640625" style="6" customWidth="1"/>
    <col min="9987" max="9987" width="9" style="6"/>
    <col min="9988" max="9988" width="5.6640625" style="6" customWidth="1"/>
    <col min="9989" max="9989" width="60.6640625" style="6" customWidth="1"/>
    <col min="9990" max="9990" width="3.6640625" style="6" customWidth="1"/>
    <col min="9991" max="9991" width="13.6640625" style="6" customWidth="1"/>
    <col min="9992" max="10240" width="9" style="6"/>
    <col min="10241" max="10241" width="18.6640625" style="6" customWidth="1"/>
    <col min="10242" max="10242" width="3.6640625" style="6" customWidth="1"/>
    <col min="10243" max="10243" width="9" style="6"/>
    <col min="10244" max="10244" width="5.6640625" style="6" customWidth="1"/>
    <col min="10245" max="10245" width="60.6640625" style="6" customWidth="1"/>
    <col min="10246" max="10246" width="3.6640625" style="6" customWidth="1"/>
    <col min="10247" max="10247" width="13.6640625" style="6" customWidth="1"/>
    <col min="10248" max="10496" width="9" style="6"/>
    <col min="10497" max="10497" width="18.6640625" style="6" customWidth="1"/>
    <col min="10498" max="10498" width="3.6640625" style="6" customWidth="1"/>
    <col min="10499" max="10499" width="9" style="6"/>
    <col min="10500" max="10500" width="5.6640625" style="6" customWidth="1"/>
    <col min="10501" max="10501" width="60.6640625" style="6" customWidth="1"/>
    <col min="10502" max="10502" width="3.6640625" style="6" customWidth="1"/>
    <col min="10503" max="10503" width="13.6640625" style="6" customWidth="1"/>
    <col min="10504" max="10752" width="9" style="6"/>
    <col min="10753" max="10753" width="18.6640625" style="6" customWidth="1"/>
    <col min="10754" max="10754" width="3.6640625" style="6" customWidth="1"/>
    <col min="10755" max="10755" width="9" style="6"/>
    <col min="10756" max="10756" width="5.6640625" style="6" customWidth="1"/>
    <col min="10757" max="10757" width="60.6640625" style="6" customWidth="1"/>
    <col min="10758" max="10758" width="3.6640625" style="6" customWidth="1"/>
    <col min="10759" max="10759" width="13.6640625" style="6" customWidth="1"/>
    <col min="10760" max="11008" width="9" style="6"/>
    <col min="11009" max="11009" width="18.6640625" style="6" customWidth="1"/>
    <col min="11010" max="11010" width="3.6640625" style="6" customWidth="1"/>
    <col min="11011" max="11011" width="9" style="6"/>
    <col min="11012" max="11012" width="5.6640625" style="6" customWidth="1"/>
    <col min="11013" max="11013" width="60.6640625" style="6" customWidth="1"/>
    <col min="11014" max="11014" width="3.6640625" style="6" customWidth="1"/>
    <col min="11015" max="11015" width="13.6640625" style="6" customWidth="1"/>
    <col min="11016" max="11264" width="9" style="6"/>
    <col min="11265" max="11265" width="18.6640625" style="6" customWidth="1"/>
    <col min="11266" max="11266" width="3.6640625" style="6" customWidth="1"/>
    <col min="11267" max="11267" width="9" style="6"/>
    <col min="11268" max="11268" width="5.6640625" style="6" customWidth="1"/>
    <col min="11269" max="11269" width="60.6640625" style="6" customWidth="1"/>
    <col min="11270" max="11270" width="3.6640625" style="6" customWidth="1"/>
    <col min="11271" max="11271" width="13.6640625" style="6" customWidth="1"/>
    <col min="11272" max="11520" width="9" style="6"/>
    <col min="11521" max="11521" width="18.6640625" style="6" customWidth="1"/>
    <col min="11522" max="11522" width="3.6640625" style="6" customWidth="1"/>
    <col min="11523" max="11523" width="9" style="6"/>
    <col min="11524" max="11524" width="5.6640625" style="6" customWidth="1"/>
    <col min="11525" max="11525" width="60.6640625" style="6" customWidth="1"/>
    <col min="11526" max="11526" width="3.6640625" style="6" customWidth="1"/>
    <col min="11527" max="11527" width="13.6640625" style="6" customWidth="1"/>
    <col min="11528" max="11776" width="9" style="6"/>
    <col min="11777" max="11777" width="18.6640625" style="6" customWidth="1"/>
    <col min="11778" max="11778" width="3.6640625" style="6" customWidth="1"/>
    <col min="11779" max="11779" width="9" style="6"/>
    <col min="11780" max="11780" width="5.6640625" style="6" customWidth="1"/>
    <col min="11781" max="11781" width="60.6640625" style="6" customWidth="1"/>
    <col min="11782" max="11782" width="3.6640625" style="6" customWidth="1"/>
    <col min="11783" max="11783" width="13.6640625" style="6" customWidth="1"/>
    <col min="11784" max="12032" width="9" style="6"/>
    <col min="12033" max="12033" width="18.6640625" style="6" customWidth="1"/>
    <col min="12034" max="12034" width="3.6640625" style="6" customWidth="1"/>
    <col min="12035" max="12035" width="9" style="6"/>
    <col min="12036" max="12036" width="5.6640625" style="6" customWidth="1"/>
    <col min="12037" max="12037" width="60.6640625" style="6" customWidth="1"/>
    <col min="12038" max="12038" width="3.6640625" style="6" customWidth="1"/>
    <col min="12039" max="12039" width="13.6640625" style="6" customWidth="1"/>
    <col min="12040" max="12288" width="9" style="6"/>
    <col min="12289" max="12289" width="18.6640625" style="6" customWidth="1"/>
    <col min="12290" max="12290" width="3.6640625" style="6" customWidth="1"/>
    <col min="12291" max="12291" width="9" style="6"/>
    <col min="12292" max="12292" width="5.6640625" style="6" customWidth="1"/>
    <col min="12293" max="12293" width="60.6640625" style="6" customWidth="1"/>
    <col min="12294" max="12294" width="3.6640625" style="6" customWidth="1"/>
    <col min="12295" max="12295" width="13.6640625" style="6" customWidth="1"/>
    <col min="12296" max="12544" width="9" style="6"/>
    <col min="12545" max="12545" width="18.6640625" style="6" customWidth="1"/>
    <col min="12546" max="12546" width="3.6640625" style="6" customWidth="1"/>
    <col min="12547" max="12547" width="9" style="6"/>
    <col min="12548" max="12548" width="5.6640625" style="6" customWidth="1"/>
    <col min="12549" max="12549" width="60.6640625" style="6" customWidth="1"/>
    <col min="12550" max="12550" width="3.6640625" style="6" customWidth="1"/>
    <col min="12551" max="12551" width="13.6640625" style="6" customWidth="1"/>
    <col min="12552" max="12800" width="9" style="6"/>
    <col min="12801" max="12801" width="18.6640625" style="6" customWidth="1"/>
    <col min="12802" max="12802" width="3.6640625" style="6" customWidth="1"/>
    <col min="12803" max="12803" width="9" style="6"/>
    <col min="12804" max="12804" width="5.6640625" style="6" customWidth="1"/>
    <col min="12805" max="12805" width="60.6640625" style="6" customWidth="1"/>
    <col min="12806" max="12806" width="3.6640625" style="6" customWidth="1"/>
    <col min="12807" max="12807" width="13.6640625" style="6" customWidth="1"/>
    <col min="12808" max="13056" width="9" style="6"/>
    <col min="13057" max="13057" width="18.6640625" style="6" customWidth="1"/>
    <col min="13058" max="13058" width="3.6640625" style="6" customWidth="1"/>
    <col min="13059" max="13059" width="9" style="6"/>
    <col min="13060" max="13060" width="5.6640625" style="6" customWidth="1"/>
    <col min="13061" max="13061" width="60.6640625" style="6" customWidth="1"/>
    <col min="13062" max="13062" width="3.6640625" style="6" customWidth="1"/>
    <col min="13063" max="13063" width="13.6640625" style="6" customWidth="1"/>
    <col min="13064" max="13312" width="9" style="6"/>
    <col min="13313" max="13313" width="18.6640625" style="6" customWidth="1"/>
    <col min="13314" max="13314" width="3.6640625" style="6" customWidth="1"/>
    <col min="13315" max="13315" width="9" style="6"/>
    <col min="13316" max="13316" width="5.6640625" style="6" customWidth="1"/>
    <col min="13317" max="13317" width="60.6640625" style="6" customWidth="1"/>
    <col min="13318" max="13318" width="3.6640625" style="6" customWidth="1"/>
    <col min="13319" max="13319" width="13.6640625" style="6" customWidth="1"/>
    <col min="13320" max="13568" width="9" style="6"/>
    <col min="13569" max="13569" width="18.6640625" style="6" customWidth="1"/>
    <col min="13570" max="13570" width="3.6640625" style="6" customWidth="1"/>
    <col min="13571" max="13571" width="9" style="6"/>
    <col min="13572" max="13572" width="5.6640625" style="6" customWidth="1"/>
    <col min="13573" max="13573" width="60.6640625" style="6" customWidth="1"/>
    <col min="13574" max="13574" width="3.6640625" style="6" customWidth="1"/>
    <col min="13575" max="13575" width="13.6640625" style="6" customWidth="1"/>
    <col min="13576" max="13824" width="9" style="6"/>
    <col min="13825" max="13825" width="18.6640625" style="6" customWidth="1"/>
    <col min="13826" max="13826" width="3.6640625" style="6" customWidth="1"/>
    <col min="13827" max="13827" width="9" style="6"/>
    <col min="13828" max="13828" width="5.6640625" style="6" customWidth="1"/>
    <col min="13829" max="13829" width="60.6640625" style="6" customWidth="1"/>
    <col min="13830" max="13830" width="3.6640625" style="6" customWidth="1"/>
    <col min="13831" max="13831" width="13.6640625" style="6" customWidth="1"/>
    <col min="13832" max="14080" width="9" style="6"/>
    <col min="14081" max="14081" width="18.6640625" style="6" customWidth="1"/>
    <col min="14082" max="14082" width="3.6640625" style="6" customWidth="1"/>
    <col min="14083" max="14083" width="9" style="6"/>
    <col min="14084" max="14084" width="5.6640625" style="6" customWidth="1"/>
    <col min="14085" max="14085" width="60.6640625" style="6" customWidth="1"/>
    <col min="14086" max="14086" width="3.6640625" style="6" customWidth="1"/>
    <col min="14087" max="14087" width="13.6640625" style="6" customWidth="1"/>
    <col min="14088" max="14336" width="9" style="6"/>
    <col min="14337" max="14337" width="18.6640625" style="6" customWidth="1"/>
    <col min="14338" max="14338" width="3.6640625" style="6" customWidth="1"/>
    <col min="14339" max="14339" width="9" style="6"/>
    <col min="14340" max="14340" width="5.6640625" style="6" customWidth="1"/>
    <col min="14341" max="14341" width="60.6640625" style="6" customWidth="1"/>
    <col min="14342" max="14342" width="3.6640625" style="6" customWidth="1"/>
    <col min="14343" max="14343" width="13.6640625" style="6" customWidth="1"/>
    <col min="14344" max="14592" width="9" style="6"/>
    <col min="14593" max="14593" width="18.6640625" style="6" customWidth="1"/>
    <col min="14594" max="14594" width="3.6640625" style="6" customWidth="1"/>
    <col min="14595" max="14595" width="9" style="6"/>
    <col min="14596" max="14596" width="5.6640625" style="6" customWidth="1"/>
    <col min="14597" max="14597" width="60.6640625" style="6" customWidth="1"/>
    <col min="14598" max="14598" width="3.6640625" style="6" customWidth="1"/>
    <col min="14599" max="14599" width="13.6640625" style="6" customWidth="1"/>
    <col min="14600" max="14848" width="9" style="6"/>
    <col min="14849" max="14849" width="18.6640625" style="6" customWidth="1"/>
    <col min="14850" max="14850" width="3.6640625" style="6" customWidth="1"/>
    <col min="14851" max="14851" width="9" style="6"/>
    <col min="14852" max="14852" width="5.6640625" style="6" customWidth="1"/>
    <col min="14853" max="14853" width="60.6640625" style="6" customWidth="1"/>
    <col min="14854" max="14854" width="3.6640625" style="6" customWidth="1"/>
    <col min="14855" max="14855" width="13.6640625" style="6" customWidth="1"/>
    <col min="14856" max="15104" width="9" style="6"/>
    <col min="15105" max="15105" width="18.6640625" style="6" customWidth="1"/>
    <col min="15106" max="15106" width="3.6640625" style="6" customWidth="1"/>
    <col min="15107" max="15107" width="9" style="6"/>
    <col min="15108" max="15108" width="5.6640625" style="6" customWidth="1"/>
    <col min="15109" max="15109" width="60.6640625" style="6" customWidth="1"/>
    <col min="15110" max="15110" width="3.6640625" style="6" customWidth="1"/>
    <col min="15111" max="15111" width="13.6640625" style="6" customWidth="1"/>
    <col min="15112" max="15360" width="9" style="6"/>
    <col min="15361" max="15361" width="18.6640625" style="6" customWidth="1"/>
    <col min="15362" max="15362" width="3.6640625" style="6" customWidth="1"/>
    <col min="15363" max="15363" width="9" style="6"/>
    <col min="15364" max="15364" width="5.6640625" style="6" customWidth="1"/>
    <col min="15365" max="15365" width="60.6640625" style="6" customWidth="1"/>
    <col min="15366" max="15366" width="3.6640625" style="6" customWidth="1"/>
    <col min="15367" max="15367" width="13.6640625" style="6" customWidth="1"/>
    <col min="15368" max="15616" width="9" style="6"/>
    <col min="15617" max="15617" width="18.6640625" style="6" customWidth="1"/>
    <col min="15618" max="15618" width="3.6640625" style="6" customWidth="1"/>
    <col min="15619" max="15619" width="9" style="6"/>
    <col min="15620" max="15620" width="5.6640625" style="6" customWidth="1"/>
    <col min="15621" max="15621" width="60.6640625" style="6" customWidth="1"/>
    <col min="15622" max="15622" width="3.6640625" style="6" customWidth="1"/>
    <col min="15623" max="15623" width="13.6640625" style="6" customWidth="1"/>
    <col min="15624" max="15872" width="9" style="6"/>
    <col min="15873" max="15873" width="18.6640625" style="6" customWidth="1"/>
    <col min="15874" max="15874" width="3.6640625" style="6" customWidth="1"/>
    <col min="15875" max="15875" width="9" style="6"/>
    <col min="15876" max="15876" width="5.6640625" style="6" customWidth="1"/>
    <col min="15877" max="15877" width="60.6640625" style="6" customWidth="1"/>
    <col min="15878" max="15878" width="3.6640625" style="6" customWidth="1"/>
    <col min="15879" max="15879" width="13.6640625" style="6" customWidth="1"/>
    <col min="15880" max="16128" width="9" style="6"/>
    <col min="16129" max="16129" width="18.6640625" style="6" customWidth="1"/>
    <col min="16130" max="16130" width="3.6640625" style="6" customWidth="1"/>
    <col min="16131" max="16131" width="9" style="6"/>
    <col min="16132" max="16132" width="5.6640625" style="6" customWidth="1"/>
    <col min="16133" max="16133" width="60.6640625" style="6" customWidth="1"/>
    <col min="16134" max="16134" width="3.6640625" style="6" customWidth="1"/>
    <col min="16135" max="16135" width="13.6640625" style="6" customWidth="1"/>
    <col min="16136" max="16384" width="9" style="6"/>
  </cols>
  <sheetData>
    <row r="1" spans="2:6" ht="50.1" customHeight="1"/>
    <row r="2" spans="2:6" ht="50.1" customHeight="1"/>
    <row r="3" spans="2:6" ht="50.1" customHeight="1"/>
    <row r="4" spans="2:6" ht="50.1" customHeight="1"/>
    <row r="5" spans="2:6" s="4" customFormat="1" ht="50.1" customHeight="1">
      <c r="B5" s="1"/>
      <c r="C5" s="2">
        <v>1</v>
      </c>
      <c r="D5" s="2"/>
      <c r="E5" s="3" t="s">
        <v>298</v>
      </c>
      <c r="F5" s="3"/>
    </row>
    <row r="35" spans="57:59">
      <c r="BE35" s="5"/>
      <c r="BF35" s="5"/>
      <c r="BG35" s="5"/>
    </row>
    <row r="36" spans="57:59">
      <c r="BE36" s="5"/>
      <c r="BF36" s="5"/>
      <c r="BG36" s="5"/>
    </row>
    <row r="37" spans="57:59">
      <c r="BE37" s="5"/>
      <c r="BF37" s="5"/>
      <c r="BG37" s="5"/>
    </row>
    <row r="38" spans="57:59">
      <c r="BE38" s="5"/>
      <c r="BF38" s="5"/>
      <c r="BG38" s="5"/>
    </row>
    <row r="39" spans="57:59">
      <c r="BE39" s="5"/>
      <c r="BF39" s="5"/>
      <c r="BG39" s="5"/>
    </row>
    <row r="40" spans="57:59">
      <c r="BE40" s="5"/>
      <c r="BF40" s="5"/>
      <c r="BG40" s="5"/>
    </row>
    <row r="41" spans="57:59">
      <c r="BE41" s="5"/>
      <c r="BF41" s="5"/>
      <c r="BG41" s="5"/>
    </row>
    <row r="42" spans="57:59">
      <c r="BE42" s="5"/>
      <c r="BF42" s="5"/>
      <c r="BG42" s="5"/>
    </row>
    <row r="43" spans="57:59">
      <c r="BE43" s="5"/>
      <c r="BF43" s="5"/>
      <c r="BG43" s="5"/>
    </row>
    <row r="44" spans="57:59">
      <c r="BE44" s="5"/>
      <c r="BF44" s="5"/>
      <c r="BG44" s="5"/>
    </row>
    <row r="45" spans="57:59">
      <c r="BE45" s="5"/>
      <c r="BF45" s="5"/>
      <c r="BG45" s="5"/>
    </row>
    <row r="46" spans="57:59">
      <c r="BE46" s="5"/>
      <c r="BF46" s="5"/>
      <c r="BG46" s="5"/>
    </row>
    <row r="47" spans="57:59">
      <c r="BE47" s="5"/>
      <c r="BF47" s="5"/>
      <c r="BG47" s="5"/>
    </row>
    <row r="48" spans="57:59">
      <c r="BE48" s="5"/>
      <c r="BF48" s="5"/>
      <c r="BG48" s="5"/>
    </row>
  </sheetData>
  <phoneticPr fontId="1"/>
  <pageMargins left="0.78740157480314965" right="0.78740157480314965" top="0.98425196850393704" bottom="0.98425196850393704" header="0.51181102362204722" footer="0.51181102362204722"/>
  <pageSetup paperSize="9" scale="75" orientation="portrait" r:id="rId1"/>
  <headerFooter alignWithMargins="0">
    <oddHeader>&amp;R&amp;"ＭＳ 明朝,標準"&amp;14土地・気象　　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BO53"/>
  <sheetViews>
    <sheetView zoomScaleNormal="100" zoomScaleSheetLayoutView="100" workbookViewId="0"/>
  </sheetViews>
  <sheetFormatPr defaultColWidth="9" defaultRowHeight="18" customHeight="1"/>
  <cols>
    <col min="1" max="67" width="1.44140625" style="78" customWidth="1"/>
    <col min="68" max="178" width="1.33203125" style="78" customWidth="1"/>
    <col min="179" max="16384" width="9" style="78"/>
  </cols>
  <sheetData>
    <row r="3" spans="1:67" ht="15.75" customHeight="1">
      <c r="A3" s="163" t="s">
        <v>286</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row>
    <row r="4" spans="1:67" ht="15" customHeight="1" thickBot="1">
      <c r="A4" s="91"/>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86"/>
      <c r="BH4" s="86"/>
      <c r="BI4" s="86"/>
      <c r="BJ4" s="86"/>
      <c r="BK4" s="86"/>
      <c r="BL4" s="86"/>
      <c r="BM4" s="86"/>
      <c r="BN4" s="86"/>
      <c r="BO4" s="125" t="s">
        <v>1</v>
      </c>
    </row>
    <row r="5" spans="1:67" ht="18" customHeight="1">
      <c r="A5" s="155" t="s">
        <v>607</v>
      </c>
      <c r="B5" s="155"/>
      <c r="C5" s="155"/>
      <c r="D5" s="155"/>
      <c r="E5" s="155"/>
      <c r="F5" s="155"/>
      <c r="G5" s="155"/>
      <c r="H5" s="155"/>
      <c r="I5" s="155"/>
      <c r="J5" s="155"/>
      <c r="K5" s="155"/>
      <c r="L5" s="155"/>
      <c r="M5" s="155"/>
      <c r="N5" s="155"/>
      <c r="O5" s="155"/>
      <c r="P5" s="156"/>
      <c r="Q5" s="154" t="s">
        <v>606</v>
      </c>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6"/>
      <c r="AW5" s="164" t="s">
        <v>0</v>
      </c>
      <c r="AX5" s="165"/>
      <c r="AY5" s="165"/>
      <c r="AZ5" s="165"/>
      <c r="BA5" s="165"/>
      <c r="BB5" s="165"/>
      <c r="BC5" s="165"/>
      <c r="BD5" s="165"/>
      <c r="BE5" s="165"/>
      <c r="BF5" s="166"/>
      <c r="BG5" s="170" t="s">
        <v>28</v>
      </c>
      <c r="BH5" s="171"/>
      <c r="BI5" s="171"/>
      <c r="BJ5" s="171"/>
      <c r="BK5" s="171"/>
      <c r="BL5" s="171"/>
      <c r="BM5" s="171"/>
      <c r="BN5" s="171"/>
      <c r="BO5" s="171"/>
    </row>
    <row r="6" spans="1:67" ht="16.5" customHeight="1">
      <c r="A6" s="159" t="s">
        <v>24</v>
      </c>
      <c r="B6" s="159"/>
      <c r="C6" s="159"/>
      <c r="D6" s="160" t="s">
        <v>316</v>
      </c>
      <c r="E6" s="160"/>
      <c r="F6" s="160"/>
      <c r="G6" s="160"/>
      <c r="H6" s="160"/>
      <c r="I6" s="160"/>
      <c r="J6" s="160"/>
      <c r="K6" s="160"/>
      <c r="L6" s="160"/>
      <c r="M6" s="160"/>
      <c r="N6" s="160"/>
      <c r="O6" s="160"/>
      <c r="P6" s="161"/>
      <c r="Q6" s="201" t="s">
        <v>25</v>
      </c>
      <c r="R6" s="202"/>
      <c r="S6" s="202"/>
      <c r="T6" s="202"/>
      <c r="U6" s="202"/>
      <c r="V6" s="202"/>
      <c r="W6" s="202"/>
      <c r="X6" s="202"/>
      <c r="Y6" s="202"/>
      <c r="Z6" s="202"/>
      <c r="AA6" s="202"/>
      <c r="AB6" s="202"/>
      <c r="AC6" s="202"/>
      <c r="AD6" s="202"/>
      <c r="AE6" s="202"/>
      <c r="AF6" s="202"/>
      <c r="AG6" s="202"/>
      <c r="AH6" s="202"/>
      <c r="AI6" s="202"/>
      <c r="AJ6" s="202"/>
      <c r="AK6" s="202"/>
      <c r="AL6" s="202"/>
      <c r="AM6" s="202"/>
      <c r="AN6" s="202"/>
      <c r="AO6" s="202"/>
      <c r="AP6" s="202"/>
      <c r="AQ6" s="202"/>
      <c r="AR6" s="202"/>
      <c r="AS6" s="202"/>
      <c r="AT6" s="202"/>
      <c r="AU6" s="202"/>
      <c r="AV6" s="203"/>
      <c r="AW6" s="134"/>
      <c r="AX6" s="135"/>
      <c r="AY6" s="135"/>
      <c r="AZ6" s="135"/>
      <c r="BA6" s="135"/>
      <c r="BB6" s="135"/>
      <c r="BC6" s="135"/>
      <c r="BD6" s="135"/>
      <c r="BE6" s="135"/>
      <c r="BF6" s="136"/>
      <c r="BG6" s="172">
        <v>0</v>
      </c>
      <c r="BH6" s="173"/>
      <c r="BI6" s="173"/>
      <c r="BJ6" s="173"/>
      <c r="BK6" s="173"/>
      <c r="BL6" s="173"/>
      <c r="BM6" s="173"/>
      <c r="BN6" s="173"/>
      <c r="BO6" s="173"/>
    </row>
    <row r="7" spans="1:67" ht="16.5" customHeight="1">
      <c r="A7" s="139"/>
      <c r="B7" s="139"/>
      <c r="C7" s="139"/>
      <c r="D7" s="158" t="s">
        <v>317</v>
      </c>
      <c r="E7" s="158"/>
      <c r="F7" s="158"/>
      <c r="G7" s="158"/>
      <c r="H7" s="158"/>
      <c r="I7" s="158"/>
      <c r="J7" s="158"/>
      <c r="K7" s="158"/>
      <c r="L7" s="158"/>
      <c r="M7" s="158"/>
      <c r="N7" s="158"/>
      <c r="O7" s="158"/>
      <c r="P7" s="158"/>
      <c r="Q7" s="131" t="s">
        <v>2</v>
      </c>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3"/>
      <c r="AW7" s="134">
        <v>0.81</v>
      </c>
      <c r="AX7" s="135"/>
      <c r="AY7" s="135"/>
      <c r="AZ7" s="135"/>
      <c r="BA7" s="135"/>
      <c r="BB7" s="135"/>
      <c r="BC7" s="135"/>
      <c r="BD7" s="135"/>
      <c r="BE7" s="135"/>
      <c r="BF7" s="136"/>
      <c r="BG7" s="137">
        <v>0</v>
      </c>
      <c r="BH7" s="138"/>
      <c r="BI7" s="138"/>
      <c r="BJ7" s="138"/>
      <c r="BK7" s="138"/>
      <c r="BL7" s="138"/>
      <c r="BM7" s="138"/>
      <c r="BN7" s="138"/>
      <c r="BO7" s="138"/>
    </row>
    <row r="8" spans="1:67" ht="16.5" customHeight="1">
      <c r="A8" s="139"/>
      <c r="B8" s="139"/>
      <c r="C8" s="139"/>
      <c r="D8" s="130" t="s">
        <v>318</v>
      </c>
      <c r="E8" s="130"/>
      <c r="F8" s="130"/>
      <c r="G8" s="130"/>
      <c r="H8" s="130"/>
      <c r="I8" s="130"/>
      <c r="J8" s="130"/>
      <c r="K8" s="130"/>
      <c r="L8" s="130"/>
      <c r="M8" s="130"/>
      <c r="N8" s="130"/>
      <c r="O8" s="130"/>
      <c r="P8" s="130"/>
      <c r="Q8" s="131" t="s">
        <v>3</v>
      </c>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3"/>
      <c r="AW8" s="134">
        <v>24.94</v>
      </c>
      <c r="AX8" s="135"/>
      <c r="AY8" s="135"/>
      <c r="AZ8" s="135"/>
      <c r="BA8" s="135"/>
      <c r="BB8" s="135"/>
      <c r="BC8" s="135"/>
      <c r="BD8" s="135"/>
      <c r="BE8" s="135"/>
      <c r="BF8" s="136"/>
      <c r="BG8" s="137">
        <v>0</v>
      </c>
      <c r="BH8" s="138"/>
      <c r="BI8" s="138"/>
      <c r="BJ8" s="138"/>
      <c r="BK8" s="138"/>
      <c r="BL8" s="138"/>
      <c r="BM8" s="138"/>
      <c r="BN8" s="138"/>
      <c r="BO8" s="138"/>
    </row>
    <row r="9" spans="1:67" ht="16.5" customHeight="1">
      <c r="A9" s="139"/>
      <c r="B9" s="139"/>
      <c r="C9" s="139"/>
      <c r="D9" s="130" t="s">
        <v>594</v>
      </c>
      <c r="E9" s="130"/>
      <c r="F9" s="130"/>
      <c r="G9" s="130"/>
      <c r="H9" s="130"/>
      <c r="I9" s="130"/>
      <c r="J9" s="130"/>
      <c r="K9" s="130"/>
      <c r="L9" s="130"/>
      <c r="M9" s="130"/>
      <c r="N9" s="130"/>
      <c r="O9" s="130"/>
      <c r="P9" s="130"/>
      <c r="Q9" s="131" t="s">
        <v>593</v>
      </c>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3"/>
      <c r="AW9" s="134"/>
      <c r="AX9" s="135"/>
      <c r="AY9" s="135"/>
      <c r="AZ9" s="135"/>
      <c r="BA9" s="135"/>
      <c r="BB9" s="135"/>
      <c r="BC9" s="135"/>
      <c r="BD9" s="135"/>
      <c r="BE9" s="135"/>
      <c r="BF9" s="136"/>
      <c r="BG9" s="137">
        <v>51.93</v>
      </c>
      <c r="BH9" s="138"/>
      <c r="BI9" s="138"/>
      <c r="BJ9" s="138"/>
      <c r="BK9" s="138"/>
      <c r="BL9" s="138"/>
      <c r="BM9" s="138"/>
      <c r="BN9" s="138"/>
      <c r="BO9" s="138"/>
    </row>
    <row r="10" spans="1:67" ht="16.5" customHeight="1">
      <c r="A10" s="139"/>
      <c r="B10" s="139"/>
      <c r="C10" s="139"/>
      <c r="D10" s="130" t="s">
        <v>319</v>
      </c>
      <c r="E10" s="162"/>
      <c r="F10" s="130"/>
      <c r="G10" s="130"/>
      <c r="H10" s="130"/>
      <c r="I10" s="130"/>
      <c r="J10" s="130"/>
      <c r="K10" s="130"/>
      <c r="L10" s="130"/>
      <c r="M10" s="130"/>
      <c r="N10" s="130"/>
      <c r="O10" s="130"/>
      <c r="P10" s="130"/>
      <c r="Q10" s="131" t="s">
        <v>4</v>
      </c>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3"/>
      <c r="AW10" s="134" t="s">
        <v>22</v>
      </c>
      <c r="AX10" s="135"/>
      <c r="AY10" s="135"/>
      <c r="AZ10" s="135"/>
      <c r="BA10" s="135"/>
      <c r="BB10" s="135"/>
      <c r="BC10" s="135"/>
      <c r="BD10" s="135"/>
      <c r="BE10" s="135"/>
      <c r="BF10" s="136"/>
      <c r="BG10" s="137"/>
      <c r="BH10" s="138"/>
      <c r="BI10" s="138"/>
      <c r="BJ10" s="138"/>
      <c r="BK10" s="138"/>
      <c r="BL10" s="138"/>
      <c r="BM10" s="138"/>
      <c r="BN10" s="138"/>
      <c r="BO10" s="138"/>
    </row>
    <row r="11" spans="1:67" ht="16.5" customHeight="1">
      <c r="A11" s="139"/>
      <c r="B11" s="139"/>
      <c r="C11" s="139"/>
      <c r="D11" s="130" t="s">
        <v>319</v>
      </c>
      <c r="E11" s="130"/>
      <c r="F11" s="130"/>
      <c r="G11" s="130"/>
      <c r="H11" s="130"/>
      <c r="I11" s="130"/>
      <c r="J11" s="130"/>
      <c r="K11" s="130"/>
      <c r="L11" s="130"/>
      <c r="M11" s="130"/>
      <c r="N11" s="130"/>
      <c r="O11" s="130"/>
      <c r="P11" s="130"/>
      <c r="Q11" s="131" t="s">
        <v>5</v>
      </c>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3"/>
      <c r="AW11" s="134">
        <v>1.29</v>
      </c>
      <c r="AX11" s="135"/>
      <c r="AY11" s="135"/>
      <c r="AZ11" s="135"/>
      <c r="BA11" s="135"/>
      <c r="BB11" s="135"/>
      <c r="BC11" s="135"/>
      <c r="BD11" s="135"/>
      <c r="BE11" s="135"/>
      <c r="BF11" s="136"/>
      <c r="BG11" s="137">
        <v>0</v>
      </c>
      <c r="BH11" s="138"/>
      <c r="BI11" s="138"/>
      <c r="BJ11" s="138"/>
      <c r="BK11" s="138"/>
      <c r="BL11" s="138"/>
      <c r="BM11" s="138"/>
      <c r="BN11" s="138"/>
      <c r="BO11" s="138"/>
    </row>
    <row r="12" spans="1:67" ht="16.5" customHeight="1">
      <c r="A12" s="139"/>
      <c r="B12" s="139"/>
      <c r="C12" s="139"/>
      <c r="D12" s="130" t="s">
        <v>320</v>
      </c>
      <c r="E12" s="130"/>
      <c r="F12" s="130"/>
      <c r="G12" s="130"/>
      <c r="H12" s="130"/>
      <c r="I12" s="130"/>
      <c r="J12" s="130"/>
      <c r="K12" s="130"/>
      <c r="L12" s="130"/>
      <c r="M12" s="130"/>
      <c r="N12" s="130"/>
      <c r="O12" s="130"/>
      <c r="P12" s="130"/>
      <c r="Q12" s="131" t="s">
        <v>6</v>
      </c>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3"/>
      <c r="AW12" s="134">
        <v>8.99</v>
      </c>
      <c r="AX12" s="135"/>
      <c r="AY12" s="135"/>
      <c r="AZ12" s="135"/>
      <c r="BA12" s="135"/>
      <c r="BB12" s="135"/>
      <c r="BC12" s="135"/>
      <c r="BD12" s="135"/>
      <c r="BE12" s="135"/>
      <c r="BF12" s="136"/>
      <c r="BG12" s="137">
        <v>0</v>
      </c>
      <c r="BH12" s="138"/>
      <c r="BI12" s="138"/>
      <c r="BJ12" s="138"/>
      <c r="BK12" s="138"/>
      <c r="BL12" s="138"/>
      <c r="BM12" s="138"/>
      <c r="BN12" s="138"/>
      <c r="BO12" s="138"/>
    </row>
    <row r="13" spans="1:67" ht="16.5" customHeight="1">
      <c r="A13" s="139"/>
      <c r="B13" s="139"/>
      <c r="C13" s="139"/>
      <c r="D13" s="130" t="s">
        <v>321</v>
      </c>
      <c r="E13" s="130"/>
      <c r="F13" s="130"/>
      <c r="G13" s="130"/>
      <c r="H13" s="130"/>
      <c r="I13" s="130"/>
      <c r="J13" s="130"/>
      <c r="K13" s="130"/>
      <c r="L13" s="130"/>
      <c r="M13" s="130"/>
      <c r="N13" s="130"/>
      <c r="O13" s="130"/>
      <c r="P13" s="130"/>
      <c r="Q13" s="131" t="s">
        <v>7</v>
      </c>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3"/>
      <c r="AW13" s="134">
        <v>7.87</v>
      </c>
      <c r="AX13" s="135"/>
      <c r="AY13" s="135"/>
      <c r="AZ13" s="135"/>
      <c r="BA13" s="135"/>
      <c r="BB13" s="135"/>
      <c r="BC13" s="135"/>
      <c r="BD13" s="135"/>
      <c r="BE13" s="135"/>
      <c r="BF13" s="136"/>
      <c r="BG13" s="137">
        <v>0</v>
      </c>
      <c r="BH13" s="138"/>
      <c r="BI13" s="138"/>
      <c r="BJ13" s="138"/>
      <c r="BK13" s="138"/>
      <c r="BL13" s="138"/>
      <c r="BM13" s="138"/>
      <c r="BN13" s="138"/>
      <c r="BO13" s="138"/>
    </row>
    <row r="14" spans="1:67" ht="16.5" customHeight="1">
      <c r="A14" s="139"/>
      <c r="B14" s="139"/>
      <c r="C14" s="139"/>
      <c r="D14" s="130" t="s">
        <v>322</v>
      </c>
      <c r="E14" s="130"/>
      <c r="F14" s="130"/>
      <c r="G14" s="130"/>
      <c r="H14" s="130"/>
      <c r="I14" s="130"/>
      <c r="J14" s="130"/>
      <c r="K14" s="130"/>
      <c r="L14" s="130"/>
      <c r="M14" s="130"/>
      <c r="N14" s="130"/>
      <c r="O14" s="130"/>
      <c r="P14" s="130"/>
      <c r="Q14" s="131" t="s">
        <v>8</v>
      </c>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3"/>
      <c r="AW14" s="134">
        <v>44.39</v>
      </c>
      <c r="AX14" s="135"/>
      <c r="AY14" s="135"/>
      <c r="AZ14" s="135"/>
      <c r="BA14" s="135"/>
      <c r="BB14" s="135"/>
      <c r="BC14" s="135"/>
      <c r="BD14" s="135"/>
      <c r="BE14" s="135"/>
      <c r="BF14" s="136"/>
      <c r="BG14" s="137">
        <v>0</v>
      </c>
      <c r="BH14" s="138"/>
      <c r="BI14" s="138"/>
      <c r="BJ14" s="138"/>
      <c r="BK14" s="138"/>
      <c r="BL14" s="138"/>
      <c r="BM14" s="138"/>
      <c r="BN14" s="138"/>
      <c r="BO14" s="138"/>
    </row>
    <row r="15" spans="1:67" ht="16.5" customHeight="1">
      <c r="A15" s="139"/>
      <c r="B15" s="139"/>
      <c r="C15" s="139"/>
      <c r="D15" s="130" t="s">
        <v>595</v>
      </c>
      <c r="E15" s="130"/>
      <c r="F15" s="130"/>
      <c r="G15" s="130"/>
      <c r="H15" s="130"/>
      <c r="I15" s="130"/>
      <c r="J15" s="130"/>
      <c r="K15" s="130"/>
      <c r="L15" s="130"/>
      <c r="M15" s="130"/>
      <c r="N15" s="130"/>
      <c r="O15" s="130"/>
      <c r="P15" s="130"/>
      <c r="Q15" s="131" t="s">
        <v>596</v>
      </c>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3"/>
      <c r="AW15" s="134"/>
      <c r="AX15" s="135"/>
      <c r="AY15" s="135"/>
      <c r="AZ15" s="135"/>
      <c r="BA15" s="135"/>
      <c r="BB15" s="135"/>
      <c r="BC15" s="135"/>
      <c r="BD15" s="135"/>
      <c r="BE15" s="135"/>
      <c r="BF15" s="136"/>
      <c r="BG15" s="137">
        <v>113.97</v>
      </c>
      <c r="BH15" s="138"/>
      <c r="BI15" s="138"/>
      <c r="BJ15" s="138"/>
      <c r="BK15" s="138"/>
      <c r="BL15" s="138"/>
      <c r="BM15" s="138"/>
      <c r="BN15" s="138"/>
      <c r="BO15" s="138"/>
    </row>
    <row r="16" spans="1:67" ht="16.5" customHeight="1">
      <c r="A16" s="139"/>
      <c r="B16" s="139"/>
      <c r="C16" s="139"/>
      <c r="D16" s="130" t="s">
        <v>323</v>
      </c>
      <c r="E16" s="130"/>
      <c r="F16" s="130"/>
      <c r="G16" s="130"/>
      <c r="H16" s="130"/>
      <c r="I16" s="130"/>
      <c r="J16" s="130"/>
      <c r="K16" s="130"/>
      <c r="L16" s="130"/>
      <c r="M16" s="130"/>
      <c r="N16" s="130"/>
      <c r="O16" s="130"/>
      <c r="P16" s="144"/>
      <c r="Q16" s="131" t="s">
        <v>9</v>
      </c>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3"/>
      <c r="AW16" s="134">
        <v>15.94</v>
      </c>
      <c r="AX16" s="135"/>
      <c r="AY16" s="135"/>
      <c r="AZ16" s="135"/>
      <c r="BA16" s="135"/>
      <c r="BB16" s="135"/>
      <c r="BC16" s="135"/>
      <c r="BD16" s="135"/>
      <c r="BE16" s="135"/>
      <c r="BF16" s="136"/>
      <c r="BG16" s="137"/>
      <c r="BH16" s="138"/>
      <c r="BI16" s="138"/>
      <c r="BJ16" s="138"/>
      <c r="BK16" s="138"/>
      <c r="BL16" s="138"/>
      <c r="BM16" s="138"/>
      <c r="BN16" s="138"/>
      <c r="BO16" s="138"/>
    </row>
    <row r="17" spans="1:67" ht="16.5" customHeight="1">
      <c r="A17" s="139"/>
      <c r="B17" s="139"/>
      <c r="C17" s="139"/>
      <c r="D17" s="158" t="s">
        <v>324</v>
      </c>
      <c r="E17" s="158"/>
      <c r="F17" s="158"/>
      <c r="G17" s="158"/>
      <c r="H17" s="158"/>
      <c r="I17" s="158"/>
      <c r="J17" s="158"/>
      <c r="K17" s="158"/>
      <c r="L17" s="158"/>
      <c r="M17" s="158"/>
      <c r="N17" s="158"/>
      <c r="O17" s="158"/>
      <c r="P17" s="158"/>
      <c r="Q17" s="131" t="s">
        <v>10</v>
      </c>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3"/>
      <c r="AW17" s="134">
        <v>28.67</v>
      </c>
      <c r="AX17" s="135"/>
      <c r="AY17" s="135"/>
      <c r="AZ17" s="135"/>
      <c r="BA17" s="135"/>
      <c r="BB17" s="135"/>
      <c r="BC17" s="135"/>
      <c r="BD17" s="135"/>
      <c r="BE17" s="135"/>
      <c r="BF17" s="136"/>
      <c r="BG17" s="137">
        <v>0</v>
      </c>
      <c r="BH17" s="138"/>
      <c r="BI17" s="138"/>
      <c r="BJ17" s="138"/>
      <c r="BK17" s="138"/>
      <c r="BL17" s="138"/>
      <c r="BM17" s="138"/>
      <c r="BN17" s="138"/>
      <c r="BO17" s="138"/>
    </row>
    <row r="18" spans="1:67" ht="16.5" customHeight="1">
      <c r="A18" s="139"/>
      <c r="B18" s="139"/>
      <c r="C18" s="139"/>
      <c r="D18" s="130" t="s">
        <v>325</v>
      </c>
      <c r="E18" s="130"/>
      <c r="F18" s="130"/>
      <c r="G18" s="130"/>
      <c r="H18" s="130"/>
      <c r="I18" s="130"/>
      <c r="J18" s="130"/>
      <c r="K18" s="130"/>
      <c r="L18" s="130"/>
      <c r="M18" s="130"/>
      <c r="N18" s="130"/>
      <c r="O18" s="130"/>
      <c r="P18" s="130"/>
      <c r="Q18" s="131" t="s">
        <v>11</v>
      </c>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3"/>
      <c r="AW18" s="134" t="s">
        <v>23</v>
      </c>
      <c r="AX18" s="135"/>
      <c r="AY18" s="135"/>
      <c r="AZ18" s="135"/>
      <c r="BA18" s="135"/>
      <c r="BB18" s="135"/>
      <c r="BC18" s="135"/>
      <c r="BD18" s="135"/>
      <c r="BE18" s="135"/>
      <c r="BF18" s="136"/>
      <c r="BG18" s="137">
        <v>0</v>
      </c>
      <c r="BH18" s="138"/>
      <c r="BI18" s="138"/>
      <c r="BJ18" s="138"/>
      <c r="BK18" s="138"/>
      <c r="BL18" s="138"/>
      <c r="BM18" s="138"/>
      <c r="BN18" s="138"/>
      <c r="BO18" s="138"/>
    </row>
    <row r="19" spans="1:67" ht="16.5" customHeight="1">
      <c r="A19" s="139"/>
      <c r="B19" s="139"/>
      <c r="C19" s="139"/>
      <c r="D19" s="130" t="s">
        <v>326</v>
      </c>
      <c r="E19" s="130"/>
      <c r="F19" s="130"/>
      <c r="G19" s="130"/>
      <c r="H19" s="130"/>
      <c r="I19" s="130"/>
      <c r="J19" s="130"/>
      <c r="K19" s="130"/>
      <c r="L19" s="130"/>
      <c r="M19" s="130"/>
      <c r="N19" s="130"/>
      <c r="O19" s="130"/>
      <c r="P19" s="130"/>
      <c r="Q19" s="131" t="s">
        <v>12</v>
      </c>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3"/>
      <c r="AW19" s="134">
        <v>5.93</v>
      </c>
      <c r="AX19" s="135"/>
      <c r="AY19" s="135"/>
      <c r="AZ19" s="135"/>
      <c r="BA19" s="135"/>
      <c r="BB19" s="135"/>
      <c r="BC19" s="135"/>
      <c r="BD19" s="135"/>
      <c r="BE19" s="135"/>
      <c r="BF19" s="136"/>
      <c r="BG19" s="137">
        <v>0</v>
      </c>
      <c r="BH19" s="138"/>
      <c r="BI19" s="138"/>
      <c r="BJ19" s="138"/>
      <c r="BK19" s="138"/>
      <c r="BL19" s="138"/>
      <c r="BM19" s="138"/>
      <c r="BN19" s="138"/>
      <c r="BO19" s="138"/>
    </row>
    <row r="20" spans="1:67" ht="16.5" customHeight="1">
      <c r="A20" s="139"/>
      <c r="B20" s="139"/>
      <c r="C20" s="139"/>
      <c r="D20" s="130" t="s">
        <v>326</v>
      </c>
      <c r="E20" s="130"/>
      <c r="F20" s="130"/>
      <c r="G20" s="130"/>
      <c r="H20" s="130"/>
      <c r="I20" s="130"/>
      <c r="J20" s="130"/>
      <c r="K20" s="130"/>
      <c r="L20" s="130"/>
      <c r="M20" s="130"/>
      <c r="N20" s="130"/>
      <c r="O20" s="130"/>
      <c r="P20" s="130"/>
      <c r="Q20" s="131" t="s">
        <v>13</v>
      </c>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3"/>
      <c r="AW20" s="167">
        <v>14.7</v>
      </c>
      <c r="AX20" s="168"/>
      <c r="AY20" s="168"/>
      <c r="AZ20" s="168"/>
      <c r="BA20" s="168"/>
      <c r="BB20" s="168"/>
      <c r="BC20" s="168"/>
      <c r="BD20" s="168"/>
      <c r="BE20" s="168"/>
      <c r="BF20" s="169"/>
      <c r="BG20" s="137">
        <v>0</v>
      </c>
      <c r="BH20" s="138"/>
      <c r="BI20" s="138"/>
      <c r="BJ20" s="138"/>
      <c r="BK20" s="138"/>
      <c r="BL20" s="138"/>
      <c r="BM20" s="138"/>
      <c r="BN20" s="138"/>
      <c r="BO20" s="138"/>
    </row>
    <row r="21" spans="1:67" ht="16.5" customHeight="1">
      <c r="A21" s="139"/>
      <c r="B21" s="139"/>
      <c r="C21" s="139"/>
      <c r="D21" s="130" t="s">
        <v>327</v>
      </c>
      <c r="E21" s="130"/>
      <c r="F21" s="130"/>
      <c r="G21" s="130"/>
      <c r="H21" s="130"/>
      <c r="I21" s="130"/>
      <c r="J21" s="130"/>
      <c r="K21" s="130"/>
      <c r="L21" s="130"/>
      <c r="M21" s="130"/>
      <c r="N21" s="130"/>
      <c r="O21" s="130"/>
      <c r="P21" s="130"/>
      <c r="Q21" s="131" t="s">
        <v>26</v>
      </c>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3"/>
      <c r="AW21" s="134">
        <v>36.92</v>
      </c>
      <c r="AX21" s="135"/>
      <c r="AY21" s="135"/>
      <c r="AZ21" s="135"/>
      <c r="BA21" s="135"/>
      <c r="BB21" s="135"/>
      <c r="BC21" s="135"/>
      <c r="BD21" s="135"/>
      <c r="BE21" s="135"/>
      <c r="BF21" s="136"/>
      <c r="BG21" s="137"/>
      <c r="BH21" s="138"/>
      <c r="BI21" s="138"/>
      <c r="BJ21" s="138"/>
      <c r="BK21" s="138"/>
      <c r="BL21" s="138"/>
      <c r="BM21" s="138"/>
      <c r="BN21" s="138"/>
      <c r="BO21" s="138"/>
    </row>
    <row r="22" spans="1:67" ht="16.5" customHeight="1">
      <c r="A22" s="139"/>
      <c r="B22" s="139"/>
      <c r="C22" s="139"/>
      <c r="D22" s="130" t="s">
        <v>597</v>
      </c>
      <c r="E22" s="130"/>
      <c r="F22" s="130"/>
      <c r="G22" s="130"/>
      <c r="H22" s="130"/>
      <c r="I22" s="130"/>
      <c r="J22" s="130"/>
      <c r="K22" s="130"/>
      <c r="L22" s="130"/>
      <c r="M22" s="130"/>
      <c r="N22" s="130"/>
      <c r="O22" s="130"/>
      <c r="P22" s="130"/>
      <c r="Q22" s="131" t="s">
        <v>598</v>
      </c>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3"/>
      <c r="AW22" s="134"/>
      <c r="AX22" s="135"/>
      <c r="AY22" s="135"/>
      <c r="AZ22" s="135"/>
      <c r="BA22" s="135"/>
      <c r="BB22" s="135"/>
      <c r="BC22" s="135"/>
      <c r="BD22" s="135"/>
      <c r="BE22" s="135"/>
      <c r="BF22" s="136"/>
      <c r="BG22" s="137">
        <v>207.63</v>
      </c>
      <c r="BH22" s="138"/>
      <c r="BI22" s="138"/>
      <c r="BJ22" s="138"/>
      <c r="BK22" s="138"/>
      <c r="BL22" s="138"/>
      <c r="BM22" s="138"/>
      <c r="BN22" s="138"/>
      <c r="BO22" s="138"/>
    </row>
    <row r="23" spans="1:67" ht="16.5" customHeight="1">
      <c r="A23" s="139"/>
      <c r="B23" s="139"/>
      <c r="C23" s="139"/>
      <c r="D23" s="130" t="s">
        <v>599</v>
      </c>
      <c r="E23" s="130"/>
      <c r="F23" s="130"/>
      <c r="G23" s="130"/>
      <c r="H23" s="130"/>
      <c r="I23" s="130"/>
      <c r="J23" s="130"/>
      <c r="K23" s="130"/>
      <c r="L23" s="130"/>
      <c r="M23" s="130"/>
      <c r="N23" s="130"/>
      <c r="O23" s="130"/>
      <c r="P23" s="130"/>
      <c r="Q23" s="131" t="s">
        <v>600</v>
      </c>
      <c r="R23" s="132"/>
      <c r="S23" s="132"/>
      <c r="T23" s="132"/>
      <c r="U23" s="132"/>
      <c r="V23" s="132"/>
      <c r="W23" s="132"/>
      <c r="X23" s="132"/>
      <c r="Y23" s="132"/>
      <c r="Z23" s="132"/>
      <c r="AA23" s="132"/>
      <c r="AB23" s="132"/>
      <c r="AC23" s="132"/>
      <c r="AD23" s="132"/>
      <c r="AE23" s="132"/>
      <c r="AF23" s="132"/>
      <c r="AG23" s="132"/>
      <c r="AH23" s="132"/>
      <c r="AI23" s="132"/>
      <c r="AJ23" s="132"/>
      <c r="AK23" s="132"/>
      <c r="AL23" s="132"/>
      <c r="AM23" s="132"/>
      <c r="AN23" s="132"/>
      <c r="AO23" s="132"/>
      <c r="AP23" s="132"/>
      <c r="AQ23" s="132"/>
      <c r="AR23" s="132"/>
      <c r="AS23" s="132"/>
      <c r="AT23" s="132"/>
      <c r="AU23" s="132"/>
      <c r="AV23" s="133"/>
      <c r="AW23" s="134"/>
      <c r="AX23" s="135"/>
      <c r="AY23" s="135"/>
      <c r="AZ23" s="135"/>
      <c r="BA23" s="135"/>
      <c r="BB23" s="135"/>
      <c r="BC23" s="135"/>
      <c r="BD23" s="135"/>
      <c r="BE23" s="135"/>
      <c r="BF23" s="136"/>
      <c r="BG23" s="137">
        <v>215.64</v>
      </c>
      <c r="BH23" s="138"/>
      <c r="BI23" s="138"/>
      <c r="BJ23" s="138"/>
      <c r="BK23" s="138"/>
      <c r="BL23" s="138"/>
      <c r="BM23" s="138"/>
      <c r="BN23" s="138"/>
      <c r="BO23" s="138"/>
    </row>
    <row r="24" spans="1:67" ht="16.5" customHeight="1">
      <c r="A24" s="139"/>
      <c r="B24" s="139"/>
      <c r="C24" s="139"/>
      <c r="D24" s="130" t="s">
        <v>328</v>
      </c>
      <c r="E24" s="130"/>
      <c r="F24" s="130"/>
      <c r="G24" s="130"/>
      <c r="H24" s="130"/>
      <c r="I24" s="130"/>
      <c r="J24" s="130"/>
      <c r="K24" s="130"/>
      <c r="L24" s="130"/>
      <c r="M24" s="130"/>
      <c r="N24" s="130"/>
      <c r="O24" s="130"/>
      <c r="P24" s="130"/>
      <c r="Q24" s="131" t="s">
        <v>14</v>
      </c>
      <c r="R24" s="132"/>
      <c r="S24" s="132"/>
      <c r="T24" s="132"/>
      <c r="U24" s="132"/>
      <c r="V24" s="132"/>
      <c r="W24" s="132"/>
      <c r="X24" s="132"/>
      <c r="Y24" s="132"/>
      <c r="Z24" s="132"/>
      <c r="AA24" s="132"/>
      <c r="AB24" s="132"/>
      <c r="AC24" s="132"/>
      <c r="AD24" s="132"/>
      <c r="AE24" s="132"/>
      <c r="AF24" s="132"/>
      <c r="AG24" s="132"/>
      <c r="AH24" s="132"/>
      <c r="AI24" s="132"/>
      <c r="AJ24" s="132"/>
      <c r="AK24" s="132"/>
      <c r="AL24" s="132"/>
      <c r="AM24" s="132"/>
      <c r="AN24" s="132"/>
      <c r="AO24" s="132"/>
      <c r="AP24" s="132"/>
      <c r="AQ24" s="132"/>
      <c r="AR24" s="132"/>
      <c r="AS24" s="132"/>
      <c r="AT24" s="132"/>
      <c r="AU24" s="132"/>
      <c r="AV24" s="133"/>
      <c r="AW24" s="134">
        <v>65.88</v>
      </c>
      <c r="AX24" s="135"/>
      <c r="AY24" s="135"/>
      <c r="AZ24" s="135"/>
      <c r="BA24" s="135"/>
      <c r="BB24" s="135"/>
      <c r="BC24" s="135"/>
      <c r="BD24" s="135"/>
      <c r="BE24" s="135"/>
      <c r="BF24" s="136"/>
      <c r="BG24" s="137"/>
      <c r="BH24" s="138"/>
      <c r="BI24" s="138"/>
      <c r="BJ24" s="138"/>
      <c r="BK24" s="138"/>
      <c r="BL24" s="138"/>
      <c r="BM24" s="138"/>
      <c r="BN24" s="138"/>
      <c r="BO24" s="138"/>
    </row>
    <row r="25" spans="1:67" ht="16.5" customHeight="1">
      <c r="A25" s="139"/>
      <c r="B25" s="139"/>
      <c r="C25" s="139"/>
      <c r="D25" s="130" t="s">
        <v>329</v>
      </c>
      <c r="E25" s="130"/>
      <c r="F25" s="130"/>
      <c r="G25" s="130"/>
      <c r="H25" s="130"/>
      <c r="I25" s="130"/>
      <c r="J25" s="130"/>
      <c r="K25" s="130"/>
      <c r="L25" s="130"/>
      <c r="M25" s="130"/>
      <c r="N25" s="130"/>
      <c r="O25" s="130"/>
      <c r="P25" s="130"/>
      <c r="Q25" s="131" t="s">
        <v>15</v>
      </c>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3"/>
      <c r="AW25" s="134">
        <v>0.04</v>
      </c>
      <c r="AX25" s="135"/>
      <c r="AY25" s="135"/>
      <c r="AZ25" s="135"/>
      <c r="BA25" s="135"/>
      <c r="BB25" s="135"/>
      <c r="BC25" s="135"/>
      <c r="BD25" s="135"/>
      <c r="BE25" s="135"/>
      <c r="BF25" s="136"/>
      <c r="BG25" s="137">
        <v>0</v>
      </c>
      <c r="BH25" s="138"/>
      <c r="BI25" s="138"/>
      <c r="BJ25" s="138"/>
      <c r="BK25" s="138"/>
      <c r="BL25" s="138"/>
      <c r="BM25" s="138"/>
      <c r="BN25" s="138"/>
      <c r="BO25" s="138"/>
    </row>
    <row r="26" spans="1:67" ht="16.5" customHeight="1">
      <c r="A26" s="139"/>
      <c r="B26" s="139"/>
      <c r="C26" s="139"/>
      <c r="D26" s="130" t="s">
        <v>601</v>
      </c>
      <c r="E26" s="130"/>
      <c r="F26" s="130"/>
      <c r="G26" s="130"/>
      <c r="H26" s="130"/>
      <c r="I26" s="130"/>
      <c r="J26" s="130"/>
      <c r="K26" s="130"/>
      <c r="L26" s="130"/>
      <c r="M26" s="130"/>
      <c r="N26" s="130"/>
      <c r="O26" s="130"/>
      <c r="P26" s="130"/>
      <c r="Q26" s="131" t="s">
        <v>602</v>
      </c>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3"/>
      <c r="AW26" s="134"/>
      <c r="AX26" s="135"/>
      <c r="AY26" s="135"/>
      <c r="AZ26" s="135"/>
      <c r="BA26" s="135"/>
      <c r="BB26" s="135"/>
      <c r="BC26" s="135"/>
      <c r="BD26" s="135"/>
      <c r="BE26" s="135"/>
      <c r="BF26" s="136"/>
      <c r="BG26" s="137">
        <v>281.56</v>
      </c>
      <c r="BH26" s="138"/>
      <c r="BI26" s="138"/>
      <c r="BJ26" s="138"/>
      <c r="BK26" s="138"/>
      <c r="BL26" s="138"/>
      <c r="BM26" s="138"/>
      <c r="BN26" s="138"/>
      <c r="BO26" s="138"/>
    </row>
    <row r="27" spans="1:67" ht="16.5" customHeight="1">
      <c r="A27" s="139"/>
      <c r="B27" s="139"/>
      <c r="C27" s="139"/>
      <c r="D27" s="130" t="s">
        <v>330</v>
      </c>
      <c r="E27" s="130"/>
      <c r="F27" s="130"/>
      <c r="G27" s="130"/>
      <c r="H27" s="130"/>
      <c r="I27" s="130"/>
      <c r="J27" s="130"/>
      <c r="K27" s="130"/>
      <c r="L27" s="130"/>
      <c r="M27" s="130"/>
      <c r="N27" s="130"/>
      <c r="O27" s="130"/>
      <c r="P27" s="130"/>
      <c r="Q27" s="131" t="s">
        <v>16</v>
      </c>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3"/>
      <c r="AW27" s="134">
        <v>44.78</v>
      </c>
      <c r="AX27" s="135"/>
      <c r="AY27" s="135"/>
      <c r="AZ27" s="135"/>
      <c r="BA27" s="135"/>
      <c r="BB27" s="135"/>
      <c r="BC27" s="135"/>
      <c r="BD27" s="135"/>
      <c r="BE27" s="135"/>
      <c r="BF27" s="136"/>
      <c r="BG27" s="137"/>
      <c r="BH27" s="138"/>
      <c r="BI27" s="138"/>
      <c r="BJ27" s="138"/>
      <c r="BK27" s="138"/>
      <c r="BL27" s="138"/>
      <c r="BM27" s="138"/>
      <c r="BN27" s="138"/>
      <c r="BO27" s="138"/>
    </row>
    <row r="28" spans="1:67" ht="16.5" customHeight="1">
      <c r="A28" s="143"/>
      <c r="B28" s="143"/>
      <c r="C28" s="143"/>
      <c r="D28" s="157" t="s">
        <v>331</v>
      </c>
      <c r="E28" s="157"/>
      <c r="F28" s="157"/>
      <c r="G28" s="157"/>
      <c r="H28" s="157"/>
      <c r="I28" s="157"/>
      <c r="J28" s="157"/>
      <c r="K28" s="157"/>
      <c r="L28" s="157"/>
      <c r="M28" s="157"/>
      <c r="N28" s="157"/>
      <c r="O28" s="157"/>
      <c r="P28" s="157"/>
      <c r="Q28" s="198" t="s">
        <v>17</v>
      </c>
      <c r="R28" s="199"/>
      <c r="S28" s="199"/>
      <c r="T28" s="199"/>
      <c r="U28" s="199"/>
      <c r="V28" s="199"/>
      <c r="W28" s="199"/>
      <c r="X28" s="199"/>
      <c r="Y28" s="199"/>
      <c r="Z28" s="199"/>
      <c r="AA28" s="199"/>
      <c r="AB28" s="199"/>
      <c r="AC28" s="199"/>
      <c r="AD28" s="199"/>
      <c r="AE28" s="199"/>
      <c r="AF28" s="199"/>
      <c r="AG28" s="199"/>
      <c r="AH28" s="199"/>
      <c r="AI28" s="199"/>
      <c r="AJ28" s="199"/>
      <c r="AK28" s="199"/>
      <c r="AL28" s="199"/>
      <c r="AM28" s="199"/>
      <c r="AN28" s="199"/>
      <c r="AO28" s="199"/>
      <c r="AP28" s="199"/>
      <c r="AQ28" s="199"/>
      <c r="AR28" s="199"/>
      <c r="AS28" s="199"/>
      <c r="AT28" s="199"/>
      <c r="AU28" s="199"/>
      <c r="AV28" s="200"/>
      <c r="AW28" s="140">
        <v>0.03</v>
      </c>
      <c r="AX28" s="141"/>
      <c r="AY28" s="141"/>
      <c r="AZ28" s="141"/>
      <c r="BA28" s="141"/>
      <c r="BB28" s="141"/>
      <c r="BC28" s="141"/>
      <c r="BD28" s="141"/>
      <c r="BE28" s="141"/>
      <c r="BF28" s="142"/>
      <c r="BG28" s="186"/>
      <c r="BH28" s="187"/>
      <c r="BI28" s="187"/>
      <c r="BJ28" s="187"/>
      <c r="BK28" s="187"/>
      <c r="BL28" s="187"/>
      <c r="BM28" s="187"/>
      <c r="BN28" s="187"/>
      <c r="BO28" s="187"/>
    </row>
    <row r="29" spans="1:67" ht="16.5" customHeight="1">
      <c r="A29" s="139"/>
      <c r="B29" s="139"/>
      <c r="C29" s="139"/>
      <c r="D29" s="130" t="s">
        <v>603</v>
      </c>
      <c r="E29" s="130"/>
      <c r="F29" s="130"/>
      <c r="G29" s="130"/>
      <c r="H29" s="130"/>
      <c r="I29" s="130"/>
      <c r="J29" s="130"/>
      <c r="K29" s="130"/>
      <c r="L29" s="130"/>
      <c r="M29" s="130"/>
      <c r="N29" s="130"/>
      <c r="O29" s="130"/>
      <c r="P29" s="130"/>
      <c r="Q29" s="131" t="s">
        <v>605</v>
      </c>
      <c r="R29" s="132"/>
      <c r="S29" s="132"/>
      <c r="T29" s="132"/>
      <c r="U29" s="132"/>
      <c r="V29" s="132"/>
      <c r="W29" s="132"/>
      <c r="X29" s="132"/>
      <c r="Y29" s="132"/>
      <c r="Z29" s="132"/>
      <c r="AA29" s="132"/>
      <c r="AB29" s="132"/>
      <c r="AC29" s="132"/>
      <c r="AD29" s="132"/>
      <c r="AE29" s="132"/>
      <c r="AF29" s="132"/>
      <c r="AG29" s="132"/>
      <c r="AH29" s="132"/>
      <c r="AI29" s="132"/>
      <c r="AJ29" s="132"/>
      <c r="AK29" s="132"/>
      <c r="AL29" s="132"/>
      <c r="AM29" s="132"/>
      <c r="AN29" s="132"/>
      <c r="AO29" s="132"/>
      <c r="AP29" s="132"/>
      <c r="AQ29" s="132"/>
      <c r="AR29" s="132"/>
      <c r="AS29" s="132"/>
      <c r="AT29" s="132"/>
      <c r="AU29" s="132"/>
      <c r="AV29" s="133"/>
      <c r="AW29" s="134"/>
      <c r="AX29" s="135"/>
      <c r="AY29" s="135"/>
      <c r="AZ29" s="135"/>
      <c r="BA29" s="135"/>
      <c r="BB29" s="135"/>
      <c r="BC29" s="135"/>
      <c r="BD29" s="135"/>
      <c r="BE29" s="135"/>
      <c r="BF29" s="136"/>
      <c r="BG29" s="137">
        <v>313.27</v>
      </c>
      <c r="BH29" s="138"/>
      <c r="BI29" s="138"/>
      <c r="BJ29" s="138"/>
      <c r="BK29" s="138"/>
      <c r="BL29" s="138"/>
      <c r="BM29" s="138"/>
      <c r="BN29" s="138"/>
      <c r="BO29" s="138"/>
    </row>
    <row r="30" spans="1:67" ht="16.5" customHeight="1">
      <c r="A30" s="139"/>
      <c r="B30" s="139"/>
      <c r="C30" s="139"/>
      <c r="D30" s="130" t="s">
        <v>332</v>
      </c>
      <c r="E30" s="130"/>
      <c r="F30" s="130"/>
      <c r="G30" s="130"/>
      <c r="H30" s="130"/>
      <c r="I30" s="130"/>
      <c r="J30" s="130"/>
      <c r="K30" s="130"/>
      <c r="L30" s="130"/>
      <c r="M30" s="130"/>
      <c r="N30" s="130"/>
      <c r="O30" s="130"/>
      <c r="P30" s="130"/>
      <c r="Q30" s="131" t="s">
        <v>17</v>
      </c>
      <c r="R30" s="132"/>
      <c r="S30" s="132"/>
      <c r="T30" s="132"/>
      <c r="U30" s="132"/>
      <c r="V30" s="132"/>
      <c r="W30" s="132"/>
      <c r="X30" s="132"/>
      <c r="Y30" s="132"/>
      <c r="Z30" s="132"/>
      <c r="AA30" s="132"/>
      <c r="AB30" s="132"/>
      <c r="AC30" s="132"/>
      <c r="AD30" s="132"/>
      <c r="AE30" s="132"/>
      <c r="AF30" s="132"/>
      <c r="AG30" s="132"/>
      <c r="AH30" s="132"/>
      <c r="AI30" s="132"/>
      <c r="AJ30" s="132"/>
      <c r="AK30" s="132"/>
      <c r="AL30" s="132"/>
      <c r="AM30" s="132"/>
      <c r="AN30" s="132"/>
      <c r="AO30" s="132"/>
      <c r="AP30" s="132"/>
      <c r="AQ30" s="132"/>
      <c r="AR30" s="132"/>
      <c r="AS30" s="132"/>
      <c r="AT30" s="132"/>
      <c r="AU30" s="132"/>
      <c r="AV30" s="133"/>
      <c r="AW30" s="134">
        <v>0.02</v>
      </c>
      <c r="AX30" s="135"/>
      <c r="AY30" s="135"/>
      <c r="AZ30" s="135"/>
      <c r="BA30" s="135"/>
      <c r="BB30" s="135"/>
      <c r="BC30" s="135"/>
      <c r="BD30" s="135"/>
      <c r="BE30" s="135"/>
      <c r="BF30" s="136"/>
      <c r="BG30" s="137">
        <v>313.29000000000002</v>
      </c>
      <c r="BH30" s="138"/>
      <c r="BI30" s="138"/>
      <c r="BJ30" s="138"/>
      <c r="BK30" s="138"/>
      <c r="BL30" s="138"/>
      <c r="BM30" s="138"/>
      <c r="BN30" s="138"/>
      <c r="BO30" s="138"/>
    </row>
    <row r="31" spans="1:67" ht="16.5" customHeight="1">
      <c r="A31" s="139"/>
      <c r="B31" s="139"/>
      <c r="C31" s="139"/>
      <c r="D31" s="130" t="s">
        <v>333</v>
      </c>
      <c r="E31" s="130"/>
      <c r="F31" s="130"/>
      <c r="G31" s="130"/>
      <c r="H31" s="130"/>
      <c r="I31" s="130"/>
      <c r="J31" s="130"/>
      <c r="K31" s="130"/>
      <c r="L31" s="130"/>
      <c r="M31" s="130"/>
      <c r="N31" s="130"/>
      <c r="O31" s="130"/>
      <c r="P31" s="130"/>
      <c r="Q31" s="131" t="s">
        <v>18</v>
      </c>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3"/>
      <c r="AW31" s="134">
        <v>0.02</v>
      </c>
      <c r="AX31" s="135"/>
      <c r="AY31" s="135"/>
      <c r="AZ31" s="135"/>
      <c r="BA31" s="135"/>
      <c r="BB31" s="135"/>
      <c r="BC31" s="135"/>
      <c r="BD31" s="135"/>
      <c r="BE31" s="135"/>
      <c r="BF31" s="136"/>
      <c r="BG31" s="137">
        <v>313.31</v>
      </c>
      <c r="BH31" s="138"/>
      <c r="BI31" s="138"/>
      <c r="BJ31" s="138"/>
      <c r="BK31" s="138"/>
      <c r="BL31" s="138"/>
      <c r="BM31" s="138"/>
      <c r="BN31" s="138"/>
      <c r="BO31" s="138"/>
    </row>
    <row r="32" spans="1:67" ht="16.5" customHeight="1">
      <c r="A32" s="139"/>
      <c r="B32" s="139"/>
      <c r="C32" s="139"/>
      <c r="D32" s="130" t="s">
        <v>334</v>
      </c>
      <c r="E32" s="130"/>
      <c r="F32" s="130"/>
      <c r="G32" s="130"/>
      <c r="H32" s="130"/>
      <c r="I32" s="130"/>
      <c r="J32" s="130"/>
      <c r="K32" s="130"/>
      <c r="L32" s="130"/>
      <c r="M32" s="130"/>
      <c r="N32" s="130"/>
      <c r="O32" s="130"/>
      <c r="P32" s="130"/>
      <c r="Q32" s="131" t="s">
        <v>18</v>
      </c>
      <c r="R32" s="13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2"/>
      <c r="AU32" s="132"/>
      <c r="AV32" s="133"/>
      <c r="AW32" s="134">
        <v>0.03</v>
      </c>
      <c r="AX32" s="135"/>
      <c r="AY32" s="135"/>
      <c r="AZ32" s="135"/>
      <c r="BA32" s="135"/>
      <c r="BB32" s="135"/>
      <c r="BC32" s="135"/>
      <c r="BD32" s="135"/>
      <c r="BE32" s="135"/>
      <c r="BF32" s="136"/>
      <c r="BG32" s="137">
        <v>313.33999999999997</v>
      </c>
      <c r="BH32" s="138"/>
      <c r="BI32" s="138"/>
      <c r="BJ32" s="138"/>
      <c r="BK32" s="138"/>
      <c r="BL32" s="138"/>
      <c r="BM32" s="138"/>
      <c r="BN32" s="138"/>
      <c r="BO32" s="138"/>
    </row>
    <row r="33" spans="1:67" ht="16.5" customHeight="1">
      <c r="A33" s="139"/>
      <c r="B33" s="139"/>
      <c r="C33" s="139"/>
      <c r="D33" s="130" t="s">
        <v>335</v>
      </c>
      <c r="E33" s="130"/>
      <c r="F33" s="130"/>
      <c r="G33" s="130"/>
      <c r="H33" s="130"/>
      <c r="I33" s="130"/>
      <c r="J33" s="130"/>
      <c r="K33" s="130"/>
      <c r="L33" s="130"/>
      <c r="M33" s="130"/>
      <c r="N33" s="130"/>
      <c r="O33" s="130"/>
      <c r="P33" s="130"/>
      <c r="Q33" s="131" t="s">
        <v>18</v>
      </c>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3"/>
      <c r="AW33" s="134">
        <v>0.18</v>
      </c>
      <c r="AX33" s="135"/>
      <c r="AY33" s="135"/>
      <c r="AZ33" s="135"/>
      <c r="BA33" s="135"/>
      <c r="BB33" s="135"/>
      <c r="BC33" s="135"/>
      <c r="BD33" s="135"/>
      <c r="BE33" s="135"/>
      <c r="BF33" s="136"/>
      <c r="BG33" s="137">
        <v>313.52</v>
      </c>
      <c r="BH33" s="138"/>
      <c r="BI33" s="138"/>
      <c r="BJ33" s="138"/>
      <c r="BK33" s="138"/>
      <c r="BL33" s="138"/>
      <c r="BM33" s="138"/>
      <c r="BN33" s="138"/>
      <c r="BO33" s="138"/>
    </row>
    <row r="34" spans="1:67" ht="16.5" customHeight="1">
      <c r="A34" s="139"/>
      <c r="B34" s="139"/>
      <c r="C34" s="139"/>
      <c r="D34" s="130" t="s">
        <v>336</v>
      </c>
      <c r="E34" s="130"/>
      <c r="F34" s="130"/>
      <c r="G34" s="130"/>
      <c r="H34" s="130"/>
      <c r="I34" s="130"/>
      <c r="J34" s="130"/>
      <c r="K34" s="130"/>
      <c r="L34" s="130"/>
      <c r="M34" s="130"/>
      <c r="N34" s="130"/>
      <c r="O34" s="130"/>
      <c r="P34" s="130"/>
      <c r="Q34" s="131" t="s">
        <v>18</v>
      </c>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3"/>
      <c r="AW34" s="134">
        <v>0.01</v>
      </c>
      <c r="AX34" s="135"/>
      <c r="AY34" s="135"/>
      <c r="AZ34" s="135"/>
      <c r="BA34" s="135"/>
      <c r="BB34" s="135"/>
      <c r="BC34" s="135"/>
      <c r="BD34" s="135"/>
      <c r="BE34" s="135"/>
      <c r="BF34" s="136"/>
      <c r="BG34" s="137">
        <v>313.52999999999997</v>
      </c>
      <c r="BH34" s="138"/>
      <c r="BI34" s="138"/>
      <c r="BJ34" s="138"/>
      <c r="BK34" s="138"/>
      <c r="BL34" s="138"/>
      <c r="BM34" s="138"/>
      <c r="BN34" s="138"/>
      <c r="BO34" s="138"/>
    </row>
    <row r="35" spans="1:67" ht="16.5" customHeight="1">
      <c r="A35" s="174" t="s">
        <v>29</v>
      </c>
      <c r="B35" s="174"/>
      <c r="C35" s="174"/>
      <c r="D35" s="130" t="s">
        <v>337</v>
      </c>
      <c r="E35" s="130"/>
      <c r="F35" s="130"/>
      <c r="G35" s="130"/>
      <c r="H35" s="130"/>
      <c r="I35" s="130"/>
      <c r="J35" s="130"/>
      <c r="K35" s="130"/>
      <c r="L35" s="130"/>
      <c r="M35" s="130"/>
      <c r="N35" s="130"/>
      <c r="O35" s="130"/>
      <c r="P35" s="130"/>
      <c r="Q35" s="131" t="s">
        <v>19</v>
      </c>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3"/>
      <c r="AW35" s="134">
        <v>3.64</v>
      </c>
      <c r="AX35" s="135"/>
      <c r="AY35" s="135"/>
      <c r="AZ35" s="135"/>
      <c r="BA35" s="135"/>
      <c r="BB35" s="135"/>
      <c r="BC35" s="135"/>
      <c r="BD35" s="135"/>
      <c r="BE35" s="135"/>
      <c r="BF35" s="136"/>
      <c r="BG35" s="137">
        <v>317.17</v>
      </c>
      <c r="BH35" s="138"/>
      <c r="BI35" s="138"/>
      <c r="BJ35" s="138"/>
      <c r="BK35" s="138"/>
      <c r="BL35" s="138"/>
      <c r="BM35" s="138"/>
      <c r="BN35" s="138"/>
      <c r="BO35" s="138"/>
    </row>
    <row r="36" spans="1:67" ht="16.5" customHeight="1">
      <c r="A36" s="139"/>
      <c r="B36" s="139"/>
      <c r="C36" s="139"/>
      <c r="D36" s="130" t="s">
        <v>338</v>
      </c>
      <c r="E36" s="130"/>
      <c r="F36" s="130"/>
      <c r="G36" s="130"/>
      <c r="H36" s="130"/>
      <c r="I36" s="130"/>
      <c r="J36" s="130"/>
      <c r="K36" s="130"/>
      <c r="L36" s="130"/>
      <c r="M36" s="130"/>
      <c r="N36" s="130"/>
      <c r="O36" s="130"/>
      <c r="P36" s="130"/>
      <c r="Q36" s="131" t="s">
        <v>20</v>
      </c>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3"/>
      <c r="AW36" s="134">
        <v>0.13</v>
      </c>
      <c r="AX36" s="135"/>
      <c r="AY36" s="135"/>
      <c r="AZ36" s="135"/>
      <c r="BA36" s="135"/>
      <c r="BB36" s="135"/>
      <c r="BC36" s="135"/>
      <c r="BD36" s="135"/>
      <c r="BE36" s="135"/>
      <c r="BF36" s="136"/>
      <c r="BG36" s="167">
        <v>317.3</v>
      </c>
      <c r="BH36" s="168"/>
      <c r="BI36" s="168"/>
      <c r="BJ36" s="168"/>
      <c r="BK36" s="168"/>
      <c r="BL36" s="168"/>
      <c r="BM36" s="168"/>
      <c r="BN36" s="168"/>
      <c r="BO36" s="168"/>
    </row>
    <row r="37" spans="1:67" ht="16.5" customHeight="1">
      <c r="A37" s="139"/>
      <c r="B37" s="139"/>
      <c r="C37" s="139"/>
      <c r="D37" s="130" t="s">
        <v>339</v>
      </c>
      <c r="E37" s="130"/>
      <c r="F37" s="130"/>
      <c r="G37" s="130"/>
      <c r="H37" s="130"/>
      <c r="I37" s="130"/>
      <c r="J37" s="130"/>
      <c r="K37" s="130"/>
      <c r="L37" s="130"/>
      <c r="M37" s="130"/>
      <c r="N37" s="130"/>
      <c r="O37" s="130"/>
      <c r="P37" s="130"/>
      <c r="Q37" s="131" t="s">
        <v>21</v>
      </c>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3"/>
      <c r="AW37" s="134">
        <v>1.95</v>
      </c>
      <c r="AX37" s="135"/>
      <c r="AY37" s="135"/>
      <c r="AZ37" s="135"/>
      <c r="BA37" s="135"/>
      <c r="BB37" s="135"/>
      <c r="BC37" s="135"/>
      <c r="BD37" s="135"/>
      <c r="BE37" s="135"/>
      <c r="BF37" s="136"/>
      <c r="BG37" s="137">
        <v>319.25</v>
      </c>
      <c r="BH37" s="138"/>
      <c r="BI37" s="138"/>
      <c r="BJ37" s="138"/>
      <c r="BK37" s="138"/>
      <c r="BL37" s="138"/>
      <c r="BM37" s="138"/>
      <c r="BN37" s="138"/>
      <c r="BO37" s="138"/>
    </row>
    <row r="38" spans="1:67" ht="16.5" customHeight="1">
      <c r="A38" s="139"/>
      <c r="B38" s="139"/>
      <c r="C38" s="139"/>
      <c r="D38" s="130" t="s">
        <v>340</v>
      </c>
      <c r="E38" s="130"/>
      <c r="F38" s="130"/>
      <c r="G38" s="130"/>
      <c r="H38" s="130"/>
      <c r="I38" s="130"/>
      <c r="J38" s="130"/>
      <c r="K38" s="130"/>
      <c r="L38" s="130"/>
      <c r="M38" s="130"/>
      <c r="N38" s="130"/>
      <c r="O38" s="130"/>
      <c r="P38" s="130"/>
      <c r="Q38" s="131" t="s">
        <v>17</v>
      </c>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3"/>
      <c r="AW38" s="134">
        <v>0.04</v>
      </c>
      <c r="AX38" s="135"/>
      <c r="AY38" s="135"/>
      <c r="AZ38" s="135"/>
      <c r="BA38" s="135"/>
      <c r="BB38" s="135"/>
      <c r="BC38" s="135"/>
      <c r="BD38" s="135"/>
      <c r="BE38" s="135"/>
      <c r="BF38" s="136"/>
      <c r="BG38" s="137">
        <v>319.29000000000002</v>
      </c>
      <c r="BH38" s="138"/>
      <c r="BI38" s="138"/>
      <c r="BJ38" s="138"/>
      <c r="BK38" s="138"/>
      <c r="BL38" s="138"/>
      <c r="BM38" s="138"/>
      <c r="BN38" s="138"/>
      <c r="BO38" s="138"/>
    </row>
    <row r="39" spans="1:67" ht="16.5" customHeight="1">
      <c r="A39" s="139"/>
      <c r="B39" s="139"/>
      <c r="C39" s="139"/>
      <c r="D39" s="130" t="s">
        <v>341</v>
      </c>
      <c r="E39" s="130"/>
      <c r="F39" s="130"/>
      <c r="G39" s="130"/>
      <c r="H39" s="130"/>
      <c r="I39" s="130"/>
      <c r="J39" s="130"/>
      <c r="K39" s="130"/>
      <c r="L39" s="130"/>
      <c r="M39" s="130"/>
      <c r="N39" s="130"/>
      <c r="O39" s="130"/>
      <c r="P39" s="130"/>
      <c r="Q39" s="131" t="s">
        <v>27</v>
      </c>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3"/>
      <c r="AW39" s="134">
        <v>123.41</v>
      </c>
      <c r="AX39" s="135"/>
      <c r="AY39" s="135"/>
      <c r="AZ39" s="135"/>
      <c r="BA39" s="135"/>
      <c r="BB39" s="135"/>
      <c r="BC39" s="135"/>
      <c r="BD39" s="135"/>
      <c r="BE39" s="135"/>
      <c r="BF39" s="136"/>
      <c r="BG39" s="145">
        <v>442.7</v>
      </c>
      <c r="BH39" s="146"/>
      <c r="BI39" s="146"/>
      <c r="BJ39" s="146"/>
      <c r="BK39" s="146"/>
      <c r="BL39" s="146"/>
      <c r="BM39" s="146"/>
      <c r="BN39" s="146"/>
      <c r="BO39" s="146"/>
    </row>
    <row r="40" spans="1:67" ht="16.5" customHeight="1">
      <c r="A40" s="139"/>
      <c r="B40" s="139"/>
      <c r="C40" s="139"/>
      <c r="D40" s="130" t="s">
        <v>342</v>
      </c>
      <c r="E40" s="130"/>
      <c r="F40" s="130"/>
      <c r="G40" s="130"/>
      <c r="H40" s="130"/>
      <c r="I40" s="130"/>
      <c r="J40" s="130"/>
      <c r="K40" s="130"/>
      <c r="L40" s="130"/>
      <c r="M40" s="130"/>
      <c r="N40" s="130"/>
      <c r="O40" s="130"/>
      <c r="P40" s="130"/>
      <c r="Q40" s="131" t="s">
        <v>301</v>
      </c>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3"/>
      <c r="AW40" s="134" t="s">
        <v>302</v>
      </c>
      <c r="AX40" s="135"/>
      <c r="AY40" s="135"/>
      <c r="AZ40" s="135"/>
      <c r="BA40" s="135"/>
      <c r="BB40" s="135"/>
      <c r="BC40" s="135"/>
      <c r="BD40" s="135"/>
      <c r="BE40" s="135"/>
      <c r="BF40" s="136"/>
      <c r="BG40" s="145">
        <v>442.03</v>
      </c>
      <c r="BH40" s="146"/>
      <c r="BI40" s="146"/>
      <c r="BJ40" s="146"/>
      <c r="BK40" s="146"/>
      <c r="BL40" s="146"/>
      <c r="BM40" s="146"/>
      <c r="BN40" s="146"/>
      <c r="BO40" s="146"/>
    </row>
    <row r="41" spans="1:67" ht="16.5" customHeight="1" thickBot="1">
      <c r="A41" s="206" t="s">
        <v>589</v>
      </c>
      <c r="B41" s="206"/>
      <c r="C41" s="206"/>
      <c r="D41" s="147" t="s">
        <v>590</v>
      </c>
      <c r="E41" s="147"/>
      <c r="F41" s="147"/>
      <c r="G41" s="147"/>
      <c r="H41" s="147"/>
      <c r="I41" s="147"/>
      <c r="J41" s="147"/>
      <c r="K41" s="147"/>
      <c r="L41" s="147"/>
      <c r="M41" s="147"/>
      <c r="N41" s="147"/>
      <c r="O41" s="147"/>
      <c r="P41" s="147"/>
      <c r="Q41" s="151" t="s">
        <v>301</v>
      </c>
      <c r="R41" s="152"/>
      <c r="S41" s="152"/>
      <c r="T41" s="152"/>
      <c r="U41" s="152"/>
      <c r="V41" s="152"/>
      <c r="W41" s="152"/>
      <c r="X41" s="152"/>
      <c r="Y41" s="152"/>
      <c r="Z41" s="152"/>
      <c r="AA41" s="152"/>
      <c r="AB41" s="152"/>
      <c r="AC41" s="152"/>
      <c r="AD41" s="152"/>
      <c r="AE41" s="152"/>
      <c r="AF41" s="152"/>
      <c r="AG41" s="152"/>
      <c r="AH41" s="152"/>
      <c r="AI41" s="152"/>
      <c r="AJ41" s="152"/>
      <c r="AK41" s="152"/>
      <c r="AL41" s="152"/>
      <c r="AM41" s="152"/>
      <c r="AN41" s="152"/>
      <c r="AO41" s="152"/>
      <c r="AP41" s="152"/>
      <c r="AQ41" s="152"/>
      <c r="AR41" s="152"/>
      <c r="AS41" s="152"/>
      <c r="AT41" s="152"/>
      <c r="AU41" s="152"/>
      <c r="AV41" s="153"/>
      <c r="AW41" s="148" t="s">
        <v>591</v>
      </c>
      <c r="AX41" s="149"/>
      <c r="AY41" s="149"/>
      <c r="AZ41" s="149"/>
      <c r="BA41" s="149"/>
      <c r="BB41" s="149"/>
      <c r="BC41" s="149"/>
      <c r="BD41" s="149"/>
      <c r="BE41" s="149"/>
      <c r="BF41" s="150"/>
      <c r="BG41" s="204">
        <v>442.02</v>
      </c>
      <c r="BH41" s="205"/>
      <c r="BI41" s="205"/>
      <c r="BJ41" s="205"/>
      <c r="BK41" s="205"/>
      <c r="BL41" s="205"/>
      <c r="BM41" s="205"/>
      <c r="BN41" s="205"/>
      <c r="BO41" s="205"/>
    </row>
    <row r="42" spans="1:67" ht="15" customHeight="1">
      <c r="A42" s="82" t="s">
        <v>604</v>
      </c>
      <c r="B42" s="88"/>
      <c r="C42" s="88"/>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9" t="s">
        <v>303</v>
      </c>
    </row>
    <row r="43" spans="1:67" ht="18" customHeight="1">
      <c r="A43" s="82"/>
      <c r="B43" s="8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115"/>
    </row>
    <row r="44" spans="1:67" ht="18" customHeight="1">
      <c r="BE44" s="87"/>
      <c r="BF44" s="87"/>
      <c r="BG44" s="87"/>
    </row>
    <row r="45" spans="1:67" ht="15.75" customHeight="1">
      <c r="A45" s="188" t="s">
        <v>287</v>
      </c>
      <c r="B45" s="188"/>
      <c r="C45" s="188"/>
      <c r="D45" s="188"/>
      <c r="E45" s="188"/>
      <c r="F45" s="188"/>
      <c r="G45" s="188"/>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188"/>
      <c r="AK45" s="188"/>
      <c r="AL45" s="188"/>
      <c r="AM45" s="188"/>
      <c r="AN45" s="188"/>
      <c r="AO45" s="188"/>
      <c r="AP45" s="188"/>
      <c r="AQ45" s="188"/>
      <c r="AR45" s="188"/>
      <c r="AS45" s="188"/>
      <c r="AT45" s="188"/>
      <c r="AU45" s="188"/>
      <c r="AV45" s="188"/>
      <c r="AW45" s="188"/>
      <c r="AX45" s="188"/>
      <c r="AY45" s="188"/>
      <c r="AZ45" s="188"/>
      <c r="BA45" s="188"/>
      <c r="BB45" s="188"/>
      <c r="BC45" s="188"/>
      <c r="BD45" s="188"/>
      <c r="BE45" s="189"/>
      <c r="BF45" s="189"/>
      <c r="BG45" s="189"/>
      <c r="BH45" s="188"/>
      <c r="BI45" s="188"/>
      <c r="BJ45" s="188"/>
      <c r="BK45" s="188"/>
      <c r="BL45" s="188"/>
      <c r="BM45" s="188"/>
      <c r="BN45" s="188"/>
      <c r="BO45" s="188"/>
    </row>
    <row r="46" spans="1:67" ht="15" customHeight="1" thickBot="1">
      <c r="BE46" s="87"/>
      <c r="BF46" s="87"/>
      <c r="BG46" s="87"/>
      <c r="BO46" s="125"/>
    </row>
    <row r="47" spans="1:67" ht="18" customHeight="1">
      <c r="A47" s="190" t="s">
        <v>33</v>
      </c>
      <c r="B47" s="190"/>
      <c r="C47" s="190"/>
      <c r="D47" s="190"/>
      <c r="E47" s="190"/>
      <c r="F47" s="190"/>
      <c r="G47" s="190"/>
      <c r="H47" s="190"/>
      <c r="I47" s="190"/>
      <c r="J47" s="190"/>
      <c r="K47" s="190"/>
      <c r="L47" s="195" t="s">
        <v>30</v>
      </c>
      <c r="M47" s="196"/>
      <c r="N47" s="196"/>
      <c r="O47" s="196"/>
      <c r="P47" s="196"/>
      <c r="Q47" s="196"/>
      <c r="R47" s="196"/>
      <c r="S47" s="196"/>
      <c r="T47" s="196"/>
      <c r="U47" s="196"/>
      <c r="V47" s="196"/>
      <c r="W47" s="196"/>
      <c r="X47" s="196"/>
      <c r="Y47" s="196"/>
      <c r="Z47" s="196"/>
      <c r="AA47" s="196"/>
      <c r="AB47" s="196"/>
      <c r="AC47" s="196"/>
      <c r="AD47" s="196"/>
      <c r="AE47" s="196"/>
      <c r="AF47" s="196"/>
      <c r="AG47" s="196"/>
      <c r="AH47" s="196"/>
      <c r="AI47" s="196"/>
      <c r="AJ47" s="196"/>
      <c r="AK47" s="196"/>
      <c r="AL47" s="196"/>
      <c r="AM47" s="196"/>
      <c r="AN47" s="196"/>
      <c r="AO47" s="196"/>
      <c r="AP47" s="196"/>
      <c r="AQ47" s="196"/>
      <c r="AR47" s="196"/>
      <c r="AS47" s="196"/>
      <c r="AT47" s="196"/>
      <c r="AU47" s="196"/>
      <c r="AV47" s="196"/>
      <c r="AW47" s="196"/>
      <c r="AX47" s="196"/>
      <c r="AY47" s="197"/>
      <c r="AZ47" s="192" t="s">
        <v>674</v>
      </c>
      <c r="BA47" s="190"/>
      <c r="BB47" s="190"/>
      <c r="BC47" s="190"/>
      <c r="BD47" s="190"/>
      <c r="BE47" s="193"/>
      <c r="BF47" s="193"/>
      <c r="BG47" s="194"/>
      <c r="BH47" s="191" t="s">
        <v>675</v>
      </c>
      <c r="BI47" s="190"/>
      <c r="BJ47" s="190"/>
      <c r="BK47" s="190"/>
      <c r="BL47" s="190"/>
      <c r="BM47" s="190"/>
      <c r="BN47" s="190"/>
      <c r="BO47" s="190"/>
    </row>
    <row r="48" spans="1:67" ht="18" customHeight="1">
      <c r="A48" s="174" t="s">
        <v>34</v>
      </c>
      <c r="B48" s="174"/>
      <c r="C48" s="174"/>
      <c r="D48" s="174"/>
      <c r="E48" s="174"/>
      <c r="F48" s="174"/>
      <c r="G48" s="174"/>
      <c r="H48" s="174"/>
      <c r="I48" s="174"/>
      <c r="J48" s="174"/>
      <c r="K48" s="174"/>
      <c r="L48" s="131" t="s">
        <v>36</v>
      </c>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2"/>
      <c r="AP48" s="132"/>
      <c r="AQ48" s="132"/>
      <c r="AR48" s="132"/>
      <c r="AS48" s="132"/>
      <c r="AT48" s="174" t="s">
        <v>676</v>
      </c>
      <c r="AU48" s="174"/>
      <c r="AV48" s="174"/>
      <c r="AW48" s="174"/>
      <c r="AX48" s="174"/>
      <c r="AY48" s="175"/>
      <c r="AZ48" s="176">
        <v>442.02</v>
      </c>
      <c r="BA48" s="174"/>
      <c r="BB48" s="174"/>
      <c r="BC48" s="174"/>
      <c r="BD48" s="174"/>
      <c r="BE48" s="139"/>
      <c r="BF48" s="139"/>
      <c r="BG48" s="177"/>
      <c r="BH48" s="182" t="s">
        <v>624</v>
      </c>
      <c r="BI48" s="174"/>
      <c r="BJ48" s="174"/>
      <c r="BK48" s="174"/>
      <c r="BL48" s="174"/>
      <c r="BM48" s="174"/>
      <c r="BN48" s="174"/>
      <c r="BO48" s="174"/>
    </row>
    <row r="49" spans="1:67" ht="18" customHeight="1">
      <c r="A49" s="174" t="s">
        <v>31</v>
      </c>
      <c r="B49" s="174"/>
      <c r="C49" s="174"/>
      <c r="D49" s="174"/>
      <c r="E49" s="174"/>
      <c r="F49" s="174"/>
      <c r="G49" s="174"/>
      <c r="H49" s="174"/>
      <c r="I49" s="174"/>
      <c r="J49" s="174"/>
      <c r="K49" s="174"/>
      <c r="L49" s="131" t="s">
        <v>37</v>
      </c>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2"/>
      <c r="AL49" s="132"/>
      <c r="AM49" s="132"/>
      <c r="AN49" s="132"/>
      <c r="AO49" s="132"/>
      <c r="AP49" s="132"/>
      <c r="AQ49" s="132"/>
      <c r="AR49" s="132"/>
      <c r="AS49" s="132"/>
      <c r="AT49" s="174">
        <v>27.4</v>
      </c>
      <c r="AU49" s="174"/>
      <c r="AV49" s="174"/>
      <c r="AW49" s="174"/>
      <c r="AX49" s="174"/>
      <c r="AY49" s="175"/>
      <c r="AZ49" s="176"/>
      <c r="BA49" s="174"/>
      <c r="BB49" s="174"/>
      <c r="BC49" s="174"/>
      <c r="BD49" s="174"/>
      <c r="BE49" s="139"/>
      <c r="BF49" s="139"/>
      <c r="BG49" s="177"/>
      <c r="BH49" s="174"/>
      <c r="BI49" s="174"/>
      <c r="BJ49" s="174"/>
      <c r="BK49" s="174"/>
      <c r="BL49" s="174"/>
      <c r="BM49" s="174"/>
      <c r="BN49" s="174"/>
      <c r="BO49" s="174"/>
    </row>
    <row r="50" spans="1:67" ht="18" customHeight="1">
      <c r="A50" s="174" t="s">
        <v>35</v>
      </c>
      <c r="B50" s="174"/>
      <c r="C50" s="174"/>
      <c r="D50" s="174"/>
      <c r="E50" s="174"/>
      <c r="F50" s="174"/>
      <c r="G50" s="174"/>
      <c r="H50" s="174"/>
      <c r="I50" s="174"/>
      <c r="J50" s="174"/>
      <c r="K50" s="174"/>
      <c r="L50" s="131" t="s">
        <v>38</v>
      </c>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c r="AO50" s="132"/>
      <c r="AP50" s="132"/>
      <c r="AQ50" s="132"/>
      <c r="AR50" s="132"/>
      <c r="AS50" s="132"/>
      <c r="AT50" s="174" t="s">
        <v>677</v>
      </c>
      <c r="AU50" s="174"/>
      <c r="AV50" s="174"/>
      <c r="AW50" s="174"/>
      <c r="AX50" s="174"/>
      <c r="AY50" s="175"/>
      <c r="AZ50" s="176"/>
      <c r="BA50" s="174"/>
      <c r="BB50" s="174"/>
      <c r="BC50" s="174"/>
      <c r="BD50" s="174"/>
      <c r="BE50" s="139"/>
      <c r="BF50" s="139"/>
      <c r="BG50" s="177"/>
      <c r="BH50" s="174"/>
      <c r="BI50" s="174"/>
      <c r="BJ50" s="174"/>
      <c r="BK50" s="174"/>
      <c r="BL50" s="174"/>
      <c r="BM50" s="174"/>
      <c r="BN50" s="174"/>
      <c r="BO50" s="174"/>
    </row>
    <row r="51" spans="1:67" ht="18" customHeight="1" thickBot="1">
      <c r="A51" s="174" t="s">
        <v>32</v>
      </c>
      <c r="B51" s="174"/>
      <c r="C51" s="174"/>
      <c r="D51" s="174"/>
      <c r="E51" s="174"/>
      <c r="F51" s="174"/>
      <c r="G51" s="174"/>
      <c r="H51" s="174"/>
      <c r="I51" s="174"/>
      <c r="J51" s="174"/>
      <c r="K51" s="174"/>
      <c r="L51" s="183" t="s">
        <v>39</v>
      </c>
      <c r="M51" s="184"/>
      <c r="N51" s="184"/>
      <c r="O51" s="184"/>
      <c r="P51" s="184"/>
      <c r="Q51" s="184"/>
      <c r="R51" s="184"/>
      <c r="S51" s="184"/>
      <c r="T51" s="184"/>
      <c r="U51" s="184"/>
      <c r="V51" s="184"/>
      <c r="W51" s="184"/>
      <c r="X51" s="184"/>
      <c r="Y51" s="184"/>
      <c r="Z51" s="184"/>
      <c r="AA51" s="184"/>
      <c r="AB51" s="184"/>
      <c r="AC51" s="184"/>
      <c r="AD51" s="184"/>
      <c r="AE51" s="184"/>
      <c r="AF51" s="184"/>
      <c r="AG51" s="184"/>
      <c r="AH51" s="184"/>
      <c r="AI51" s="184"/>
      <c r="AJ51" s="184"/>
      <c r="AK51" s="184"/>
      <c r="AL51" s="184"/>
      <c r="AM51" s="184"/>
      <c r="AN51" s="184"/>
      <c r="AO51" s="184"/>
      <c r="AP51" s="184"/>
      <c r="AQ51" s="184"/>
      <c r="AR51" s="184"/>
      <c r="AS51" s="184"/>
      <c r="AT51" s="179">
        <v>40.200000000000003</v>
      </c>
      <c r="AU51" s="179"/>
      <c r="AV51" s="179"/>
      <c r="AW51" s="179"/>
      <c r="AX51" s="179"/>
      <c r="AY51" s="185"/>
      <c r="AZ51" s="178"/>
      <c r="BA51" s="179"/>
      <c r="BB51" s="179"/>
      <c r="BC51" s="179"/>
      <c r="BD51" s="179"/>
      <c r="BE51" s="180"/>
      <c r="BF51" s="180"/>
      <c r="BG51" s="181"/>
      <c r="BH51" s="179"/>
      <c r="BI51" s="179"/>
      <c r="BJ51" s="179"/>
      <c r="BK51" s="179"/>
      <c r="BL51" s="179"/>
      <c r="BM51" s="179"/>
      <c r="BN51" s="179"/>
      <c r="BO51" s="179"/>
    </row>
    <row r="52" spans="1:67" ht="15" customHeight="1">
      <c r="A52" s="88" t="s">
        <v>592</v>
      </c>
      <c r="B52" s="88"/>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128"/>
      <c r="AU52" s="128"/>
      <c r="AV52" s="128"/>
      <c r="AW52" s="128"/>
      <c r="AX52" s="128"/>
      <c r="AY52" s="128"/>
      <c r="AZ52" s="128"/>
      <c r="BA52" s="128"/>
      <c r="BB52" s="128"/>
      <c r="BC52" s="128"/>
      <c r="BD52" s="128"/>
      <c r="BE52" s="128"/>
      <c r="BF52" s="88"/>
      <c r="BG52" s="88"/>
      <c r="BH52" s="88"/>
      <c r="BI52" s="88"/>
      <c r="BJ52" s="88"/>
      <c r="BK52" s="88"/>
      <c r="BL52" s="88"/>
      <c r="BM52" s="88"/>
      <c r="BN52" s="88"/>
      <c r="BO52" s="89" t="s">
        <v>304</v>
      </c>
    </row>
    <row r="53" spans="1:67" ht="15" customHeight="1">
      <c r="A53" s="82" t="s">
        <v>350</v>
      </c>
      <c r="B53" s="82"/>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BE53" s="87"/>
      <c r="BF53" s="87"/>
      <c r="BG53" s="87"/>
    </row>
  </sheetData>
  <mergeCells count="204">
    <mergeCell ref="AW32:BF32"/>
    <mergeCell ref="BG41:BO41"/>
    <mergeCell ref="AW34:BF34"/>
    <mergeCell ref="AW33:BF33"/>
    <mergeCell ref="AW35:BF35"/>
    <mergeCell ref="AW36:BF36"/>
    <mergeCell ref="BG35:BO35"/>
    <mergeCell ref="A39:C39"/>
    <mergeCell ref="A16:C16"/>
    <mergeCell ref="A17:C17"/>
    <mergeCell ref="A41:C41"/>
    <mergeCell ref="A18:C18"/>
    <mergeCell ref="A30:C30"/>
    <mergeCell ref="A40:C40"/>
    <mergeCell ref="A35:C35"/>
    <mergeCell ref="A23:C23"/>
    <mergeCell ref="A29:C29"/>
    <mergeCell ref="D34:P34"/>
    <mergeCell ref="D35:P35"/>
    <mergeCell ref="A31:C31"/>
    <mergeCell ref="A32:C32"/>
    <mergeCell ref="A33:C33"/>
    <mergeCell ref="A34:C34"/>
    <mergeCell ref="A36:C36"/>
    <mergeCell ref="Q6:AV6"/>
    <mergeCell ref="Q7:AV7"/>
    <mergeCell ref="Q8:AV8"/>
    <mergeCell ref="Q10:AV10"/>
    <mergeCell ref="Q11:AV11"/>
    <mergeCell ref="Q12:AV12"/>
    <mergeCell ref="Q13:AV13"/>
    <mergeCell ref="Q14:AV14"/>
    <mergeCell ref="A9:C9"/>
    <mergeCell ref="D9:P9"/>
    <mergeCell ref="Q9:AV9"/>
    <mergeCell ref="A7:C7"/>
    <mergeCell ref="A8:C8"/>
    <mergeCell ref="A10:C10"/>
    <mergeCell ref="A11:C11"/>
    <mergeCell ref="A12:C12"/>
    <mergeCell ref="A13:C13"/>
    <mergeCell ref="A14:C14"/>
    <mergeCell ref="A50:K50"/>
    <mergeCell ref="A51:K51"/>
    <mergeCell ref="A48:K48"/>
    <mergeCell ref="A49:K49"/>
    <mergeCell ref="BG24:BO24"/>
    <mergeCell ref="BG25:BO25"/>
    <mergeCell ref="BG27:BO27"/>
    <mergeCell ref="BG28:BO28"/>
    <mergeCell ref="BG36:BO36"/>
    <mergeCell ref="BG37:BO37"/>
    <mergeCell ref="BG38:BO38"/>
    <mergeCell ref="BG39:BO39"/>
    <mergeCell ref="A45:BO45"/>
    <mergeCell ref="A47:K47"/>
    <mergeCell ref="BH47:BO47"/>
    <mergeCell ref="AZ47:BG47"/>
    <mergeCell ref="L47:AY47"/>
    <mergeCell ref="Q24:AV24"/>
    <mergeCell ref="Q25:AV25"/>
    <mergeCell ref="Q27:AV27"/>
    <mergeCell ref="Q28:AV28"/>
    <mergeCell ref="Q30:AV30"/>
    <mergeCell ref="Q31:AV31"/>
    <mergeCell ref="Q32:AV32"/>
    <mergeCell ref="AT48:AY48"/>
    <mergeCell ref="BG30:BO30"/>
    <mergeCell ref="AZ48:BG51"/>
    <mergeCell ref="BH48:BO51"/>
    <mergeCell ref="L48:AS48"/>
    <mergeCell ref="L49:AS49"/>
    <mergeCell ref="L50:AS50"/>
    <mergeCell ref="L51:AS51"/>
    <mergeCell ref="AT49:AY49"/>
    <mergeCell ref="AT50:AY50"/>
    <mergeCell ref="AT51:AY51"/>
    <mergeCell ref="BG31:BO31"/>
    <mergeCell ref="BG32:BO32"/>
    <mergeCell ref="BG33:BO33"/>
    <mergeCell ref="BG34:BO34"/>
    <mergeCell ref="AW39:BF39"/>
    <mergeCell ref="Q33:AV33"/>
    <mergeCell ref="Q34:AV34"/>
    <mergeCell ref="Q35:AV35"/>
    <mergeCell ref="Q36:AV36"/>
    <mergeCell ref="Q37:AV37"/>
    <mergeCell ref="Q38:AV38"/>
    <mergeCell ref="AW30:BF30"/>
    <mergeCell ref="AW31:BF31"/>
    <mergeCell ref="AW11:BF11"/>
    <mergeCell ref="BG16:BO16"/>
    <mergeCell ref="BG17:BO17"/>
    <mergeCell ref="BG18:BO18"/>
    <mergeCell ref="BG5:BO5"/>
    <mergeCell ref="BG6:BO6"/>
    <mergeCell ref="BG7:BO7"/>
    <mergeCell ref="BG8:BO8"/>
    <mergeCell ref="BG10:BO10"/>
    <mergeCell ref="BG11:BO11"/>
    <mergeCell ref="BG12:BO12"/>
    <mergeCell ref="BG13:BO13"/>
    <mergeCell ref="BG14:BO14"/>
    <mergeCell ref="AW9:BF9"/>
    <mergeCell ref="BG9:BO9"/>
    <mergeCell ref="AW10:BF10"/>
    <mergeCell ref="AW15:BF15"/>
    <mergeCell ref="BG15:BO15"/>
    <mergeCell ref="A3:BO3"/>
    <mergeCell ref="AW25:BF25"/>
    <mergeCell ref="AW27:BF27"/>
    <mergeCell ref="BG20:BO20"/>
    <mergeCell ref="BG21:BO21"/>
    <mergeCell ref="AW5:BF5"/>
    <mergeCell ref="AW20:BF20"/>
    <mergeCell ref="AW21:BF21"/>
    <mergeCell ref="AW24:BF24"/>
    <mergeCell ref="AW12:BF12"/>
    <mergeCell ref="AW13:BF13"/>
    <mergeCell ref="AW14:BF14"/>
    <mergeCell ref="AW16:BF16"/>
    <mergeCell ref="AW17:BF17"/>
    <mergeCell ref="AW18:BF18"/>
    <mergeCell ref="AW19:BF19"/>
    <mergeCell ref="AW6:BF6"/>
    <mergeCell ref="AW7:BF7"/>
    <mergeCell ref="AW8:BF8"/>
    <mergeCell ref="D13:P13"/>
    <mergeCell ref="D14:P14"/>
    <mergeCell ref="A15:C15"/>
    <mergeCell ref="D15:P15"/>
    <mergeCell ref="Q15:AV15"/>
    <mergeCell ref="A37:C37"/>
    <mergeCell ref="A38:C38"/>
    <mergeCell ref="Q5:AV5"/>
    <mergeCell ref="A5:P5"/>
    <mergeCell ref="D25:P25"/>
    <mergeCell ref="D27:P27"/>
    <mergeCell ref="D28:P28"/>
    <mergeCell ref="D30:P30"/>
    <mergeCell ref="D31:P31"/>
    <mergeCell ref="D32:P32"/>
    <mergeCell ref="D33:P33"/>
    <mergeCell ref="D17:P17"/>
    <mergeCell ref="D18:P18"/>
    <mergeCell ref="D19:P19"/>
    <mergeCell ref="D20:P20"/>
    <mergeCell ref="D21:P21"/>
    <mergeCell ref="D24:P24"/>
    <mergeCell ref="A6:C6"/>
    <mergeCell ref="D6:P6"/>
    <mergeCell ref="D7:P7"/>
    <mergeCell ref="D8:P8"/>
    <mergeCell ref="D10:P10"/>
    <mergeCell ref="D11:P11"/>
    <mergeCell ref="D12:P12"/>
    <mergeCell ref="D40:P40"/>
    <mergeCell ref="Q40:AV40"/>
    <mergeCell ref="AW40:BF40"/>
    <mergeCell ref="BG40:BO40"/>
    <mergeCell ref="D36:P36"/>
    <mergeCell ref="D37:P37"/>
    <mergeCell ref="D38:P38"/>
    <mergeCell ref="D39:P39"/>
    <mergeCell ref="D41:P41"/>
    <mergeCell ref="AW41:BF41"/>
    <mergeCell ref="AW37:BF37"/>
    <mergeCell ref="AW38:BF38"/>
    <mergeCell ref="Q39:AV39"/>
    <mergeCell ref="Q41:AV41"/>
    <mergeCell ref="A22:C22"/>
    <mergeCell ref="D22:P22"/>
    <mergeCell ref="Q22:AV22"/>
    <mergeCell ref="AW22:BF22"/>
    <mergeCell ref="BG22:BO22"/>
    <mergeCell ref="BG19:BO19"/>
    <mergeCell ref="D16:P16"/>
    <mergeCell ref="Q16:AV16"/>
    <mergeCell ref="Q17:AV17"/>
    <mergeCell ref="Q18:AV18"/>
    <mergeCell ref="Q19:AV19"/>
    <mergeCell ref="Q20:AV20"/>
    <mergeCell ref="Q21:AV21"/>
    <mergeCell ref="A19:C19"/>
    <mergeCell ref="A20:C20"/>
    <mergeCell ref="A21:C21"/>
    <mergeCell ref="D29:P29"/>
    <mergeCell ref="Q29:AV29"/>
    <mergeCell ref="AW29:BF29"/>
    <mergeCell ref="BG29:BO29"/>
    <mergeCell ref="D23:P23"/>
    <mergeCell ref="Q23:AV23"/>
    <mergeCell ref="AW23:BF23"/>
    <mergeCell ref="BG23:BO23"/>
    <mergeCell ref="A26:C26"/>
    <mergeCell ref="D26:P26"/>
    <mergeCell ref="Q26:AV26"/>
    <mergeCell ref="AW26:BF26"/>
    <mergeCell ref="BG26:BO26"/>
    <mergeCell ref="AW28:BF28"/>
    <mergeCell ref="A24:C24"/>
    <mergeCell ref="A25:C25"/>
    <mergeCell ref="A27:C27"/>
    <mergeCell ref="A28:C28"/>
  </mergeCells>
  <phoneticPr fontId="1"/>
  <printOptions horizontalCentered="1"/>
  <pageMargins left="0.59055118110236227" right="0.59055118110236227" top="0.59055118110236227" bottom="0.59055118110236227" header="0.51181102362204722" footer="0.51181102362204722"/>
  <pageSetup paperSize="9" scale="92" orientation="portrait" r:id="rId1"/>
  <headerFooter>
    <oddHeader>&amp;L2　土地・気象</oddHeader>
  </headerFooter>
  <colBreaks count="1" manualBreakCount="1">
    <brk id="67" min="1" max="1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F57"/>
  <sheetViews>
    <sheetView zoomScale="90" zoomScaleNormal="90" workbookViewId="0"/>
  </sheetViews>
  <sheetFormatPr defaultColWidth="1.44140625" defaultRowHeight="18" customHeight="1"/>
  <cols>
    <col min="1" max="16384" width="1.44140625" style="78"/>
  </cols>
  <sheetData>
    <row r="1" spans="1:84" ht="18" customHeight="1">
      <c r="A1" s="82"/>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BE1" s="87"/>
      <c r="BF1" s="87"/>
      <c r="BG1" s="87"/>
    </row>
    <row r="2" spans="1:84" ht="18" customHeight="1">
      <c r="BE2" s="87"/>
      <c r="BF2" s="87"/>
      <c r="BG2" s="87"/>
    </row>
    <row r="3" spans="1:84" ht="15.75" customHeight="1">
      <c r="A3" s="188" t="s">
        <v>289</v>
      </c>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c r="AW3" s="188"/>
      <c r="AX3" s="188"/>
      <c r="AY3" s="188"/>
      <c r="AZ3" s="188"/>
      <c r="BA3" s="188"/>
      <c r="BB3" s="188"/>
      <c r="BC3" s="188"/>
      <c r="BD3" s="188"/>
      <c r="BE3" s="188"/>
      <c r="BF3" s="188"/>
      <c r="BG3" s="188"/>
      <c r="BH3" s="188"/>
      <c r="BI3" s="188"/>
      <c r="BJ3" s="188"/>
      <c r="BK3" s="188"/>
      <c r="BL3" s="188"/>
      <c r="BM3" s="188"/>
      <c r="BN3" s="188"/>
      <c r="BO3" s="188"/>
    </row>
    <row r="4" spans="1:84" ht="15" customHeight="1" thickBot="1">
      <c r="BI4" s="86"/>
      <c r="BJ4" s="86"/>
      <c r="BK4" s="86"/>
      <c r="BL4" s="86"/>
      <c r="BM4" s="86"/>
      <c r="BN4" s="86"/>
      <c r="BO4" s="125" t="s">
        <v>1</v>
      </c>
    </row>
    <row r="5" spans="1:84" ht="18" customHeight="1">
      <c r="A5" s="190" t="s">
        <v>45</v>
      </c>
      <c r="B5" s="190"/>
      <c r="C5" s="190"/>
      <c r="D5" s="190"/>
      <c r="E5" s="190"/>
      <c r="F5" s="190"/>
      <c r="G5" s="223"/>
      <c r="H5" s="224" t="s">
        <v>40</v>
      </c>
      <c r="I5" s="224"/>
      <c r="J5" s="224"/>
      <c r="K5" s="224"/>
      <c r="L5" s="224"/>
      <c r="M5" s="224"/>
      <c r="N5" s="224" t="s">
        <v>41</v>
      </c>
      <c r="O5" s="224"/>
      <c r="P5" s="224"/>
      <c r="Q5" s="224"/>
      <c r="R5" s="224"/>
      <c r="S5" s="224"/>
      <c r="T5" s="225" t="s">
        <v>42</v>
      </c>
      <c r="U5" s="225"/>
      <c r="V5" s="225"/>
      <c r="W5" s="225"/>
      <c r="X5" s="225"/>
      <c r="Y5" s="225"/>
      <c r="Z5" s="225" t="s">
        <v>43</v>
      </c>
      <c r="AA5" s="225"/>
      <c r="AB5" s="225"/>
      <c r="AC5" s="225"/>
      <c r="AD5" s="225"/>
      <c r="AE5" s="225"/>
      <c r="AF5" s="225" t="s">
        <v>46</v>
      </c>
      <c r="AG5" s="225"/>
      <c r="AH5" s="225"/>
      <c r="AI5" s="225"/>
      <c r="AJ5" s="225"/>
      <c r="AK5" s="225"/>
      <c r="AL5" s="225" t="s">
        <v>44</v>
      </c>
      <c r="AM5" s="225"/>
      <c r="AN5" s="225"/>
      <c r="AO5" s="225"/>
      <c r="AP5" s="225"/>
      <c r="AQ5" s="225"/>
      <c r="AR5" s="225" t="s">
        <v>47</v>
      </c>
      <c r="AS5" s="225"/>
      <c r="AT5" s="225"/>
      <c r="AU5" s="225"/>
      <c r="AV5" s="225"/>
      <c r="AW5" s="225"/>
      <c r="AX5" s="225" t="s">
        <v>48</v>
      </c>
      <c r="AY5" s="225"/>
      <c r="AZ5" s="225"/>
      <c r="BA5" s="225"/>
      <c r="BB5" s="225"/>
      <c r="BC5" s="225"/>
      <c r="BD5" s="225" t="s">
        <v>49</v>
      </c>
      <c r="BE5" s="225"/>
      <c r="BF5" s="225"/>
      <c r="BG5" s="225"/>
      <c r="BH5" s="225"/>
      <c r="BI5" s="225"/>
      <c r="BJ5" s="226" t="s">
        <v>50</v>
      </c>
      <c r="BK5" s="226"/>
      <c r="BL5" s="226"/>
      <c r="BM5" s="226"/>
      <c r="BN5" s="226"/>
      <c r="BO5" s="226"/>
    </row>
    <row r="6" spans="1:84" ht="18" customHeight="1">
      <c r="A6" s="214">
        <v>442.02</v>
      </c>
      <c r="B6" s="214"/>
      <c r="C6" s="214"/>
      <c r="D6" s="214"/>
      <c r="E6" s="214"/>
      <c r="F6" s="214"/>
      <c r="G6" s="214"/>
      <c r="H6" s="216">
        <v>27.8</v>
      </c>
      <c r="I6" s="216"/>
      <c r="J6" s="216"/>
      <c r="K6" s="216"/>
      <c r="L6" s="216"/>
      <c r="M6" s="216"/>
      <c r="N6" s="218">
        <v>414.22</v>
      </c>
      <c r="O6" s="218"/>
      <c r="P6" s="218"/>
      <c r="Q6" s="218"/>
      <c r="R6" s="218"/>
      <c r="S6" s="219"/>
      <c r="T6" s="221">
        <v>25.07</v>
      </c>
      <c r="U6" s="209"/>
      <c r="V6" s="209"/>
      <c r="W6" s="209"/>
      <c r="X6" s="209"/>
      <c r="Y6" s="209"/>
      <c r="Z6" s="209">
        <v>9.0399999999999991</v>
      </c>
      <c r="AA6" s="209"/>
      <c r="AB6" s="209"/>
      <c r="AC6" s="209"/>
      <c r="AD6" s="209"/>
      <c r="AE6" s="209"/>
      <c r="AF6" s="209">
        <v>7.91</v>
      </c>
      <c r="AG6" s="209"/>
      <c r="AH6" s="209"/>
      <c r="AI6" s="209"/>
      <c r="AJ6" s="209"/>
      <c r="AK6" s="209"/>
      <c r="AL6" s="209">
        <v>10.28</v>
      </c>
      <c r="AM6" s="209"/>
      <c r="AN6" s="209"/>
      <c r="AO6" s="209"/>
      <c r="AP6" s="209"/>
      <c r="AQ6" s="209"/>
      <c r="AR6" s="209">
        <v>18.12</v>
      </c>
      <c r="AS6" s="209"/>
      <c r="AT6" s="209"/>
      <c r="AU6" s="209"/>
      <c r="AV6" s="209"/>
      <c r="AW6" s="209"/>
      <c r="AX6" s="209">
        <v>16.22</v>
      </c>
      <c r="AY6" s="209"/>
      <c r="AZ6" s="209"/>
      <c r="BA6" s="209"/>
      <c r="BB6" s="209"/>
      <c r="BC6" s="209"/>
      <c r="BD6" s="209">
        <v>16.03</v>
      </c>
      <c r="BE6" s="209"/>
      <c r="BF6" s="209"/>
      <c r="BG6" s="209"/>
      <c r="BH6" s="209"/>
      <c r="BI6" s="209"/>
      <c r="BJ6" s="210">
        <v>21.41</v>
      </c>
      <c r="BK6" s="210"/>
      <c r="BL6" s="210"/>
      <c r="BM6" s="210"/>
      <c r="BN6" s="210"/>
      <c r="BO6" s="210"/>
    </row>
    <row r="7" spans="1:84" ht="18" customHeight="1">
      <c r="A7" s="214"/>
      <c r="B7" s="214"/>
      <c r="C7" s="214"/>
      <c r="D7" s="214"/>
      <c r="E7" s="214"/>
      <c r="F7" s="214"/>
      <c r="G7" s="214"/>
      <c r="H7" s="216"/>
      <c r="I7" s="216"/>
      <c r="J7" s="216"/>
      <c r="K7" s="216"/>
      <c r="L7" s="216"/>
      <c r="M7" s="216"/>
      <c r="N7" s="218"/>
      <c r="O7" s="218"/>
      <c r="P7" s="218"/>
      <c r="Q7" s="218"/>
      <c r="R7" s="218"/>
      <c r="S7" s="218"/>
      <c r="T7" s="211" t="s">
        <v>55</v>
      </c>
      <c r="U7" s="211"/>
      <c r="V7" s="211"/>
      <c r="W7" s="211"/>
      <c r="X7" s="211"/>
      <c r="Y7" s="211"/>
      <c r="Z7" s="211" t="s">
        <v>56</v>
      </c>
      <c r="AA7" s="211"/>
      <c r="AB7" s="211"/>
      <c r="AC7" s="211"/>
      <c r="AD7" s="211"/>
      <c r="AE7" s="211"/>
      <c r="AF7" s="211" t="s">
        <v>51</v>
      </c>
      <c r="AG7" s="211"/>
      <c r="AH7" s="211"/>
      <c r="AI7" s="211"/>
      <c r="AJ7" s="211"/>
      <c r="AK7" s="211"/>
      <c r="AL7" s="211" t="s">
        <v>52</v>
      </c>
      <c r="AM7" s="211"/>
      <c r="AN7" s="211"/>
      <c r="AO7" s="211"/>
      <c r="AP7" s="211"/>
      <c r="AQ7" s="211"/>
      <c r="AR7" s="211" t="s">
        <v>57</v>
      </c>
      <c r="AS7" s="211"/>
      <c r="AT7" s="211"/>
      <c r="AU7" s="211"/>
      <c r="AV7" s="211"/>
      <c r="AW7" s="211"/>
      <c r="AX7" s="211" t="s">
        <v>58</v>
      </c>
      <c r="AY7" s="211"/>
      <c r="AZ7" s="211"/>
      <c r="BA7" s="211"/>
      <c r="BB7" s="211"/>
      <c r="BC7" s="211"/>
      <c r="BD7" s="211" t="s">
        <v>53</v>
      </c>
      <c r="BE7" s="211"/>
      <c r="BF7" s="211"/>
      <c r="BG7" s="211"/>
      <c r="BH7" s="211"/>
      <c r="BI7" s="211"/>
      <c r="BJ7" s="212" t="s">
        <v>54</v>
      </c>
      <c r="BK7" s="213"/>
      <c r="BL7" s="213"/>
      <c r="BM7" s="213"/>
      <c r="BN7" s="213"/>
      <c r="BO7" s="213"/>
    </row>
    <row r="8" spans="1:84" ht="18" customHeight="1" thickBot="1">
      <c r="A8" s="215"/>
      <c r="B8" s="215"/>
      <c r="C8" s="215"/>
      <c r="D8" s="215"/>
      <c r="E8" s="215"/>
      <c r="F8" s="215"/>
      <c r="G8" s="215"/>
      <c r="H8" s="217"/>
      <c r="I8" s="217"/>
      <c r="J8" s="217"/>
      <c r="K8" s="217"/>
      <c r="L8" s="217"/>
      <c r="M8" s="217"/>
      <c r="N8" s="220"/>
      <c r="O8" s="220"/>
      <c r="P8" s="220"/>
      <c r="Q8" s="220"/>
      <c r="R8" s="220"/>
      <c r="S8" s="220"/>
      <c r="T8" s="222">
        <v>5.96</v>
      </c>
      <c r="U8" s="207"/>
      <c r="V8" s="207"/>
      <c r="W8" s="207"/>
      <c r="X8" s="207"/>
      <c r="Y8" s="207"/>
      <c r="Z8" s="207">
        <v>14.78</v>
      </c>
      <c r="AA8" s="207"/>
      <c r="AB8" s="207"/>
      <c r="AC8" s="207"/>
      <c r="AD8" s="207"/>
      <c r="AE8" s="207"/>
      <c r="AF8" s="207">
        <v>14.14</v>
      </c>
      <c r="AG8" s="207"/>
      <c r="AH8" s="207"/>
      <c r="AI8" s="207"/>
      <c r="AJ8" s="207"/>
      <c r="AK8" s="207"/>
      <c r="AL8" s="207">
        <v>22.97</v>
      </c>
      <c r="AM8" s="207"/>
      <c r="AN8" s="207"/>
      <c r="AO8" s="207"/>
      <c r="AP8" s="207"/>
      <c r="AQ8" s="207"/>
      <c r="AR8" s="207">
        <v>66.22</v>
      </c>
      <c r="AS8" s="207"/>
      <c r="AT8" s="207"/>
      <c r="AU8" s="207"/>
      <c r="AV8" s="207"/>
      <c r="AW8" s="207"/>
      <c r="AX8" s="207">
        <v>45.01</v>
      </c>
      <c r="AY8" s="207"/>
      <c r="AZ8" s="207"/>
      <c r="BA8" s="207"/>
      <c r="BB8" s="207"/>
      <c r="BC8" s="207"/>
      <c r="BD8" s="207">
        <v>64.53</v>
      </c>
      <c r="BE8" s="207"/>
      <c r="BF8" s="207"/>
      <c r="BG8" s="207"/>
      <c r="BH8" s="207"/>
      <c r="BI8" s="207"/>
      <c r="BJ8" s="208">
        <v>56.54</v>
      </c>
      <c r="BK8" s="208"/>
      <c r="BL8" s="208"/>
      <c r="BM8" s="208"/>
      <c r="BN8" s="208"/>
      <c r="BO8" s="208"/>
      <c r="CF8" s="126"/>
    </row>
    <row r="9" spans="1:84" ht="15" customHeight="1">
      <c r="A9" s="88" t="s">
        <v>608</v>
      </c>
      <c r="B9" s="88"/>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BF9" s="88"/>
      <c r="BG9" s="88"/>
      <c r="BH9" s="88"/>
      <c r="BI9" s="88"/>
      <c r="BJ9" s="88"/>
      <c r="BK9" s="88"/>
      <c r="BL9" s="88"/>
      <c r="BM9" s="88"/>
      <c r="BN9" s="88"/>
      <c r="BO9" s="89" t="s">
        <v>288</v>
      </c>
    </row>
    <row r="10" spans="1:84" ht="15" customHeight="1">
      <c r="A10" s="82" t="s">
        <v>609</v>
      </c>
    </row>
    <row r="11" spans="1:84" ht="18" customHeight="1">
      <c r="A11" s="82"/>
    </row>
    <row r="13" spans="1:84" ht="18" customHeight="1">
      <c r="A13" s="188" t="s">
        <v>59</v>
      </c>
      <c r="B13" s="188"/>
      <c r="C13" s="188"/>
      <c r="D13" s="188"/>
      <c r="E13" s="188"/>
      <c r="F13" s="188"/>
      <c r="G13" s="188"/>
      <c r="H13" s="188"/>
      <c r="I13" s="188"/>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8"/>
      <c r="AK13" s="188"/>
      <c r="AL13" s="188"/>
      <c r="AM13" s="188"/>
      <c r="AN13" s="188"/>
      <c r="AO13" s="188"/>
      <c r="AP13" s="188"/>
      <c r="AQ13" s="188"/>
      <c r="AR13" s="188"/>
      <c r="AS13" s="188"/>
      <c r="AT13" s="188"/>
      <c r="AU13" s="188"/>
      <c r="AV13" s="188"/>
      <c r="AW13" s="188"/>
      <c r="AX13" s="188"/>
      <c r="AY13" s="188"/>
      <c r="AZ13" s="188"/>
      <c r="BA13" s="188"/>
      <c r="BB13" s="188"/>
      <c r="BC13" s="188"/>
      <c r="BD13" s="188"/>
      <c r="BE13" s="188"/>
      <c r="BF13" s="188"/>
      <c r="BG13" s="188"/>
      <c r="BH13" s="188"/>
      <c r="BI13" s="188"/>
      <c r="BJ13" s="188"/>
      <c r="BK13" s="188"/>
      <c r="BL13" s="188"/>
      <c r="BM13" s="188"/>
      <c r="BN13" s="188"/>
      <c r="BO13" s="188"/>
    </row>
    <row r="14" spans="1:84" ht="18" customHeight="1" thickBot="1">
      <c r="BF14" s="86"/>
      <c r="BG14" s="86"/>
      <c r="BH14" s="86"/>
      <c r="BI14" s="86"/>
      <c r="BJ14" s="86"/>
      <c r="BK14" s="86"/>
      <c r="BL14" s="86"/>
      <c r="BM14" s="86"/>
      <c r="BN14" s="86"/>
      <c r="BO14" s="125" t="s">
        <v>65</v>
      </c>
    </row>
    <row r="15" spans="1:84" ht="18" customHeight="1">
      <c r="A15" s="226" t="s">
        <v>60</v>
      </c>
      <c r="B15" s="226"/>
      <c r="C15" s="226"/>
      <c r="D15" s="226"/>
      <c r="E15" s="226"/>
      <c r="F15" s="226"/>
      <c r="G15" s="226"/>
      <c r="H15" s="226"/>
      <c r="I15" s="226"/>
      <c r="J15" s="226"/>
      <c r="K15" s="226"/>
      <c r="L15" s="235" t="s">
        <v>67</v>
      </c>
      <c r="M15" s="226"/>
      <c r="N15" s="226"/>
      <c r="O15" s="226"/>
      <c r="P15" s="226"/>
      <c r="Q15" s="226"/>
      <c r="R15" s="226"/>
      <c r="S15" s="226"/>
      <c r="T15" s="226"/>
      <c r="U15" s="226"/>
      <c r="V15" s="236"/>
      <c r="W15" s="224" t="s">
        <v>294</v>
      </c>
      <c r="X15" s="224"/>
      <c r="Y15" s="224"/>
      <c r="Z15" s="224"/>
      <c r="AA15" s="224"/>
      <c r="AB15" s="224"/>
      <c r="AC15" s="224"/>
      <c r="AD15" s="224"/>
      <c r="AE15" s="224"/>
      <c r="AF15" s="224"/>
      <c r="AG15" s="224"/>
      <c r="AH15" s="224"/>
      <c r="AI15" s="224"/>
      <c r="AJ15" s="224"/>
      <c r="AK15" s="224"/>
      <c r="AL15" s="224"/>
      <c r="AM15" s="224"/>
      <c r="AN15" s="224"/>
      <c r="AO15" s="224"/>
      <c r="AP15" s="224"/>
      <c r="AQ15" s="224"/>
      <c r="AR15" s="224"/>
      <c r="AS15" s="224"/>
      <c r="AT15" s="224"/>
      <c r="AU15" s="224"/>
      <c r="AV15" s="224"/>
      <c r="AW15" s="224"/>
      <c r="AX15" s="224"/>
      <c r="AY15" s="224"/>
      <c r="AZ15" s="224"/>
      <c r="BA15" s="224"/>
      <c r="BB15" s="224"/>
      <c r="BC15" s="224"/>
      <c r="BD15" s="224"/>
      <c r="BE15" s="224"/>
      <c r="BF15" s="224"/>
      <c r="BG15" s="224"/>
      <c r="BH15" s="224"/>
      <c r="BI15" s="224"/>
      <c r="BJ15" s="224"/>
      <c r="BK15" s="224"/>
      <c r="BL15" s="224"/>
      <c r="BM15" s="224"/>
      <c r="BN15" s="224"/>
      <c r="BO15" s="230"/>
    </row>
    <row r="16" spans="1:84" ht="18" customHeight="1">
      <c r="A16" s="238"/>
      <c r="B16" s="238"/>
      <c r="C16" s="238"/>
      <c r="D16" s="238"/>
      <c r="E16" s="238"/>
      <c r="F16" s="238"/>
      <c r="G16" s="238"/>
      <c r="H16" s="238"/>
      <c r="I16" s="238"/>
      <c r="J16" s="238"/>
      <c r="K16" s="238"/>
      <c r="L16" s="237"/>
      <c r="M16" s="238"/>
      <c r="N16" s="238"/>
      <c r="O16" s="238"/>
      <c r="P16" s="238"/>
      <c r="Q16" s="238"/>
      <c r="R16" s="238"/>
      <c r="S16" s="238"/>
      <c r="T16" s="238"/>
      <c r="U16" s="238"/>
      <c r="V16" s="239"/>
      <c r="W16" s="211" t="s">
        <v>45</v>
      </c>
      <c r="X16" s="211"/>
      <c r="Y16" s="211"/>
      <c r="Z16" s="211"/>
      <c r="AA16" s="211"/>
      <c r="AB16" s="211"/>
      <c r="AC16" s="211"/>
      <c r="AD16" s="211"/>
      <c r="AE16" s="211"/>
      <c r="AF16" s="227" t="s">
        <v>61</v>
      </c>
      <c r="AG16" s="228"/>
      <c r="AH16" s="228"/>
      <c r="AI16" s="228"/>
      <c r="AJ16" s="228"/>
      <c r="AK16" s="228"/>
      <c r="AL16" s="228"/>
      <c r="AM16" s="228"/>
      <c r="AN16" s="229"/>
      <c r="AO16" s="227" t="s">
        <v>62</v>
      </c>
      <c r="AP16" s="228"/>
      <c r="AQ16" s="228"/>
      <c r="AR16" s="228"/>
      <c r="AS16" s="228"/>
      <c r="AT16" s="228"/>
      <c r="AU16" s="228"/>
      <c r="AV16" s="228"/>
      <c r="AW16" s="229"/>
      <c r="AX16" s="227" t="s">
        <v>293</v>
      </c>
      <c r="AY16" s="228"/>
      <c r="AZ16" s="228"/>
      <c r="BA16" s="228"/>
      <c r="BB16" s="228"/>
      <c r="BC16" s="228"/>
      <c r="BD16" s="228"/>
      <c r="BE16" s="228"/>
      <c r="BF16" s="229"/>
      <c r="BG16" s="211" t="s">
        <v>68</v>
      </c>
      <c r="BH16" s="211"/>
      <c r="BI16" s="211"/>
      <c r="BJ16" s="211"/>
      <c r="BK16" s="211"/>
      <c r="BL16" s="211"/>
      <c r="BM16" s="211"/>
      <c r="BN16" s="211"/>
      <c r="BO16" s="212"/>
    </row>
    <row r="17" spans="1:67" ht="18" customHeight="1">
      <c r="A17" s="159" t="s">
        <v>630</v>
      </c>
      <c r="B17" s="159"/>
      <c r="C17" s="159"/>
      <c r="D17" s="159"/>
      <c r="E17" s="159"/>
      <c r="F17" s="159"/>
      <c r="G17" s="174" t="s">
        <v>292</v>
      </c>
      <c r="H17" s="174"/>
      <c r="I17" s="174"/>
      <c r="J17" s="174"/>
      <c r="K17" s="174"/>
      <c r="L17" s="241">
        <v>442030000</v>
      </c>
      <c r="M17" s="231"/>
      <c r="N17" s="231"/>
      <c r="O17" s="231"/>
      <c r="P17" s="231"/>
      <c r="Q17" s="231"/>
      <c r="R17" s="231"/>
      <c r="S17" s="231"/>
      <c r="T17" s="231"/>
      <c r="U17" s="231"/>
      <c r="V17" s="231"/>
      <c r="W17" s="231">
        <v>20259839</v>
      </c>
      <c r="X17" s="231"/>
      <c r="Y17" s="231"/>
      <c r="Z17" s="231"/>
      <c r="AA17" s="231"/>
      <c r="AB17" s="231"/>
      <c r="AC17" s="231"/>
      <c r="AD17" s="231"/>
      <c r="AE17" s="231"/>
      <c r="AF17" s="231">
        <v>779398</v>
      </c>
      <c r="AG17" s="231"/>
      <c r="AH17" s="231"/>
      <c r="AI17" s="231"/>
      <c r="AJ17" s="231"/>
      <c r="AK17" s="231"/>
      <c r="AL17" s="231"/>
      <c r="AM17" s="231"/>
      <c r="AN17" s="231"/>
      <c r="AO17" s="231">
        <v>2895453</v>
      </c>
      <c r="AP17" s="231"/>
      <c r="AQ17" s="231"/>
      <c r="AR17" s="231"/>
      <c r="AS17" s="231"/>
      <c r="AT17" s="231"/>
      <c r="AU17" s="231"/>
      <c r="AV17" s="231"/>
      <c r="AW17" s="231"/>
      <c r="AX17" s="231">
        <v>6878740</v>
      </c>
      <c r="AY17" s="231"/>
      <c r="AZ17" s="231"/>
      <c r="BA17" s="231"/>
      <c r="BB17" s="231"/>
      <c r="BC17" s="231"/>
      <c r="BD17" s="231"/>
      <c r="BE17" s="231"/>
      <c r="BF17" s="231"/>
      <c r="BG17" s="231">
        <v>9706248</v>
      </c>
      <c r="BH17" s="231"/>
      <c r="BI17" s="231"/>
      <c r="BJ17" s="231"/>
      <c r="BK17" s="231"/>
      <c r="BL17" s="231"/>
      <c r="BM17" s="231"/>
      <c r="BN17" s="231"/>
      <c r="BO17" s="231"/>
    </row>
    <row r="18" spans="1:67" ht="18" customHeight="1">
      <c r="A18" s="232">
        <v>-2020</v>
      </c>
      <c r="B18" s="232"/>
      <c r="C18" s="232"/>
      <c r="D18" s="232"/>
      <c r="E18" s="233"/>
      <c r="F18" s="232"/>
      <c r="G18" s="174" t="s">
        <v>66</v>
      </c>
      <c r="H18" s="174"/>
      <c r="I18" s="174"/>
      <c r="J18" s="174"/>
      <c r="K18" s="174"/>
      <c r="L18" s="241">
        <v>244954474</v>
      </c>
      <c r="M18" s="231"/>
      <c r="N18" s="231"/>
      <c r="O18" s="231"/>
      <c r="P18" s="231"/>
      <c r="Q18" s="231"/>
      <c r="R18" s="231"/>
      <c r="S18" s="231"/>
      <c r="T18" s="231"/>
      <c r="U18" s="231"/>
      <c r="V18" s="231"/>
      <c r="W18" s="231">
        <v>220391130</v>
      </c>
      <c r="X18" s="231"/>
      <c r="Y18" s="231"/>
      <c r="Z18" s="231"/>
      <c r="AA18" s="231"/>
      <c r="AB18" s="231"/>
      <c r="AC18" s="231"/>
      <c r="AD18" s="231"/>
      <c r="AE18" s="231"/>
      <c r="AF18" s="231">
        <v>23549933</v>
      </c>
      <c r="AG18" s="231"/>
      <c r="AH18" s="231"/>
      <c r="AI18" s="231"/>
      <c r="AJ18" s="231"/>
      <c r="AK18" s="231"/>
      <c r="AL18" s="231"/>
      <c r="AM18" s="231"/>
      <c r="AN18" s="231"/>
      <c r="AO18" s="231">
        <v>19963292</v>
      </c>
      <c r="AP18" s="231"/>
      <c r="AQ18" s="231"/>
      <c r="AR18" s="231"/>
      <c r="AS18" s="231"/>
      <c r="AT18" s="231"/>
      <c r="AU18" s="231"/>
      <c r="AV18" s="231"/>
      <c r="AW18" s="231"/>
      <c r="AX18" s="231">
        <v>126917207</v>
      </c>
      <c r="AY18" s="231"/>
      <c r="AZ18" s="231"/>
      <c r="BA18" s="231"/>
      <c r="BB18" s="231"/>
      <c r="BC18" s="231"/>
      <c r="BD18" s="231"/>
      <c r="BE18" s="231"/>
      <c r="BF18" s="231"/>
      <c r="BG18" s="231">
        <v>49960698</v>
      </c>
      <c r="BH18" s="231"/>
      <c r="BI18" s="231"/>
      <c r="BJ18" s="231"/>
      <c r="BK18" s="231"/>
      <c r="BL18" s="231"/>
      <c r="BM18" s="231"/>
      <c r="BN18" s="231"/>
      <c r="BO18" s="231"/>
    </row>
    <row r="19" spans="1:67" ht="18" customHeight="1">
      <c r="A19" s="234" t="s">
        <v>366</v>
      </c>
      <c r="B19" s="234"/>
      <c r="C19" s="234"/>
      <c r="D19" s="234"/>
      <c r="E19" s="234"/>
      <c r="F19" s="234"/>
      <c r="G19" s="174" t="s">
        <v>292</v>
      </c>
      <c r="H19" s="174"/>
      <c r="I19" s="174"/>
      <c r="J19" s="174"/>
      <c r="K19" s="174"/>
      <c r="L19" s="241">
        <v>442030000</v>
      </c>
      <c r="M19" s="231"/>
      <c r="N19" s="231"/>
      <c r="O19" s="231"/>
      <c r="P19" s="231"/>
      <c r="Q19" s="231"/>
      <c r="R19" s="231"/>
      <c r="S19" s="231"/>
      <c r="T19" s="231"/>
      <c r="U19" s="231"/>
      <c r="V19" s="231"/>
      <c r="W19" s="231">
        <v>20258904</v>
      </c>
      <c r="X19" s="231"/>
      <c r="Y19" s="231"/>
      <c r="Z19" s="231"/>
      <c r="AA19" s="231"/>
      <c r="AB19" s="231"/>
      <c r="AC19" s="231"/>
      <c r="AD19" s="231"/>
      <c r="AE19" s="231"/>
      <c r="AF19" s="231">
        <v>778767</v>
      </c>
      <c r="AG19" s="231"/>
      <c r="AH19" s="231"/>
      <c r="AI19" s="231"/>
      <c r="AJ19" s="231"/>
      <c r="AK19" s="231"/>
      <c r="AL19" s="231"/>
      <c r="AM19" s="231"/>
      <c r="AN19" s="231"/>
      <c r="AO19" s="231">
        <v>2897033</v>
      </c>
      <c r="AP19" s="231"/>
      <c r="AQ19" s="231"/>
      <c r="AR19" s="231"/>
      <c r="AS19" s="231"/>
      <c r="AT19" s="231"/>
      <c r="AU19" s="231"/>
      <c r="AV19" s="231"/>
      <c r="AW19" s="231"/>
      <c r="AX19" s="231">
        <v>6881585</v>
      </c>
      <c r="AY19" s="231"/>
      <c r="AZ19" s="231"/>
      <c r="BA19" s="231"/>
      <c r="BB19" s="231"/>
      <c r="BC19" s="231"/>
      <c r="BD19" s="231"/>
      <c r="BE19" s="231"/>
      <c r="BF19" s="231"/>
      <c r="BG19" s="231">
        <v>9701519</v>
      </c>
      <c r="BH19" s="231"/>
      <c r="BI19" s="231"/>
      <c r="BJ19" s="231"/>
      <c r="BK19" s="231"/>
      <c r="BL19" s="231"/>
      <c r="BM19" s="231"/>
      <c r="BN19" s="231"/>
      <c r="BO19" s="231"/>
    </row>
    <row r="20" spans="1:67" ht="18" customHeight="1">
      <c r="A20" s="232">
        <v>-2021</v>
      </c>
      <c r="B20" s="232"/>
      <c r="C20" s="232"/>
      <c r="D20" s="232"/>
      <c r="E20" s="232"/>
      <c r="F20" s="232"/>
      <c r="G20" s="174" t="s">
        <v>66</v>
      </c>
      <c r="H20" s="174"/>
      <c r="I20" s="174"/>
      <c r="J20" s="174"/>
      <c r="K20" s="174"/>
      <c r="L20" s="241">
        <v>240694490</v>
      </c>
      <c r="M20" s="231"/>
      <c r="N20" s="231"/>
      <c r="O20" s="231"/>
      <c r="P20" s="231"/>
      <c r="Q20" s="231"/>
      <c r="R20" s="231"/>
      <c r="S20" s="231"/>
      <c r="T20" s="231"/>
      <c r="U20" s="231"/>
      <c r="V20" s="231"/>
      <c r="W20" s="231">
        <v>216401859</v>
      </c>
      <c r="X20" s="231"/>
      <c r="Y20" s="231"/>
      <c r="Z20" s="231"/>
      <c r="AA20" s="231"/>
      <c r="AB20" s="231"/>
      <c r="AC20" s="231"/>
      <c r="AD20" s="231"/>
      <c r="AE20" s="231"/>
      <c r="AF20" s="231">
        <v>23170718</v>
      </c>
      <c r="AG20" s="231"/>
      <c r="AH20" s="231"/>
      <c r="AI20" s="231"/>
      <c r="AJ20" s="231"/>
      <c r="AK20" s="231"/>
      <c r="AL20" s="231"/>
      <c r="AM20" s="231"/>
      <c r="AN20" s="231"/>
      <c r="AO20" s="231">
        <v>19789359</v>
      </c>
      <c r="AP20" s="231"/>
      <c r="AQ20" s="231"/>
      <c r="AR20" s="231"/>
      <c r="AS20" s="231"/>
      <c r="AT20" s="231"/>
      <c r="AU20" s="231"/>
      <c r="AV20" s="231"/>
      <c r="AW20" s="231"/>
      <c r="AX20" s="231">
        <v>124426713</v>
      </c>
      <c r="AY20" s="231"/>
      <c r="AZ20" s="231"/>
      <c r="BA20" s="231"/>
      <c r="BB20" s="231"/>
      <c r="BC20" s="231"/>
      <c r="BD20" s="231"/>
      <c r="BE20" s="231"/>
      <c r="BF20" s="231"/>
      <c r="BG20" s="231">
        <v>49015069</v>
      </c>
      <c r="BH20" s="231"/>
      <c r="BI20" s="231"/>
      <c r="BJ20" s="231"/>
      <c r="BK20" s="231"/>
      <c r="BL20" s="231"/>
      <c r="BM20" s="231"/>
      <c r="BN20" s="231"/>
      <c r="BO20" s="231"/>
    </row>
    <row r="21" spans="1:67" ht="18" customHeight="1">
      <c r="A21" s="234" t="s">
        <v>423</v>
      </c>
      <c r="B21" s="234"/>
      <c r="C21" s="234"/>
      <c r="D21" s="234"/>
      <c r="E21" s="234"/>
      <c r="F21" s="234"/>
      <c r="G21" s="174" t="s">
        <v>292</v>
      </c>
      <c r="H21" s="174"/>
      <c r="I21" s="174"/>
      <c r="J21" s="174"/>
      <c r="K21" s="174"/>
      <c r="L21" s="241">
        <v>442030000</v>
      </c>
      <c r="M21" s="231"/>
      <c r="N21" s="231"/>
      <c r="O21" s="231"/>
      <c r="P21" s="231"/>
      <c r="Q21" s="231"/>
      <c r="R21" s="231"/>
      <c r="S21" s="231"/>
      <c r="T21" s="231"/>
      <c r="U21" s="231"/>
      <c r="V21" s="231"/>
      <c r="W21" s="231">
        <v>20251736</v>
      </c>
      <c r="X21" s="231"/>
      <c r="Y21" s="231"/>
      <c r="Z21" s="231"/>
      <c r="AA21" s="231"/>
      <c r="AB21" s="231"/>
      <c r="AC21" s="231"/>
      <c r="AD21" s="231"/>
      <c r="AE21" s="231"/>
      <c r="AF21" s="231">
        <v>777279</v>
      </c>
      <c r="AG21" s="231"/>
      <c r="AH21" s="231"/>
      <c r="AI21" s="231"/>
      <c r="AJ21" s="231"/>
      <c r="AK21" s="231"/>
      <c r="AL21" s="231"/>
      <c r="AM21" s="231"/>
      <c r="AN21" s="231"/>
      <c r="AO21" s="231">
        <v>2895761</v>
      </c>
      <c r="AP21" s="231"/>
      <c r="AQ21" s="231"/>
      <c r="AR21" s="231"/>
      <c r="AS21" s="231"/>
      <c r="AT21" s="231"/>
      <c r="AU21" s="231"/>
      <c r="AV21" s="231"/>
      <c r="AW21" s="231"/>
      <c r="AX21" s="231">
        <v>6887566</v>
      </c>
      <c r="AY21" s="231"/>
      <c r="AZ21" s="231"/>
      <c r="BA21" s="231"/>
      <c r="BB21" s="231"/>
      <c r="BC21" s="231"/>
      <c r="BD21" s="231"/>
      <c r="BE21" s="231"/>
      <c r="BF21" s="231"/>
      <c r="BG21" s="231">
        <v>9691130</v>
      </c>
      <c r="BH21" s="231"/>
      <c r="BI21" s="231"/>
      <c r="BJ21" s="231"/>
      <c r="BK21" s="231"/>
      <c r="BL21" s="231"/>
      <c r="BM21" s="231"/>
      <c r="BN21" s="231"/>
      <c r="BO21" s="231"/>
    </row>
    <row r="22" spans="1:67" ht="18" customHeight="1">
      <c r="A22" s="232">
        <v>-2022</v>
      </c>
      <c r="B22" s="232"/>
      <c r="C22" s="232"/>
      <c r="D22" s="232"/>
      <c r="E22" s="232"/>
      <c r="F22" s="232"/>
      <c r="G22" s="174" t="s">
        <v>66</v>
      </c>
      <c r="H22" s="174"/>
      <c r="I22" s="174"/>
      <c r="J22" s="174"/>
      <c r="K22" s="174"/>
      <c r="L22" s="241">
        <v>237540044</v>
      </c>
      <c r="M22" s="231"/>
      <c r="N22" s="231"/>
      <c r="O22" s="231"/>
      <c r="P22" s="231"/>
      <c r="Q22" s="231"/>
      <c r="R22" s="231"/>
      <c r="S22" s="231"/>
      <c r="T22" s="231"/>
      <c r="U22" s="231"/>
      <c r="V22" s="231"/>
      <c r="W22" s="231">
        <v>213302727</v>
      </c>
      <c r="X22" s="231"/>
      <c r="Y22" s="231"/>
      <c r="Z22" s="231"/>
      <c r="AA22" s="231"/>
      <c r="AB22" s="231"/>
      <c r="AC22" s="231"/>
      <c r="AD22" s="231"/>
      <c r="AE22" s="231"/>
      <c r="AF22" s="231">
        <v>22778915</v>
      </c>
      <c r="AG22" s="231"/>
      <c r="AH22" s="231"/>
      <c r="AI22" s="231"/>
      <c r="AJ22" s="231"/>
      <c r="AK22" s="231"/>
      <c r="AL22" s="231"/>
      <c r="AM22" s="231"/>
      <c r="AN22" s="231"/>
      <c r="AO22" s="231">
        <v>19605072</v>
      </c>
      <c r="AP22" s="231"/>
      <c r="AQ22" s="231"/>
      <c r="AR22" s="231"/>
      <c r="AS22" s="231"/>
      <c r="AT22" s="231"/>
      <c r="AU22" s="231"/>
      <c r="AV22" s="231"/>
      <c r="AW22" s="231"/>
      <c r="AX22" s="231">
        <v>122839383</v>
      </c>
      <c r="AY22" s="231"/>
      <c r="AZ22" s="231"/>
      <c r="BA22" s="231"/>
      <c r="BB22" s="231"/>
      <c r="BC22" s="231"/>
      <c r="BD22" s="231"/>
      <c r="BE22" s="231"/>
      <c r="BF22" s="231"/>
      <c r="BG22" s="231">
        <v>48079357</v>
      </c>
      <c r="BH22" s="231"/>
      <c r="BI22" s="231"/>
      <c r="BJ22" s="231"/>
      <c r="BK22" s="231"/>
      <c r="BL22" s="231"/>
      <c r="BM22" s="231"/>
      <c r="BN22" s="231"/>
      <c r="BO22" s="231"/>
    </row>
    <row r="23" spans="1:67" s="84" customFormat="1" ht="18" customHeight="1">
      <c r="A23" s="253" t="s">
        <v>582</v>
      </c>
      <c r="B23" s="253"/>
      <c r="C23" s="253"/>
      <c r="D23" s="253"/>
      <c r="E23" s="253"/>
      <c r="F23" s="253"/>
      <c r="G23" s="247" t="s">
        <v>292</v>
      </c>
      <c r="H23" s="247"/>
      <c r="I23" s="247"/>
      <c r="J23" s="247"/>
      <c r="K23" s="248"/>
      <c r="L23" s="254">
        <v>442030000</v>
      </c>
      <c r="M23" s="244"/>
      <c r="N23" s="244"/>
      <c r="O23" s="244"/>
      <c r="P23" s="244"/>
      <c r="Q23" s="244"/>
      <c r="R23" s="244"/>
      <c r="S23" s="244"/>
      <c r="T23" s="244"/>
      <c r="U23" s="244"/>
      <c r="V23" s="244"/>
      <c r="W23" s="244">
        <v>19680239</v>
      </c>
      <c r="X23" s="244"/>
      <c r="Y23" s="244"/>
      <c r="Z23" s="244"/>
      <c r="AA23" s="244"/>
      <c r="AB23" s="244"/>
      <c r="AC23" s="244"/>
      <c r="AD23" s="244"/>
      <c r="AE23" s="244"/>
      <c r="AF23" s="244">
        <v>763217</v>
      </c>
      <c r="AG23" s="244"/>
      <c r="AH23" s="244"/>
      <c r="AI23" s="244"/>
      <c r="AJ23" s="244"/>
      <c r="AK23" s="244"/>
      <c r="AL23" s="244"/>
      <c r="AM23" s="244"/>
      <c r="AN23" s="244"/>
      <c r="AO23" s="244">
        <v>2852185</v>
      </c>
      <c r="AP23" s="244"/>
      <c r="AQ23" s="244"/>
      <c r="AR23" s="244"/>
      <c r="AS23" s="244"/>
      <c r="AT23" s="244"/>
      <c r="AU23" s="244"/>
      <c r="AV23" s="244"/>
      <c r="AW23" s="244"/>
      <c r="AX23" s="244">
        <v>6839686</v>
      </c>
      <c r="AY23" s="244"/>
      <c r="AZ23" s="244"/>
      <c r="BA23" s="244"/>
      <c r="BB23" s="244"/>
      <c r="BC23" s="244"/>
      <c r="BD23" s="244"/>
      <c r="BE23" s="244"/>
      <c r="BF23" s="244"/>
      <c r="BG23" s="244">
        <v>9225151</v>
      </c>
      <c r="BH23" s="244"/>
      <c r="BI23" s="244"/>
      <c r="BJ23" s="244"/>
      <c r="BK23" s="244"/>
      <c r="BL23" s="244"/>
      <c r="BM23" s="244"/>
      <c r="BN23" s="244"/>
      <c r="BO23" s="244"/>
    </row>
    <row r="24" spans="1:67" s="84" customFormat="1" ht="18" customHeight="1">
      <c r="A24" s="232">
        <v>-2023</v>
      </c>
      <c r="B24" s="232"/>
      <c r="C24" s="232"/>
      <c r="D24" s="232"/>
      <c r="E24" s="232"/>
      <c r="F24" s="232"/>
      <c r="G24" s="247" t="s">
        <v>66</v>
      </c>
      <c r="H24" s="247"/>
      <c r="I24" s="247"/>
      <c r="J24" s="247"/>
      <c r="K24" s="248"/>
      <c r="L24" s="254">
        <v>233819536</v>
      </c>
      <c r="M24" s="244"/>
      <c r="N24" s="244"/>
      <c r="O24" s="244"/>
      <c r="P24" s="244"/>
      <c r="Q24" s="244"/>
      <c r="R24" s="244"/>
      <c r="S24" s="244"/>
      <c r="T24" s="244"/>
      <c r="U24" s="244"/>
      <c r="V24" s="244"/>
      <c r="W24" s="244">
        <v>207014102</v>
      </c>
      <c r="X24" s="244"/>
      <c r="Y24" s="244"/>
      <c r="Z24" s="244"/>
      <c r="AA24" s="244"/>
      <c r="AB24" s="244"/>
      <c r="AC24" s="244"/>
      <c r="AD24" s="244"/>
      <c r="AE24" s="244"/>
      <c r="AF24" s="244">
        <v>21960381</v>
      </c>
      <c r="AG24" s="244"/>
      <c r="AH24" s="244"/>
      <c r="AI24" s="244"/>
      <c r="AJ24" s="244"/>
      <c r="AK24" s="244"/>
      <c r="AL24" s="244"/>
      <c r="AM24" s="244"/>
      <c r="AN24" s="244"/>
      <c r="AO24" s="244">
        <v>18958831</v>
      </c>
      <c r="AP24" s="244"/>
      <c r="AQ24" s="244"/>
      <c r="AR24" s="244"/>
      <c r="AS24" s="244"/>
      <c r="AT24" s="244"/>
      <c r="AU24" s="244"/>
      <c r="AV24" s="244"/>
      <c r="AW24" s="244"/>
      <c r="AX24" s="244">
        <v>120072497</v>
      </c>
      <c r="AY24" s="244"/>
      <c r="AZ24" s="244"/>
      <c r="BA24" s="244"/>
      <c r="BB24" s="244"/>
      <c r="BC24" s="244"/>
      <c r="BD24" s="244"/>
      <c r="BE24" s="244"/>
      <c r="BF24" s="244"/>
      <c r="BG24" s="244">
        <v>46022393</v>
      </c>
      <c r="BH24" s="244"/>
      <c r="BI24" s="244"/>
      <c r="BJ24" s="244"/>
      <c r="BK24" s="244"/>
      <c r="BL24" s="244"/>
      <c r="BM24" s="244"/>
      <c r="BN24" s="244"/>
      <c r="BO24" s="244"/>
    </row>
    <row r="25" spans="1:67" s="127" customFormat="1" ht="18" customHeight="1">
      <c r="A25" s="246" t="s">
        <v>631</v>
      </c>
      <c r="B25" s="246"/>
      <c r="C25" s="246"/>
      <c r="D25" s="246"/>
      <c r="E25" s="246"/>
      <c r="F25" s="246"/>
      <c r="G25" s="251" t="s">
        <v>292</v>
      </c>
      <c r="H25" s="251"/>
      <c r="I25" s="251"/>
      <c r="J25" s="251"/>
      <c r="K25" s="252"/>
      <c r="L25" s="242">
        <v>442020000</v>
      </c>
      <c r="M25" s="243"/>
      <c r="N25" s="243"/>
      <c r="O25" s="243"/>
      <c r="P25" s="243"/>
      <c r="Q25" s="243"/>
      <c r="R25" s="243"/>
      <c r="S25" s="243"/>
      <c r="T25" s="243"/>
      <c r="U25" s="243"/>
      <c r="V25" s="243"/>
      <c r="W25" s="243">
        <v>19691169</v>
      </c>
      <c r="X25" s="243"/>
      <c r="Y25" s="243"/>
      <c r="Z25" s="243"/>
      <c r="AA25" s="243"/>
      <c r="AB25" s="243"/>
      <c r="AC25" s="243"/>
      <c r="AD25" s="243"/>
      <c r="AE25" s="243"/>
      <c r="AF25" s="243">
        <v>762104</v>
      </c>
      <c r="AG25" s="243"/>
      <c r="AH25" s="243"/>
      <c r="AI25" s="243"/>
      <c r="AJ25" s="243"/>
      <c r="AK25" s="243"/>
      <c r="AL25" s="243"/>
      <c r="AM25" s="243"/>
      <c r="AN25" s="243"/>
      <c r="AO25" s="243">
        <v>2858628</v>
      </c>
      <c r="AP25" s="243"/>
      <c r="AQ25" s="243"/>
      <c r="AR25" s="243"/>
      <c r="AS25" s="243"/>
      <c r="AT25" s="243"/>
      <c r="AU25" s="243"/>
      <c r="AV25" s="243"/>
      <c r="AW25" s="243"/>
      <c r="AX25" s="243">
        <v>6840237</v>
      </c>
      <c r="AY25" s="243"/>
      <c r="AZ25" s="243"/>
      <c r="BA25" s="243"/>
      <c r="BB25" s="243"/>
      <c r="BC25" s="243"/>
      <c r="BD25" s="243"/>
      <c r="BE25" s="243"/>
      <c r="BF25" s="243"/>
      <c r="BG25" s="243">
        <v>9230200</v>
      </c>
      <c r="BH25" s="243"/>
      <c r="BI25" s="243"/>
      <c r="BJ25" s="243"/>
      <c r="BK25" s="243"/>
      <c r="BL25" s="243"/>
      <c r="BM25" s="243"/>
      <c r="BN25" s="243"/>
      <c r="BO25" s="243"/>
    </row>
    <row r="26" spans="1:67" s="127" customFormat="1" ht="18" customHeight="1" thickBot="1">
      <c r="A26" s="245">
        <v>-2024</v>
      </c>
      <c r="B26" s="245"/>
      <c r="C26" s="245"/>
      <c r="D26" s="245"/>
      <c r="E26" s="245"/>
      <c r="F26" s="245"/>
      <c r="G26" s="249" t="s">
        <v>66</v>
      </c>
      <c r="H26" s="249"/>
      <c r="I26" s="249"/>
      <c r="J26" s="249"/>
      <c r="K26" s="250"/>
      <c r="L26" s="256">
        <v>229552254</v>
      </c>
      <c r="M26" s="240"/>
      <c r="N26" s="240"/>
      <c r="O26" s="240"/>
      <c r="P26" s="240"/>
      <c r="Q26" s="240"/>
      <c r="R26" s="240"/>
      <c r="S26" s="240"/>
      <c r="T26" s="240"/>
      <c r="U26" s="240"/>
      <c r="V26" s="240"/>
      <c r="W26" s="240">
        <v>203274870</v>
      </c>
      <c r="X26" s="240"/>
      <c r="Y26" s="240"/>
      <c r="Z26" s="240"/>
      <c r="AA26" s="240"/>
      <c r="AB26" s="240"/>
      <c r="AC26" s="240"/>
      <c r="AD26" s="240"/>
      <c r="AE26" s="240"/>
      <c r="AF26" s="240">
        <v>21496520</v>
      </c>
      <c r="AG26" s="240"/>
      <c r="AH26" s="240"/>
      <c r="AI26" s="240"/>
      <c r="AJ26" s="240"/>
      <c r="AK26" s="240"/>
      <c r="AL26" s="240"/>
      <c r="AM26" s="240"/>
      <c r="AN26" s="240"/>
      <c r="AO26" s="240">
        <v>18811202</v>
      </c>
      <c r="AP26" s="240"/>
      <c r="AQ26" s="240"/>
      <c r="AR26" s="240"/>
      <c r="AS26" s="240"/>
      <c r="AT26" s="240"/>
      <c r="AU26" s="240"/>
      <c r="AV26" s="240"/>
      <c r="AW26" s="240"/>
      <c r="AX26" s="240">
        <v>118067209</v>
      </c>
      <c r="AY26" s="240"/>
      <c r="AZ26" s="240"/>
      <c r="BA26" s="240"/>
      <c r="BB26" s="240"/>
      <c r="BC26" s="240"/>
      <c r="BD26" s="240"/>
      <c r="BE26" s="240"/>
      <c r="BF26" s="240"/>
      <c r="BG26" s="240">
        <v>44899939</v>
      </c>
      <c r="BH26" s="240"/>
      <c r="BI26" s="240"/>
      <c r="BJ26" s="240"/>
      <c r="BK26" s="240"/>
      <c r="BL26" s="240"/>
      <c r="BM26" s="240"/>
      <c r="BN26" s="240"/>
      <c r="BO26" s="240"/>
    </row>
    <row r="27" spans="1:67" ht="7.95" customHeight="1" thickBot="1"/>
    <row r="28" spans="1:67" ht="18" customHeight="1">
      <c r="A28" s="226" t="s">
        <v>60</v>
      </c>
      <c r="B28" s="226"/>
      <c r="C28" s="226"/>
      <c r="D28" s="226"/>
      <c r="E28" s="226"/>
      <c r="F28" s="226"/>
      <c r="G28" s="226"/>
      <c r="H28" s="226"/>
      <c r="I28" s="226"/>
      <c r="J28" s="226"/>
      <c r="K28" s="236"/>
      <c r="L28" s="226" t="s">
        <v>69</v>
      </c>
      <c r="M28" s="226"/>
      <c r="N28" s="226"/>
      <c r="O28" s="226"/>
      <c r="P28" s="226"/>
      <c r="Q28" s="226"/>
      <c r="R28" s="236"/>
      <c r="S28" s="226" t="s">
        <v>70</v>
      </c>
      <c r="T28" s="226"/>
      <c r="U28" s="226"/>
      <c r="V28" s="226"/>
      <c r="W28" s="226"/>
      <c r="X28" s="226"/>
      <c r="Y28" s="236"/>
      <c r="Z28" s="226" t="s">
        <v>73</v>
      </c>
      <c r="AA28" s="226"/>
      <c r="AB28" s="226"/>
      <c r="AC28" s="226"/>
      <c r="AD28" s="226"/>
      <c r="AE28" s="226"/>
      <c r="AF28" s="236"/>
      <c r="AG28" s="226" t="s">
        <v>74</v>
      </c>
      <c r="AH28" s="226"/>
      <c r="AI28" s="226"/>
      <c r="AJ28" s="226"/>
      <c r="AK28" s="226"/>
      <c r="AL28" s="226"/>
      <c r="AM28" s="236"/>
      <c r="AN28" s="226" t="s">
        <v>75</v>
      </c>
      <c r="AO28" s="226"/>
      <c r="AP28" s="226"/>
      <c r="AQ28" s="226"/>
      <c r="AR28" s="226"/>
      <c r="AS28" s="226"/>
      <c r="AT28" s="236"/>
      <c r="AU28" s="261" t="s">
        <v>72</v>
      </c>
      <c r="AV28" s="262"/>
      <c r="AW28" s="262"/>
      <c r="AX28" s="262"/>
      <c r="AY28" s="262"/>
      <c r="AZ28" s="262"/>
      <c r="BA28" s="263"/>
      <c r="BB28" s="267" t="s">
        <v>71</v>
      </c>
      <c r="BC28" s="268"/>
      <c r="BD28" s="268"/>
      <c r="BE28" s="268"/>
      <c r="BF28" s="271"/>
      <c r="BG28" s="267" t="s">
        <v>64</v>
      </c>
      <c r="BH28" s="268"/>
      <c r="BI28" s="268"/>
      <c r="BJ28" s="268"/>
      <c r="BK28" s="268"/>
      <c r="BL28" s="268"/>
      <c r="BM28" s="268"/>
      <c r="BN28" s="268"/>
      <c r="BO28" s="268"/>
    </row>
    <row r="29" spans="1:67" ht="18" customHeight="1">
      <c r="A29" s="238"/>
      <c r="B29" s="238"/>
      <c r="C29" s="238"/>
      <c r="D29" s="238"/>
      <c r="E29" s="238"/>
      <c r="F29" s="238"/>
      <c r="G29" s="238"/>
      <c r="H29" s="238"/>
      <c r="I29" s="238"/>
      <c r="J29" s="238"/>
      <c r="K29" s="239"/>
      <c r="L29" s="238"/>
      <c r="M29" s="238"/>
      <c r="N29" s="238"/>
      <c r="O29" s="238"/>
      <c r="P29" s="238"/>
      <c r="Q29" s="238"/>
      <c r="R29" s="239"/>
      <c r="S29" s="238"/>
      <c r="T29" s="238"/>
      <c r="U29" s="238"/>
      <c r="V29" s="238"/>
      <c r="W29" s="238"/>
      <c r="X29" s="238"/>
      <c r="Y29" s="239"/>
      <c r="Z29" s="238"/>
      <c r="AA29" s="238"/>
      <c r="AB29" s="238"/>
      <c r="AC29" s="238"/>
      <c r="AD29" s="238"/>
      <c r="AE29" s="238"/>
      <c r="AF29" s="239"/>
      <c r="AG29" s="238"/>
      <c r="AH29" s="238"/>
      <c r="AI29" s="238"/>
      <c r="AJ29" s="238"/>
      <c r="AK29" s="238"/>
      <c r="AL29" s="238"/>
      <c r="AM29" s="239"/>
      <c r="AN29" s="238"/>
      <c r="AO29" s="238"/>
      <c r="AP29" s="238"/>
      <c r="AQ29" s="238"/>
      <c r="AR29" s="238"/>
      <c r="AS29" s="238"/>
      <c r="AT29" s="239"/>
      <c r="AU29" s="264"/>
      <c r="AV29" s="265"/>
      <c r="AW29" s="265"/>
      <c r="AX29" s="265"/>
      <c r="AY29" s="265"/>
      <c r="AZ29" s="265"/>
      <c r="BA29" s="266"/>
      <c r="BB29" s="269"/>
      <c r="BC29" s="270"/>
      <c r="BD29" s="270"/>
      <c r="BE29" s="270"/>
      <c r="BF29" s="272"/>
      <c r="BG29" s="269"/>
      <c r="BH29" s="270"/>
      <c r="BI29" s="270"/>
      <c r="BJ29" s="270"/>
      <c r="BK29" s="270"/>
      <c r="BL29" s="270"/>
      <c r="BM29" s="270"/>
      <c r="BN29" s="270"/>
      <c r="BO29" s="270"/>
    </row>
    <row r="30" spans="1:67" ht="18" customHeight="1">
      <c r="A30" s="159" t="s">
        <v>630</v>
      </c>
      <c r="B30" s="159"/>
      <c r="C30" s="159"/>
      <c r="D30" s="159"/>
      <c r="E30" s="159"/>
      <c r="F30" s="159"/>
      <c r="G30" s="247" t="s">
        <v>292</v>
      </c>
      <c r="H30" s="247"/>
      <c r="I30" s="247"/>
      <c r="J30" s="247"/>
      <c r="K30" s="248"/>
      <c r="L30" s="255">
        <v>49092760</v>
      </c>
      <c r="M30" s="255"/>
      <c r="N30" s="255"/>
      <c r="O30" s="255"/>
      <c r="P30" s="255"/>
      <c r="Q30" s="255"/>
      <c r="R30" s="255"/>
      <c r="S30" s="255">
        <v>9616785</v>
      </c>
      <c r="T30" s="255"/>
      <c r="U30" s="255"/>
      <c r="V30" s="255"/>
      <c r="W30" s="255"/>
      <c r="X30" s="255"/>
      <c r="Y30" s="255"/>
      <c r="Z30" s="255">
        <v>117836335</v>
      </c>
      <c r="AA30" s="255"/>
      <c r="AB30" s="255"/>
      <c r="AC30" s="255"/>
      <c r="AD30" s="255"/>
      <c r="AE30" s="255"/>
      <c r="AF30" s="255"/>
      <c r="AG30" s="255">
        <v>3966851</v>
      </c>
      <c r="AH30" s="255"/>
      <c r="AI30" s="255"/>
      <c r="AJ30" s="255"/>
      <c r="AK30" s="255"/>
      <c r="AL30" s="255"/>
      <c r="AM30" s="255"/>
      <c r="AN30" s="255">
        <v>288550</v>
      </c>
      <c r="AO30" s="255"/>
      <c r="AP30" s="255"/>
      <c r="AQ30" s="255"/>
      <c r="AR30" s="255"/>
      <c r="AS30" s="255"/>
      <c r="AT30" s="255"/>
      <c r="AU30" s="255">
        <v>9024909</v>
      </c>
      <c r="AV30" s="255"/>
      <c r="AW30" s="255"/>
      <c r="AX30" s="255"/>
      <c r="AY30" s="255"/>
      <c r="AZ30" s="255"/>
      <c r="BA30" s="255"/>
      <c r="BB30" s="273">
        <v>10</v>
      </c>
      <c r="BC30" s="273"/>
      <c r="BD30" s="273"/>
      <c r="BE30" s="273"/>
      <c r="BF30" s="273"/>
      <c r="BG30" s="273">
        <v>231943961</v>
      </c>
      <c r="BH30" s="273"/>
      <c r="BI30" s="273"/>
      <c r="BJ30" s="273"/>
      <c r="BK30" s="273"/>
      <c r="BL30" s="273"/>
      <c r="BM30" s="273"/>
      <c r="BN30" s="273"/>
      <c r="BO30" s="273"/>
    </row>
    <row r="31" spans="1:67" ht="18" customHeight="1">
      <c r="A31" s="232">
        <v>-2020</v>
      </c>
      <c r="B31" s="232"/>
      <c r="C31" s="232"/>
      <c r="D31" s="232"/>
      <c r="E31" s="233"/>
      <c r="F31" s="232"/>
      <c r="G31" s="247" t="s">
        <v>66</v>
      </c>
      <c r="H31" s="247"/>
      <c r="I31" s="247"/>
      <c r="J31" s="247"/>
      <c r="K31" s="248"/>
      <c r="L31" s="255">
        <v>5019178</v>
      </c>
      <c r="M31" s="255"/>
      <c r="N31" s="255"/>
      <c r="O31" s="255"/>
      <c r="P31" s="255"/>
      <c r="Q31" s="255"/>
      <c r="R31" s="255"/>
      <c r="S31" s="255">
        <v>338802</v>
      </c>
      <c r="T31" s="255"/>
      <c r="U31" s="255"/>
      <c r="V31" s="255"/>
      <c r="W31" s="255"/>
      <c r="X31" s="255"/>
      <c r="Y31" s="255"/>
      <c r="Z31" s="255">
        <v>2099457</v>
      </c>
      <c r="AA31" s="255"/>
      <c r="AB31" s="255"/>
      <c r="AC31" s="255"/>
      <c r="AD31" s="255"/>
      <c r="AE31" s="255"/>
      <c r="AF31" s="255"/>
      <c r="AG31" s="255">
        <v>102513</v>
      </c>
      <c r="AH31" s="255"/>
      <c r="AI31" s="255"/>
      <c r="AJ31" s="255"/>
      <c r="AK31" s="255"/>
      <c r="AL31" s="255"/>
      <c r="AM31" s="255"/>
      <c r="AN31" s="255">
        <v>8455</v>
      </c>
      <c r="AO31" s="255"/>
      <c r="AP31" s="255"/>
      <c r="AQ31" s="255"/>
      <c r="AR31" s="255"/>
      <c r="AS31" s="255"/>
      <c r="AT31" s="255"/>
      <c r="AU31" s="255">
        <v>16994118</v>
      </c>
      <c r="AV31" s="255"/>
      <c r="AW31" s="255"/>
      <c r="AX31" s="255"/>
      <c r="AY31" s="255"/>
      <c r="AZ31" s="255"/>
      <c r="BA31" s="255"/>
      <c r="BB31" s="274">
        <v>821</v>
      </c>
      <c r="BC31" s="274"/>
      <c r="BD31" s="274"/>
      <c r="BE31" s="274"/>
      <c r="BF31" s="274"/>
      <c r="BG31" s="274">
        <v>0</v>
      </c>
      <c r="BH31" s="274"/>
      <c r="BI31" s="274"/>
      <c r="BJ31" s="274"/>
      <c r="BK31" s="274"/>
      <c r="BL31" s="274"/>
      <c r="BM31" s="274"/>
      <c r="BN31" s="274"/>
      <c r="BO31" s="274"/>
    </row>
    <row r="32" spans="1:67" ht="18" customHeight="1">
      <c r="A32" s="234" t="s">
        <v>366</v>
      </c>
      <c r="B32" s="234"/>
      <c r="C32" s="234"/>
      <c r="D32" s="234"/>
      <c r="E32" s="234"/>
      <c r="F32" s="234"/>
      <c r="G32" s="247" t="s">
        <v>292</v>
      </c>
      <c r="H32" s="247"/>
      <c r="I32" s="247"/>
      <c r="J32" s="247"/>
      <c r="K32" s="248"/>
      <c r="L32" s="255">
        <v>49026619</v>
      </c>
      <c r="M32" s="255"/>
      <c r="N32" s="255"/>
      <c r="O32" s="255"/>
      <c r="P32" s="255"/>
      <c r="Q32" s="255"/>
      <c r="R32" s="255"/>
      <c r="S32" s="255">
        <v>9594908</v>
      </c>
      <c r="T32" s="255"/>
      <c r="U32" s="255"/>
      <c r="V32" s="255"/>
      <c r="W32" s="255"/>
      <c r="X32" s="255"/>
      <c r="Y32" s="255"/>
      <c r="Z32" s="255">
        <v>117984734</v>
      </c>
      <c r="AA32" s="255"/>
      <c r="AB32" s="255"/>
      <c r="AC32" s="255"/>
      <c r="AD32" s="255"/>
      <c r="AE32" s="255"/>
      <c r="AF32" s="255"/>
      <c r="AG32" s="255">
        <v>3981099</v>
      </c>
      <c r="AH32" s="255"/>
      <c r="AI32" s="255"/>
      <c r="AJ32" s="255"/>
      <c r="AK32" s="255"/>
      <c r="AL32" s="255"/>
      <c r="AM32" s="255"/>
      <c r="AN32" s="255">
        <v>288688</v>
      </c>
      <c r="AO32" s="255"/>
      <c r="AP32" s="255"/>
      <c r="AQ32" s="255"/>
      <c r="AR32" s="255"/>
      <c r="AS32" s="255"/>
      <c r="AT32" s="255"/>
      <c r="AU32" s="255">
        <v>9078412</v>
      </c>
      <c r="AV32" s="255"/>
      <c r="AW32" s="255"/>
      <c r="AX32" s="255"/>
      <c r="AY32" s="255"/>
      <c r="AZ32" s="255"/>
      <c r="BA32" s="255"/>
      <c r="BB32" s="274">
        <v>10</v>
      </c>
      <c r="BC32" s="274"/>
      <c r="BD32" s="274"/>
      <c r="BE32" s="274"/>
      <c r="BF32" s="274"/>
      <c r="BG32" s="274">
        <v>231816626</v>
      </c>
      <c r="BH32" s="274"/>
      <c r="BI32" s="274"/>
      <c r="BJ32" s="274"/>
      <c r="BK32" s="274"/>
      <c r="BL32" s="274"/>
      <c r="BM32" s="274"/>
      <c r="BN32" s="274"/>
      <c r="BO32" s="274"/>
    </row>
    <row r="33" spans="1:68" ht="18" customHeight="1">
      <c r="A33" s="232">
        <v>-2021</v>
      </c>
      <c r="B33" s="232"/>
      <c r="C33" s="232"/>
      <c r="D33" s="232"/>
      <c r="E33" s="232"/>
      <c r="F33" s="232"/>
      <c r="G33" s="247" t="s">
        <v>66</v>
      </c>
      <c r="H33" s="247"/>
      <c r="I33" s="247"/>
      <c r="J33" s="247"/>
      <c r="K33" s="248"/>
      <c r="L33" s="255">
        <v>5014859</v>
      </c>
      <c r="M33" s="255"/>
      <c r="N33" s="255"/>
      <c r="O33" s="255"/>
      <c r="P33" s="255"/>
      <c r="Q33" s="255"/>
      <c r="R33" s="255"/>
      <c r="S33" s="255">
        <v>337862</v>
      </c>
      <c r="T33" s="255"/>
      <c r="U33" s="255"/>
      <c r="V33" s="255"/>
      <c r="W33" s="255"/>
      <c r="X33" s="255"/>
      <c r="Y33" s="255"/>
      <c r="Z33" s="255">
        <v>2076482</v>
      </c>
      <c r="AA33" s="255"/>
      <c r="AB33" s="255"/>
      <c r="AC33" s="255"/>
      <c r="AD33" s="255"/>
      <c r="AE33" s="255"/>
      <c r="AF33" s="255"/>
      <c r="AG33" s="255">
        <v>99167</v>
      </c>
      <c r="AH33" s="255"/>
      <c r="AI33" s="255"/>
      <c r="AJ33" s="255"/>
      <c r="AK33" s="255"/>
      <c r="AL33" s="255"/>
      <c r="AM33" s="255"/>
      <c r="AN33" s="255">
        <v>8455</v>
      </c>
      <c r="AO33" s="255"/>
      <c r="AP33" s="255"/>
      <c r="AQ33" s="255"/>
      <c r="AR33" s="255"/>
      <c r="AS33" s="255"/>
      <c r="AT33" s="255"/>
      <c r="AU33" s="255">
        <v>16755042</v>
      </c>
      <c r="AV33" s="255"/>
      <c r="AW33" s="255"/>
      <c r="AX33" s="255"/>
      <c r="AY33" s="255"/>
      <c r="AZ33" s="255"/>
      <c r="BA33" s="255"/>
      <c r="BB33" s="274">
        <v>764</v>
      </c>
      <c r="BC33" s="274"/>
      <c r="BD33" s="274"/>
      <c r="BE33" s="274"/>
      <c r="BF33" s="274"/>
      <c r="BG33" s="274">
        <v>0</v>
      </c>
      <c r="BH33" s="274"/>
      <c r="BI33" s="274"/>
      <c r="BJ33" s="274"/>
      <c r="BK33" s="274"/>
      <c r="BL33" s="274"/>
      <c r="BM33" s="274"/>
      <c r="BN33" s="274"/>
      <c r="BO33" s="274"/>
    </row>
    <row r="34" spans="1:68" ht="18" customHeight="1">
      <c r="A34" s="234" t="s">
        <v>423</v>
      </c>
      <c r="B34" s="234"/>
      <c r="C34" s="234"/>
      <c r="D34" s="234"/>
      <c r="E34" s="234"/>
      <c r="F34" s="234"/>
      <c r="G34" s="247" t="s">
        <v>292</v>
      </c>
      <c r="H34" s="247"/>
      <c r="I34" s="247"/>
      <c r="J34" s="247"/>
      <c r="K34" s="248"/>
      <c r="L34" s="255">
        <v>48913129</v>
      </c>
      <c r="M34" s="255"/>
      <c r="N34" s="255"/>
      <c r="O34" s="255"/>
      <c r="P34" s="255"/>
      <c r="Q34" s="255"/>
      <c r="R34" s="255"/>
      <c r="S34" s="255">
        <v>9585778</v>
      </c>
      <c r="T34" s="255"/>
      <c r="U34" s="255"/>
      <c r="V34" s="255"/>
      <c r="W34" s="255"/>
      <c r="X34" s="255"/>
      <c r="Y34" s="255"/>
      <c r="Z34" s="255">
        <v>118097475</v>
      </c>
      <c r="AA34" s="255"/>
      <c r="AB34" s="255"/>
      <c r="AC34" s="255"/>
      <c r="AD34" s="255"/>
      <c r="AE34" s="255"/>
      <c r="AF34" s="255"/>
      <c r="AG34" s="255">
        <v>3993391</v>
      </c>
      <c r="AH34" s="255"/>
      <c r="AI34" s="255"/>
      <c r="AJ34" s="255"/>
      <c r="AK34" s="255"/>
      <c r="AL34" s="255"/>
      <c r="AM34" s="255"/>
      <c r="AN34" s="255">
        <v>293088</v>
      </c>
      <c r="AO34" s="255"/>
      <c r="AP34" s="255"/>
      <c r="AQ34" s="255"/>
      <c r="AR34" s="255"/>
      <c r="AS34" s="255"/>
      <c r="AT34" s="255"/>
      <c r="AU34" s="255">
        <v>9154152</v>
      </c>
      <c r="AV34" s="255"/>
      <c r="AW34" s="255"/>
      <c r="AX34" s="255"/>
      <c r="AY34" s="255"/>
      <c r="AZ34" s="255"/>
      <c r="BA34" s="255"/>
      <c r="BB34" s="274">
        <v>10</v>
      </c>
      <c r="BC34" s="274"/>
      <c r="BD34" s="274"/>
      <c r="BE34" s="274"/>
      <c r="BF34" s="274"/>
      <c r="BG34" s="274">
        <v>231741241</v>
      </c>
      <c r="BH34" s="274"/>
      <c r="BI34" s="274"/>
      <c r="BJ34" s="274"/>
      <c r="BK34" s="274"/>
      <c r="BL34" s="274"/>
      <c r="BM34" s="274"/>
      <c r="BN34" s="274"/>
      <c r="BO34" s="274"/>
    </row>
    <row r="35" spans="1:68" ht="18" customHeight="1">
      <c r="A35" s="232">
        <v>-2022</v>
      </c>
      <c r="B35" s="232"/>
      <c r="C35" s="232"/>
      <c r="D35" s="232"/>
      <c r="E35" s="232"/>
      <c r="F35" s="232"/>
      <c r="G35" s="247" t="s">
        <v>66</v>
      </c>
      <c r="H35" s="247"/>
      <c r="I35" s="247"/>
      <c r="J35" s="247"/>
      <c r="K35" s="248"/>
      <c r="L35" s="255">
        <v>5007949</v>
      </c>
      <c r="M35" s="255"/>
      <c r="N35" s="255"/>
      <c r="O35" s="255"/>
      <c r="P35" s="255"/>
      <c r="Q35" s="255"/>
      <c r="R35" s="255"/>
      <c r="S35" s="255">
        <v>337410</v>
      </c>
      <c r="T35" s="255"/>
      <c r="U35" s="255"/>
      <c r="V35" s="255"/>
      <c r="W35" s="255"/>
      <c r="X35" s="255"/>
      <c r="Y35" s="255"/>
      <c r="Z35" s="255">
        <v>2078042</v>
      </c>
      <c r="AA35" s="255"/>
      <c r="AB35" s="255"/>
      <c r="AC35" s="255"/>
      <c r="AD35" s="255"/>
      <c r="AE35" s="255"/>
      <c r="AF35" s="255"/>
      <c r="AG35" s="255">
        <v>94011</v>
      </c>
      <c r="AH35" s="255"/>
      <c r="AI35" s="255"/>
      <c r="AJ35" s="255"/>
      <c r="AK35" s="255"/>
      <c r="AL35" s="255"/>
      <c r="AM35" s="255"/>
      <c r="AN35" s="255">
        <v>8500</v>
      </c>
      <c r="AO35" s="255"/>
      <c r="AP35" s="255"/>
      <c r="AQ35" s="255"/>
      <c r="AR35" s="255"/>
      <c r="AS35" s="255"/>
      <c r="AT35" s="255"/>
      <c r="AU35" s="255">
        <v>16710641</v>
      </c>
      <c r="AV35" s="255"/>
      <c r="AW35" s="255"/>
      <c r="AX35" s="255"/>
      <c r="AY35" s="255"/>
      <c r="AZ35" s="255"/>
      <c r="BA35" s="255"/>
      <c r="BB35" s="274">
        <v>764</v>
      </c>
      <c r="BC35" s="274"/>
      <c r="BD35" s="274"/>
      <c r="BE35" s="274"/>
      <c r="BF35" s="274"/>
      <c r="BG35" s="274">
        <v>0</v>
      </c>
      <c r="BH35" s="274"/>
      <c r="BI35" s="274"/>
      <c r="BJ35" s="274"/>
      <c r="BK35" s="274"/>
      <c r="BL35" s="274"/>
      <c r="BM35" s="274"/>
      <c r="BN35" s="274"/>
      <c r="BO35" s="274"/>
    </row>
    <row r="36" spans="1:68" s="84" customFormat="1" ht="18" customHeight="1">
      <c r="A36" s="253" t="s">
        <v>582</v>
      </c>
      <c r="B36" s="253"/>
      <c r="C36" s="253"/>
      <c r="D36" s="253"/>
      <c r="E36" s="253"/>
      <c r="F36" s="253"/>
      <c r="G36" s="247" t="s">
        <v>292</v>
      </c>
      <c r="H36" s="247"/>
      <c r="I36" s="247"/>
      <c r="J36" s="247"/>
      <c r="K36" s="248"/>
      <c r="L36" s="255">
        <v>48780029</v>
      </c>
      <c r="M36" s="255"/>
      <c r="N36" s="255"/>
      <c r="O36" s="255"/>
      <c r="P36" s="255"/>
      <c r="Q36" s="255"/>
      <c r="R36" s="255"/>
      <c r="S36" s="255">
        <v>9597829</v>
      </c>
      <c r="T36" s="255"/>
      <c r="U36" s="255"/>
      <c r="V36" s="255"/>
      <c r="W36" s="255"/>
      <c r="X36" s="255"/>
      <c r="Y36" s="255"/>
      <c r="Z36" s="255">
        <v>118090392</v>
      </c>
      <c r="AA36" s="255"/>
      <c r="AB36" s="255"/>
      <c r="AC36" s="255"/>
      <c r="AD36" s="255"/>
      <c r="AE36" s="255"/>
      <c r="AF36" s="255"/>
      <c r="AG36" s="255">
        <v>3997764</v>
      </c>
      <c r="AH36" s="255"/>
      <c r="AI36" s="255"/>
      <c r="AJ36" s="255"/>
      <c r="AK36" s="255"/>
      <c r="AL36" s="255"/>
      <c r="AM36" s="255"/>
      <c r="AN36" s="255">
        <v>294788</v>
      </c>
      <c r="AO36" s="255"/>
      <c r="AP36" s="255"/>
      <c r="AQ36" s="255"/>
      <c r="AR36" s="255"/>
      <c r="AS36" s="255"/>
      <c r="AT36" s="255"/>
      <c r="AU36" s="255">
        <v>9639163</v>
      </c>
      <c r="AV36" s="255"/>
      <c r="AW36" s="255"/>
      <c r="AX36" s="255"/>
      <c r="AY36" s="255"/>
      <c r="AZ36" s="255"/>
      <c r="BA36" s="255"/>
      <c r="BB36" s="274">
        <v>10</v>
      </c>
      <c r="BC36" s="274"/>
      <c r="BD36" s="274"/>
      <c r="BE36" s="274"/>
      <c r="BF36" s="274"/>
      <c r="BG36" s="274">
        <v>231949786</v>
      </c>
      <c r="BH36" s="274"/>
      <c r="BI36" s="274"/>
      <c r="BJ36" s="274"/>
      <c r="BK36" s="274"/>
      <c r="BL36" s="274"/>
      <c r="BM36" s="274"/>
      <c r="BN36" s="274"/>
      <c r="BO36" s="274"/>
      <c r="BP36" s="83"/>
    </row>
    <row r="37" spans="1:68" s="84" customFormat="1" ht="18" customHeight="1">
      <c r="A37" s="232">
        <v>-2023</v>
      </c>
      <c r="B37" s="232"/>
      <c r="C37" s="232"/>
      <c r="D37" s="232"/>
      <c r="E37" s="232"/>
      <c r="F37" s="232"/>
      <c r="G37" s="247" t="s">
        <v>66</v>
      </c>
      <c r="H37" s="247"/>
      <c r="I37" s="247"/>
      <c r="J37" s="247"/>
      <c r="K37" s="248"/>
      <c r="L37" s="255">
        <v>5003160</v>
      </c>
      <c r="M37" s="255"/>
      <c r="N37" s="255"/>
      <c r="O37" s="255"/>
      <c r="P37" s="255"/>
      <c r="Q37" s="255"/>
      <c r="R37" s="255"/>
      <c r="S37" s="255">
        <v>337447</v>
      </c>
      <c r="T37" s="255"/>
      <c r="U37" s="255"/>
      <c r="V37" s="255"/>
      <c r="W37" s="255"/>
      <c r="X37" s="255"/>
      <c r="Y37" s="255"/>
      <c r="Z37" s="255">
        <v>2077014</v>
      </c>
      <c r="AA37" s="255"/>
      <c r="AB37" s="255"/>
      <c r="AC37" s="255"/>
      <c r="AD37" s="255"/>
      <c r="AE37" s="255"/>
      <c r="AF37" s="255"/>
      <c r="AG37" s="255">
        <v>93408</v>
      </c>
      <c r="AH37" s="255"/>
      <c r="AI37" s="255"/>
      <c r="AJ37" s="255"/>
      <c r="AK37" s="255"/>
      <c r="AL37" s="255"/>
      <c r="AM37" s="255"/>
      <c r="AN37" s="255">
        <v>8596</v>
      </c>
      <c r="AO37" s="255"/>
      <c r="AP37" s="255"/>
      <c r="AQ37" s="255"/>
      <c r="AR37" s="255"/>
      <c r="AS37" s="255"/>
      <c r="AT37" s="255"/>
      <c r="AU37" s="255">
        <v>19285045</v>
      </c>
      <c r="AV37" s="255"/>
      <c r="AW37" s="255"/>
      <c r="AX37" s="255"/>
      <c r="AY37" s="255"/>
      <c r="AZ37" s="255"/>
      <c r="BA37" s="255"/>
      <c r="BB37" s="274">
        <v>764</v>
      </c>
      <c r="BC37" s="274"/>
      <c r="BD37" s="274"/>
      <c r="BE37" s="274"/>
      <c r="BF37" s="274"/>
      <c r="BG37" s="274">
        <v>0</v>
      </c>
      <c r="BH37" s="274"/>
      <c r="BI37" s="274"/>
      <c r="BJ37" s="274"/>
      <c r="BK37" s="274"/>
      <c r="BL37" s="274"/>
      <c r="BM37" s="274"/>
      <c r="BN37" s="274"/>
      <c r="BO37" s="274"/>
      <c r="BP37" s="83"/>
    </row>
    <row r="38" spans="1:68" ht="18" customHeight="1">
      <c r="A38" s="246" t="s">
        <v>631</v>
      </c>
      <c r="B38" s="246"/>
      <c r="C38" s="246"/>
      <c r="D38" s="246"/>
      <c r="E38" s="246"/>
      <c r="F38" s="246"/>
      <c r="G38" s="251" t="s">
        <v>292</v>
      </c>
      <c r="H38" s="251"/>
      <c r="I38" s="251"/>
      <c r="J38" s="251"/>
      <c r="K38" s="252"/>
      <c r="L38" s="260">
        <v>48673382</v>
      </c>
      <c r="M38" s="259"/>
      <c r="N38" s="259"/>
      <c r="O38" s="259"/>
      <c r="P38" s="259"/>
      <c r="Q38" s="259"/>
      <c r="R38" s="259"/>
      <c r="S38" s="259">
        <v>9573565</v>
      </c>
      <c r="T38" s="259"/>
      <c r="U38" s="259"/>
      <c r="V38" s="259"/>
      <c r="W38" s="259"/>
      <c r="X38" s="259"/>
      <c r="Y38" s="259"/>
      <c r="Z38" s="259">
        <v>118086333</v>
      </c>
      <c r="AA38" s="259"/>
      <c r="AB38" s="259"/>
      <c r="AC38" s="259"/>
      <c r="AD38" s="259"/>
      <c r="AE38" s="259"/>
      <c r="AF38" s="259"/>
      <c r="AG38" s="259">
        <v>4017415</v>
      </c>
      <c r="AH38" s="259"/>
      <c r="AI38" s="259"/>
      <c r="AJ38" s="259"/>
      <c r="AK38" s="259"/>
      <c r="AL38" s="259"/>
      <c r="AM38" s="259"/>
      <c r="AN38" s="259">
        <v>294915</v>
      </c>
      <c r="AO38" s="259"/>
      <c r="AP38" s="259"/>
      <c r="AQ38" s="259"/>
      <c r="AR38" s="259"/>
      <c r="AS38" s="259"/>
      <c r="AT38" s="259"/>
      <c r="AU38" s="259">
        <v>9713063</v>
      </c>
      <c r="AV38" s="259"/>
      <c r="AW38" s="259"/>
      <c r="AX38" s="259"/>
      <c r="AY38" s="259"/>
      <c r="AZ38" s="259"/>
      <c r="BA38" s="259"/>
      <c r="BB38" s="276">
        <v>9</v>
      </c>
      <c r="BC38" s="276"/>
      <c r="BD38" s="276"/>
      <c r="BE38" s="276"/>
      <c r="BF38" s="276"/>
      <c r="BG38" s="276">
        <v>231970149</v>
      </c>
      <c r="BH38" s="276"/>
      <c r="BI38" s="276"/>
      <c r="BJ38" s="276"/>
      <c r="BK38" s="276"/>
      <c r="BL38" s="276"/>
      <c r="BM38" s="276"/>
      <c r="BN38" s="276"/>
      <c r="BO38" s="276"/>
      <c r="BP38" s="87"/>
    </row>
    <row r="39" spans="1:68" ht="18" customHeight="1" thickBot="1">
      <c r="A39" s="245">
        <v>-2024</v>
      </c>
      <c r="B39" s="245"/>
      <c r="C39" s="245"/>
      <c r="D39" s="245"/>
      <c r="E39" s="245"/>
      <c r="F39" s="245"/>
      <c r="G39" s="249" t="s">
        <v>66</v>
      </c>
      <c r="H39" s="249"/>
      <c r="I39" s="249"/>
      <c r="J39" s="249"/>
      <c r="K39" s="250"/>
      <c r="L39" s="258">
        <v>4994472</v>
      </c>
      <c r="M39" s="257"/>
      <c r="N39" s="257"/>
      <c r="O39" s="257"/>
      <c r="P39" s="257"/>
      <c r="Q39" s="257"/>
      <c r="R39" s="257"/>
      <c r="S39" s="257">
        <v>336331</v>
      </c>
      <c r="T39" s="257"/>
      <c r="U39" s="257"/>
      <c r="V39" s="257"/>
      <c r="W39" s="257"/>
      <c r="X39" s="257"/>
      <c r="Y39" s="257"/>
      <c r="Z39" s="257">
        <v>2076249</v>
      </c>
      <c r="AA39" s="257"/>
      <c r="AB39" s="257"/>
      <c r="AC39" s="257"/>
      <c r="AD39" s="257"/>
      <c r="AE39" s="257"/>
      <c r="AF39" s="257"/>
      <c r="AG39" s="257">
        <v>76066</v>
      </c>
      <c r="AH39" s="257"/>
      <c r="AI39" s="257"/>
      <c r="AJ39" s="257"/>
      <c r="AK39" s="257"/>
      <c r="AL39" s="257"/>
      <c r="AM39" s="257"/>
      <c r="AN39" s="257">
        <v>8605</v>
      </c>
      <c r="AO39" s="257"/>
      <c r="AP39" s="257"/>
      <c r="AQ39" s="257"/>
      <c r="AR39" s="257"/>
      <c r="AS39" s="257"/>
      <c r="AT39" s="257"/>
      <c r="AU39" s="257">
        <v>18785085</v>
      </c>
      <c r="AV39" s="257"/>
      <c r="AW39" s="257"/>
      <c r="AX39" s="257"/>
      <c r="AY39" s="257"/>
      <c r="AZ39" s="257"/>
      <c r="BA39" s="257"/>
      <c r="BB39" s="275">
        <v>576</v>
      </c>
      <c r="BC39" s="275"/>
      <c r="BD39" s="275"/>
      <c r="BE39" s="275"/>
      <c r="BF39" s="275"/>
      <c r="BG39" s="275">
        <v>0</v>
      </c>
      <c r="BH39" s="275"/>
      <c r="BI39" s="275"/>
      <c r="BJ39" s="275"/>
      <c r="BK39" s="275"/>
      <c r="BL39" s="275"/>
      <c r="BM39" s="275"/>
      <c r="BN39" s="275"/>
      <c r="BO39" s="275"/>
      <c r="BP39" s="87"/>
    </row>
    <row r="40" spans="1:68" ht="18" customHeight="1">
      <c r="A40" s="88" t="s">
        <v>346</v>
      </c>
      <c r="B40" s="88"/>
      <c r="C40" s="88"/>
      <c r="D40" s="88"/>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BF40" s="128"/>
      <c r="BG40" s="128"/>
      <c r="BH40" s="128"/>
      <c r="BI40" s="128"/>
      <c r="BJ40" s="128"/>
      <c r="BK40" s="128"/>
      <c r="BL40" s="128"/>
      <c r="BM40" s="128"/>
      <c r="BN40" s="128"/>
      <c r="BO40" s="129" t="s">
        <v>90</v>
      </c>
    </row>
    <row r="44" spans="1:68" ht="18" customHeight="1">
      <c r="BE44" s="87"/>
      <c r="BF44" s="87"/>
      <c r="BG44" s="87"/>
    </row>
    <row r="45" spans="1:68" ht="18" customHeight="1">
      <c r="BE45" s="87"/>
      <c r="BF45" s="87"/>
      <c r="BG45" s="87"/>
    </row>
    <row r="46" spans="1:68" ht="18" customHeight="1">
      <c r="BE46" s="87"/>
      <c r="BF46" s="87"/>
      <c r="BG46" s="87"/>
    </row>
    <row r="47" spans="1:68" ht="18" customHeight="1">
      <c r="BE47" s="87"/>
      <c r="BF47" s="87"/>
      <c r="BG47" s="87"/>
    </row>
    <row r="48" spans="1:68" ht="18" customHeight="1">
      <c r="BE48" s="87"/>
      <c r="BF48" s="87"/>
      <c r="BG48" s="87"/>
    </row>
    <row r="49" spans="57:59" ht="18" customHeight="1">
      <c r="BE49" s="87"/>
      <c r="BF49" s="87"/>
      <c r="BG49" s="87"/>
    </row>
    <row r="50" spans="57:59" ht="18" customHeight="1">
      <c r="BE50" s="87"/>
      <c r="BF50" s="87"/>
      <c r="BG50" s="87"/>
    </row>
    <row r="51" spans="57:59" ht="18" customHeight="1">
      <c r="BE51" s="87"/>
      <c r="BF51" s="87"/>
      <c r="BG51" s="87"/>
    </row>
    <row r="52" spans="57:59" ht="18" customHeight="1">
      <c r="BE52" s="87"/>
      <c r="BF52" s="87"/>
      <c r="BG52" s="87"/>
    </row>
    <row r="53" spans="57:59" ht="18" customHeight="1">
      <c r="BE53" s="87"/>
      <c r="BF53" s="87"/>
      <c r="BG53" s="87"/>
    </row>
    <row r="54" spans="57:59" ht="18" customHeight="1">
      <c r="BE54" s="87"/>
      <c r="BF54" s="87"/>
      <c r="BG54" s="87"/>
    </row>
    <row r="55" spans="57:59" ht="18" customHeight="1">
      <c r="BE55" s="87"/>
      <c r="BF55" s="87"/>
      <c r="BG55" s="87"/>
    </row>
    <row r="56" spans="57:59" ht="18" customHeight="1">
      <c r="BE56" s="87"/>
      <c r="BF56" s="87"/>
      <c r="BG56" s="87"/>
    </row>
    <row r="57" spans="57:59" ht="18" customHeight="1">
      <c r="BE57" s="87"/>
      <c r="BF57" s="87"/>
      <c r="BG57" s="87"/>
    </row>
  </sheetData>
  <mergeCells count="237">
    <mergeCell ref="BG39:BO39"/>
    <mergeCell ref="BB30:BF30"/>
    <mergeCell ref="BB31:BF31"/>
    <mergeCell ref="BB32:BF32"/>
    <mergeCell ref="BB33:BF33"/>
    <mergeCell ref="BB34:BF34"/>
    <mergeCell ref="BB35:BF35"/>
    <mergeCell ref="BB36:BF36"/>
    <mergeCell ref="BB37:BF37"/>
    <mergeCell ref="BB38:BF38"/>
    <mergeCell ref="BB39:BF39"/>
    <mergeCell ref="BG37:BO37"/>
    <mergeCell ref="BG38:BO38"/>
    <mergeCell ref="AU38:BA38"/>
    <mergeCell ref="AN35:AT35"/>
    <mergeCell ref="AN28:AT29"/>
    <mergeCell ref="AN34:AT34"/>
    <mergeCell ref="AG33:AM33"/>
    <mergeCell ref="AG28:AM29"/>
    <mergeCell ref="AU28:BA29"/>
    <mergeCell ref="BG28:BO29"/>
    <mergeCell ref="BB28:BF29"/>
    <mergeCell ref="BG30:BO30"/>
    <mergeCell ref="BG31:BO31"/>
    <mergeCell ref="BG32:BO32"/>
    <mergeCell ref="BG33:BO33"/>
    <mergeCell ref="BG34:BO34"/>
    <mergeCell ref="BG35:BO35"/>
    <mergeCell ref="BG36:BO36"/>
    <mergeCell ref="S37:Y37"/>
    <mergeCell ref="Z37:AF37"/>
    <mergeCell ref="Z35:AF35"/>
    <mergeCell ref="AG39:AM39"/>
    <mergeCell ref="AN39:AT39"/>
    <mergeCell ref="AG32:AM32"/>
    <mergeCell ref="AG37:AM37"/>
    <mergeCell ref="AN37:AT37"/>
    <mergeCell ref="AG35:AM35"/>
    <mergeCell ref="AG38:AM38"/>
    <mergeCell ref="AN38:AT38"/>
    <mergeCell ref="AG34:AM34"/>
    <mergeCell ref="AN32:AT32"/>
    <mergeCell ref="AN33:AT33"/>
    <mergeCell ref="A26:F26"/>
    <mergeCell ref="Z33:AF33"/>
    <mergeCell ref="Z34:AF34"/>
    <mergeCell ref="L33:R33"/>
    <mergeCell ref="AU39:BA39"/>
    <mergeCell ref="AU32:BA32"/>
    <mergeCell ref="AU37:BA37"/>
    <mergeCell ref="AU34:BA34"/>
    <mergeCell ref="AU35:BA35"/>
    <mergeCell ref="L39:R39"/>
    <mergeCell ref="S38:Y38"/>
    <mergeCell ref="S39:Y39"/>
    <mergeCell ref="Z39:AF39"/>
    <mergeCell ref="AU33:BA33"/>
    <mergeCell ref="L36:R36"/>
    <mergeCell ref="S36:Y36"/>
    <mergeCell ref="Z36:AF36"/>
    <mergeCell ref="AG36:AM36"/>
    <mergeCell ref="AN36:AT36"/>
    <mergeCell ref="AU36:BA36"/>
    <mergeCell ref="Z38:AF38"/>
    <mergeCell ref="L38:R38"/>
    <mergeCell ref="A36:F36"/>
    <mergeCell ref="L37:R37"/>
    <mergeCell ref="S28:Y29"/>
    <mergeCell ref="L35:R35"/>
    <mergeCell ref="S35:Y35"/>
    <mergeCell ref="S34:Y34"/>
    <mergeCell ref="S32:Y32"/>
    <mergeCell ref="S33:Y33"/>
    <mergeCell ref="S30:Y30"/>
    <mergeCell ref="L30:R30"/>
    <mergeCell ref="L31:R31"/>
    <mergeCell ref="L32:R32"/>
    <mergeCell ref="L28:R29"/>
    <mergeCell ref="AX18:BF18"/>
    <mergeCell ref="AF22:AN22"/>
    <mergeCell ref="AX22:BF22"/>
    <mergeCell ref="G34:K34"/>
    <mergeCell ref="S31:Y31"/>
    <mergeCell ref="W23:AE23"/>
    <mergeCell ref="AF23:AN23"/>
    <mergeCell ref="AN30:AT30"/>
    <mergeCell ref="AN31:AT31"/>
    <mergeCell ref="AU30:BA30"/>
    <mergeCell ref="AU31:BA31"/>
    <mergeCell ref="Z28:AF29"/>
    <mergeCell ref="AX25:BF25"/>
    <mergeCell ref="AG30:AM30"/>
    <mergeCell ref="AG31:AM31"/>
    <mergeCell ref="L34:R34"/>
    <mergeCell ref="Z30:AF30"/>
    <mergeCell ref="Z31:AF31"/>
    <mergeCell ref="Z32:AF32"/>
    <mergeCell ref="AF25:AN25"/>
    <mergeCell ref="AF26:AN26"/>
    <mergeCell ref="G26:K26"/>
    <mergeCell ref="L26:V26"/>
    <mergeCell ref="A28:K29"/>
    <mergeCell ref="BG24:BO24"/>
    <mergeCell ref="A21:F21"/>
    <mergeCell ref="A22:F22"/>
    <mergeCell ref="A25:F25"/>
    <mergeCell ref="L21:V21"/>
    <mergeCell ref="AF17:AN17"/>
    <mergeCell ref="AF18:AN18"/>
    <mergeCell ref="AO23:AW23"/>
    <mergeCell ref="AO21:AW21"/>
    <mergeCell ref="AO22:AW22"/>
    <mergeCell ref="BG25:BO25"/>
    <mergeCell ref="A24:F24"/>
    <mergeCell ref="G25:K25"/>
    <mergeCell ref="A23:F23"/>
    <mergeCell ref="G23:K23"/>
    <mergeCell ref="L23:V23"/>
    <mergeCell ref="G21:K21"/>
    <mergeCell ref="G22:K22"/>
    <mergeCell ref="W22:AE22"/>
    <mergeCell ref="W25:AE25"/>
    <mergeCell ref="AF24:AN24"/>
    <mergeCell ref="AO24:AW24"/>
    <mergeCell ref="G24:K24"/>
    <mergeCell ref="L24:V24"/>
    <mergeCell ref="AF20:AN20"/>
    <mergeCell ref="AF21:AN21"/>
    <mergeCell ref="AO25:AW25"/>
    <mergeCell ref="AO26:AW26"/>
    <mergeCell ref="A39:F39"/>
    <mergeCell ref="A38:F38"/>
    <mergeCell ref="A35:F35"/>
    <mergeCell ref="A34:F34"/>
    <mergeCell ref="A33:F33"/>
    <mergeCell ref="A32:F32"/>
    <mergeCell ref="A31:F31"/>
    <mergeCell ref="A30:F30"/>
    <mergeCell ref="G33:K33"/>
    <mergeCell ref="G30:K30"/>
    <mergeCell ref="G31:K31"/>
    <mergeCell ref="A37:F37"/>
    <mergeCell ref="G37:K37"/>
    <mergeCell ref="G32:K32"/>
    <mergeCell ref="G39:K39"/>
    <mergeCell ref="G36:K36"/>
    <mergeCell ref="G35:K35"/>
    <mergeCell ref="G38:K38"/>
    <mergeCell ref="W24:AE24"/>
    <mergeCell ref="W26:AE26"/>
    <mergeCell ref="AX21:BF21"/>
    <mergeCell ref="AX26:BF26"/>
    <mergeCell ref="BG17:BO17"/>
    <mergeCell ref="BG18:BO18"/>
    <mergeCell ref="BG19:BO19"/>
    <mergeCell ref="BG20:BO20"/>
    <mergeCell ref="BG21:BO21"/>
    <mergeCell ref="BG22:BO22"/>
    <mergeCell ref="L22:V22"/>
    <mergeCell ref="L25:V25"/>
    <mergeCell ref="L18:V18"/>
    <mergeCell ref="L19:V19"/>
    <mergeCell ref="L20:V20"/>
    <mergeCell ref="L17:V17"/>
    <mergeCell ref="W17:AE17"/>
    <mergeCell ref="W18:AE18"/>
    <mergeCell ref="W19:AE19"/>
    <mergeCell ref="W20:AE20"/>
    <mergeCell ref="W21:AE21"/>
    <mergeCell ref="AX23:BF23"/>
    <mergeCell ref="BG23:BO23"/>
    <mergeCell ref="AX24:BF24"/>
    <mergeCell ref="BG26:BO26"/>
    <mergeCell ref="AF19:AN19"/>
    <mergeCell ref="A13:BO13"/>
    <mergeCell ref="W16:AE16"/>
    <mergeCell ref="AF16:AN16"/>
    <mergeCell ref="AO16:AW16"/>
    <mergeCell ref="AX16:BF16"/>
    <mergeCell ref="BG16:BO16"/>
    <mergeCell ref="W15:BO15"/>
    <mergeCell ref="AX19:BF19"/>
    <mergeCell ref="AX20:BF20"/>
    <mergeCell ref="A18:F18"/>
    <mergeCell ref="A19:F19"/>
    <mergeCell ref="A20:F20"/>
    <mergeCell ref="G18:K18"/>
    <mergeCell ref="L15:V16"/>
    <mergeCell ref="G17:K17"/>
    <mergeCell ref="A15:K16"/>
    <mergeCell ref="A17:F17"/>
    <mergeCell ref="G19:K19"/>
    <mergeCell ref="G20:K20"/>
    <mergeCell ref="AO17:AW17"/>
    <mergeCell ref="AO18:AW18"/>
    <mergeCell ref="AO19:AW19"/>
    <mergeCell ref="AO20:AW20"/>
    <mergeCell ref="AX17:BF17"/>
    <mergeCell ref="A3:BO3"/>
    <mergeCell ref="A5:G5"/>
    <mergeCell ref="H5:M5"/>
    <mergeCell ref="N5:S5"/>
    <mergeCell ref="T5:Y5"/>
    <mergeCell ref="Z5:AE5"/>
    <mergeCell ref="AF5:AK5"/>
    <mergeCell ref="AL5:AQ5"/>
    <mergeCell ref="AR5:AW5"/>
    <mergeCell ref="AX5:BC5"/>
    <mergeCell ref="BD5:BI5"/>
    <mergeCell ref="BJ5:BO5"/>
    <mergeCell ref="A6:G8"/>
    <mergeCell ref="H6:M8"/>
    <mergeCell ref="N6:S8"/>
    <mergeCell ref="T6:Y6"/>
    <mergeCell ref="Z6:AE6"/>
    <mergeCell ref="AF6:AK6"/>
    <mergeCell ref="AL6:AQ6"/>
    <mergeCell ref="AR6:AW6"/>
    <mergeCell ref="AX6:BC6"/>
    <mergeCell ref="T8:Y8"/>
    <mergeCell ref="Z8:AE8"/>
    <mergeCell ref="AF8:AK8"/>
    <mergeCell ref="AL8:AQ8"/>
    <mergeCell ref="AR8:AW8"/>
    <mergeCell ref="AX8:BC8"/>
    <mergeCell ref="BD8:BI8"/>
    <mergeCell ref="BJ8:BO8"/>
    <mergeCell ref="BD6:BI6"/>
    <mergeCell ref="BJ6:BO6"/>
    <mergeCell ref="T7:Y7"/>
    <mergeCell ref="Z7:AE7"/>
    <mergeCell ref="AF7:AK7"/>
    <mergeCell ref="AL7:AQ7"/>
    <mergeCell ref="AR7:AW7"/>
    <mergeCell ref="AX7:BC7"/>
    <mergeCell ref="BD7:BI7"/>
    <mergeCell ref="BJ7:BO7"/>
  </mergeCells>
  <phoneticPr fontId="1"/>
  <printOptions horizontalCentered="1"/>
  <pageMargins left="0.59055118110236227" right="0.59055118110236227" top="0.59055118110236227" bottom="0.59055118110236227" header="0.51181102362204722" footer="0.51181102362204722"/>
  <pageSetup paperSize="9" scale="92" orientation="portrait" r:id="rId1"/>
  <headerFooter>
    <oddHeader>&amp;R 土地・気象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BO42"/>
  <sheetViews>
    <sheetView topLeftCell="A19" zoomScale="90" zoomScaleNormal="90" zoomScaleSheetLayoutView="100" workbookViewId="0"/>
  </sheetViews>
  <sheetFormatPr defaultColWidth="1.44140625" defaultRowHeight="18" customHeight="1"/>
  <cols>
    <col min="1" max="20" width="1.44140625" style="78"/>
    <col min="21" max="21" width="1.44140625" style="78" customWidth="1"/>
    <col min="22" max="22" width="1.44140625" style="78"/>
    <col min="23" max="23" width="1.44140625" style="78" customWidth="1"/>
    <col min="24" max="25" width="1.44140625" style="78"/>
    <col min="26" max="26" width="1.44140625" style="78" customWidth="1"/>
    <col min="27" max="29" width="1.44140625" style="78"/>
    <col min="30" max="30" width="1.44140625" style="78" customWidth="1"/>
    <col min="31" max="38" width="1.44140625" style="78"/>
    <col min="39" max="39" width="1.44140625" style="78" customWidth="1"/>
    <col min="40" max="47" width="1.44140625" style="78"/>
    <col min="48" max="48" width="1.44140625" style="78" customWidth="1"/>
    <col min="49" max="16384" width="1.44140625" style="78"/>
  </cols>
  <sheetData>
    <row r="3" spans="1:67" ht="18" customHeight="1">
      <c r="A3" s="188" t="s">
        <v>291</v>
      </c>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c r="AW3" s="188"/>
      <c r="AX3" s="188"/>
      <c r="AY3" s="188"/>
      <c r="AZ3" s="188"/>
      <c r="BA3" s="188"/>
      <c r="BB3" s="188"/>
      <c r="BC3" s="188"/>
      <c r="BD3" s="188"/>
      <c r="BE3" s="188"/>
      <c r="BF3" s="188"/>
      <c r="BG3" s="188"/>
      <c r="BH3" s="188"/>
      <c r="BI3" s="188"/>
      <c r="BJ3" s="188"/>
      <c r="BK3" s="188"/>
      <c r="BL3" s="188"/>
      <c r="BM3" s="188"/>
      <c r="BN3" s="188"/>
      <c r="BO3" s="188"/>
    </row>
    <row r="4" spans="1:67" ht="18" customHeight="1" thickBot="1">
      <c r="A4" s="114" t="s">
        <v>295</v>
      </c>
      <c r="B4" s="114"/>
      <c r="C4" s="114"/>
      <c r="D4" s="114"/>
      <c r="E4" s="114"/>
      <c r="F4" s="114"/>
      <c r="G4" s="87"/>
      <c r="H4" s="87"/>
      <c r="I4" s="87"/>
      <c r="J4" s="87"/>
      <c r="K4" s="87"/>
      <c r="L4" s="87"/>
      <c r="M4" s="87"/>
      <c r="BD4" s="86"/>
      <c r="BE4" s="86"/>
      <c r="BF4" s="82"/>
      <c r="BG4" s="82"/>
      <c r="BH4" s="82"/>
      <c r="BI4" s="82"/>
      <c r="BJ4" s="82"/>
      <c r="BK4" s="82"/>
      <c r="BL4" s="82"/>
      <c r="BM4" s="115"/>
      <c r="BN4" s="82"/>
      <c r="BO4" s="115" t="s">
        <v>76</v>
      </c>
    </row>
    <row r="5" spans="1:67" ht="19.95" customHeight="1">
      <c r="A5" s="315" t="s">
        <v>79</v>
      </c>
      <c r="B5" s="315"/>
      <c r="C5" s="315"/>
      <c r="D5" s="315"/>
      <c r="E5" s="315"/>
      <c r="F5" s="316"/>
      <c r="G5" s="116" t="s">
        <v>290</v>
      </c>
      <c r="H5" s="117"/>
      <c r="I5" s="117"/>
      <c r="J5" s="117"/>
      <c r="K5" s="117"/>
      <c r="L5" s="117"/>
      <c r="M5" s="117"/>
      <c r="N5" s="117"/>
      <c r="O5" s="117"/>
      <c r="P5" s="117"/>
      <c r="Q5" s="117"/>
      <c r="R5" s="117"/>
      <c r="S5" s="118"/>
      <c r="T5" s="117"/>
      <c r="U5" s="117"/>
      <c r="V5" s="119"/>
      <c r="W5" s="281" t="s">
        <v>644</v>
      </c>
      <c r="X5" s="282"/>
      <c r="Y5" s="282"/>
      <c r="Z5" s="282"/>
      <c r="AA5" s="282"/>
      <c r="AB5" s="282"/>
      <c r="AC5" s="282"/>
      <c r="AD5" s="282"/>
      <c r="AE5" s="283"/>
      <c r="AF5" s="281" t="s">
        <v>625</v>
      </c>
      <c r="AG5" s="282"/>
      <c r="AH5" s="282"/>
      <c r="AI5" s="282"/>
      <c r="AJ5" s="282"/>
      <c r="AK5" s="282"/>
      <c r="AL5" s="282"/>
      <c r="AM5" s="282"/>
      <c r="AN5" s="283"/>
      <c r="AO5" s="281" t="s">
        <v>626</v>
      </c>
      <c r="AP5" s="282"/>
      <c r="AQ5" s="282"/>
      <c r="AR5" s="282"/>
      <c r="AS5" s="282"/>
      <c r="AT5" s="282"/>
      <c r="AU5" s="282"/>
      <c r="AV5" s="282"/>
      <c r="AW5" s="282"/>
      <c r="AX5" s="281" t="s">
        <v>627</v>
      </c>
      <c r="AY5" s="282"/>
      <c r="AZ5" s="282"/>
      <c r="BA5" s="282"/>
      <c r="BB5" s="282"/>
      <c r="BC5" s="282"/>
      <c r="BD5" s="282"/>
      <c r="BE5" s="282"/>
      <c r="BF5" s="282"/>
      <c r="BG5" s="327" t="s">
        <v>645</v>
      </c>
      <c r="BH5" s="282"/>
      <c r="BI5" s="282"/>
      <c r="BJ5" s="282"/>
      <c r="BK5" s="282"/>
      <c r="BL5" s="282"/>
      <c r="BM5" s="282"/>
      <c r="BN5" s="282"/>
      <c r="BO5" s="282"/>
    </row>
    <row r="6" spans="1:67" ht="18" customHeight="1">
      <c r="A6" s="317" t="s">
        <v>63</v>
      </c>
      <c r="B6" s="317"/>
      <c r="C6" s="317"/>
      <c r="D6" s="317"/>
      <c r="E6" s="317"/>
      <c r="F6" s="318"/>
      <c r="G6" s="79" t="s">
        <v>81</v>
      </c>
      <c r="H6" s="80"/>
      <c r="I6" s="80"/>
      <c r="J6" s="80"/>
      <c r="K6" s="80"/>
      <c r="L6" s="80"/>
      <c r="M6" s="80"/>
      <c r="N6" s="80"/>
      <c r="O6" s="80"/>
      <c r="P6" s="80"/>
      <c r="Q6" s="80"/>
      <c r="R6" s="80"/>
      <c r="T6" s="80"/>
      <c r="U6" s="80"/>
      <c r="V6" s="81"/>
      <c r="W6" s="284">
        <v>46900</v>
      </c>
      <c r="X6" s="284"/>
      <c r="Y6" s="284"/>
      <c r="Z6" s="284"/>
      <c r="AA6" s="284"/>
      <c r="AB6" s="284"/>
      <c r="AC6" s="284"/>
      <c r="AD6" s="284"/>
      <c r="AE6" s="284"/>
      <c r="AF6" s="284">
        <v>45900</v>
      </c>
      <c r="AG6" s="284"/>
      <c r="AH6" s="284"/>
      <c r="AI6" s="284"/>
      <c r="AJ6" s="284"/>
      <c r="AK6" s="284"/>
      <c r="AL6" s="284"/>
      <c r="AM6" s="284"/>
      <c r="AN6" s="284"/>
      <c r="AO6" s="284">
        <v>44900</v>
      </c>
      <c r="AP6" s="284"/>
      <c r="AQ6" s="284"/>
      <c r="AR6" s="284"/>
      <c r="AS6" s="284"/>
      <c r="AT6" s="284"/>
      <c r="AU6" s="284"/>
      <c r="AV6" s="284"/>
      <c r="AW6" s="284"/>
      <c r="AX6" s="284">
        <v>43800</v>
      </c>
      <c r="AY6" s="284"/>
      <c r="AZ6" s="284"/>
      <c r="BA6" s="284"/>
      <c r="BB6" s="284"/>
      <c r="BC6" s="284"/>
      <c r="BD6" s="284"/>
      <c r="BE6" s="284"/>
      <c r="BF6" s="284"/>
      <c r="BG6" s="328">
        <v>42700</v>
      </c>
      <c r="BH6" s="328"/>
      <c r="BI6" s="328"/>
      <c r="BJ6" s="328"/>
      <c r="BK6" s="328"/>
      <c r="BL6" s="328"/>
      <c r="BM6" s="328"/>
      <c r="BN6" s="328"/>
      <c r="BO6" s="328"/>
    </row>
    <row r="7" spans="1:67" ht="18" customHeight="1">
      <c r="A7" s="247" t="s">
        <v>77</v>
      </c>
      <c r="B7" s="247"/>
      <c r="C7" s="247"/>
      <c r="D7" s="247"/>
      <c r="E7" s="247"/>
      <c r="F7" s="248"/>
      <c r="G7" s="120" t="s">
        <v>269</v>
      </c>
      <c r="H7" s="92"/>
      <c r="I7" s="92"/>
      <c r="J7" s="92"/>
      <c r="K7" s="92"/>
      <c r="L7" s="92"/>
      <c r="M7" s="92"/>
      <c r="N7" s="92"/>
      <c r="O7" s="92"/>
      <c r="P7" s="92"/>
      <c r="Q7" s="92"/>
      <c r="R7" s="92"/>
      <c r="T7" s="92"/>
      <c r="U7" s="92"/>
      <c r="V7" s="121"/>
      <c r="W7" s="285">
        <v>37200</v>
      </c>
      <c r="X7" s="285"/>
      <c r="Y7" s="285"/>
      <c r="Z7" s="285"/>
      <c r="AA7" s="285"/>
      <c r="AB7" s="285"/>
      <c r="AC7" s="285"/>
      <c r="AD7" s="285"/>
      <c r="AE7" s="285"/>
      <c r="AF7" s="285">
        <v>36600</v>
      </c>
      <c r="AG7" s="285"/>
      <c r="AH7" s="285"/>
      <c r="AI7" s="285"/>
      <c r="AJ7" s="285"/>
      <c r="AK7" s="285"/>
      <c r="AL7" s="285"/>
      <c r="AM7" s="285"/>
      <c r="AN7" s="285"/>
      <c r="AO7" s="285">
        <v>36000</v>
      </c>
      <c r="AP7" s="285"/>
      <c r="AQ7" s="285"/>
      <c r="AR7" s="285"/>
      <c r="AS7" s="285"/>
      <c r="AT7" s="285"/>
      <c r="AU7" s="285"/>
      <c r="AV7" s="285"/>
      <c r="AW7" s="285"/>
      <c r="AX7" s="285">
        <v>35200</v>
      </c>
      <c r="AY7" s="285"/>
      <c r="AZ7" s="285"/>
      <c r="BA7" s="285"/>
      <c r="BB7" s="285"/>
      <c r="BC7" s="285"/>
      <c r="BD7" s="285"/>
      <c r="BE7" s="285"/>
      <c r="BF7" s="285"/>
      <c r="BG7" s="329">
        <v>34400</v>
      </c>
      <c r="BH7" s="329"/>
      <c r="BI7" s="329"/>
      <c r="BJ7" s="329"/>
      <c r="BK7" s="329"/>
      <c r="BL7" s="329"/>
      <c r="BM7" s="329"/>
      <c r="BN7" s="329"/>
      <c r="BO7" s="329"/>
    </row>
    <row r="8" spans="1:67" ht="18" customHeight="1">
      <c r="A8" s="247" t="s">
        <v>77</v>
      </c>
      <c r="B8" s="247"/>
      <c r="C8" s="247"/>
      <c r="D8" s="247"/>
      <c r="E8" s="321"/>
      <c r="F8" s="248"/>
      <c r="G8" s="120" t="s">
        <v>270</v>
      </c>
      <c r="H8" s="92"/>
      <c r="I8" s="92"/>
      <c r="J8" s="92"/>
      <c r="K8" s="92"/>
      <c r="L8" s="92"/>
      <c r="M8" s="92"/>
      <c r="N8" s="92"/>
      <c r="O8" s="92"/>
      <c r="P8" s="92"/>
      <c r="Q8" s="92"/>
      <c r="R8" s="92"/>
      <c r="T8" s="92"/>
      <c r="U8" s="92"/>
      <c r="V8" s="121"/>
      <c r="W8" s="285">
        <v>22400</v>
      </c>
      <c r="X8" s="285"/>
      <c r="Y8" s="285"/>
      <c r="Z8" s="285"/>
      <c r="AA8" s="285"/>
      <c r="AB8" s="285"/>
      <c r="AC8" s="285"/>
      <c r="AD8" s="285"/>
      <c r="AE8" s="285"/>
      <c r="AF8" s="285">
        <v>21700</v>
      </c>
      <c r="AG8" s="285"/>
      <c r="AH8" s="285"/>
      <c r="AI8" s="285"/>
      <c r="AJ8" s="285"/>
      <c r="AK8" s="285"/>
      <c r="AL8" s="285"/>
      <c r="AM8" s="285"/>
      <c r="AN8" s="285"/>
      <c r="AO8" s="285">
        <v>21000</v>
      </c>
      <c r="AP8" s="285"/>
      <c r="AQ8" s="285"/>
      <c r="AR8" s="285"/>
      <c r="AS8" s="285"/>
      <c r="AT8" s="285"/>
      <c r="AU8" s="285"/>
      <c r="AV8" s="285"/>
      <c r="AW8" s="285"/>
      <c r="AX8" s="285">
        <v>20300</v>
      </c>
      <c r="AY8" s="285"/>
      <c r="AZ8" s="285"/>
      <c r="BA8" s="285"/>
      <c r="BB8" s="285"/>
      <c r="BC8" s="285"/>
      <c r="BD8" s="285"/>
      <c r="BE8" s="285"/>
      <c r="BF8" s="285"/>
      <c r="BG8" s="329">
        <v>19600</v>
      </c>
      <c r="BH8" s="329"/>
      <c r="BI8" s="329"/>
      <c r="BJ8" s="329"/>
      <c r="BK8" s="329"/>
      <c r="BL8" s="329"/>
      <c r="BM8" s="329"/>
      <c r="BN8" s="329"/>
      <c r="BO8" s="329"/>
    </row>
    <row r="9" spans="1:67" ht="18" customHeight="1">
      <c r="A9" s="247" t="s">
        <v>77</v>
      </c>
      <c r="B9" s="247"/>
      <c r="C9" s="247"/>
      <c r="D9" s="247"/>
      <c r="E9" s="247"/>
      <c r="F9" s="248"/>
      <c r="G9" s="120" t="s">
        <v>422</v>
      </c>
      <c r="H9" s="92"/>
      <c r="I9" s="92"/>
      <c r="J9" s="92"/>
      <c r="K9" s="92"/>
      <c r="L9" s="92"/>
      <c r="M9" s="92"/>
      <c r="N9" s="92"/>
      <c r="O9" s="92"/>
      <c r="P9" s="92"/>
      <c r="Q9" s="92"/>
      <c r="R9" s="92"/>
      <c r="T9" s="92"/>
      <c r="U9" s="92"/>
      <c r="V9" s="121"/>
      <c r="W9" s="285">
        <v>31800</v>
      </c>
      <c r="X9" s="285"/>
      <c r="Y9" s="285"/>
      <c r="Z9" s="285"/>
      <c r="AA9" s="285"/>
      <c r="AB9" s="285"/>
      <c r="AC9" s="285"/>
      <c r="AD9" s="285"/>
      <c r="AE9" s="285"/>
      <c r="AF9" s="285">
        <v>31100</v>
      </c>
      <c r="AG9" s="285"/>
      <c r="AH9" s="285"/>
      <c r="AI9" s="285"/>
      <c r="AJ9" s="285"/>
      <c r="AK9" s="285"/>
      <c r="AL9" s="285"/>
      <c r="AM9" s="285"/>
      <c r="AN9" s="285"/>
      <c r="AO9" s="285">
        <v>30300</v>
      </c>
      <c r="AP9" s="285"/>
      <c r="AQ9" s="285"/>
      <c r="AR9" s="285"/>
      <c r="AS9" s="285"/>
      <c r="AT9" s="285"/>
      <c r="AU9" s="285"/>
      <c r="AV9" s="285"/>
      <c r="AW9" s="285"/>
      <c r="AX9" s="285">
        <v>29500</v>
      </c>
      <c r="AY9" s="285"/>
      <c r="AZ9" s="285"/>
      <c r="BA9" s="285"/>
      <c r="BB9" s="285"/>
      <c r="BC9" s="285"/>
      <c r="BD9" s="285"/>
      <c r="BE9" s="285"/>
      <c r="BF9" s="285"/>
      <c r="BG9" s="329">
        <v>28700</v>
      </c>
      <c r="BH9" s="329"/>
      <c r="BI9" s="329"/>
      <c r="BJ9" s="329"/>
      <c r="BK9" s="329"/>
      <c r="BL9" s="329"/>
      <c r="BM9" s="329"/>
      <c r="BN9" s="329"/>
      <c r="BO9" s="329"/>
    </row>
    <row r="10" spans="1:67" ht="18" customHeight="1">
      <c r="A10" s="247" t="s">
        <v>77</v>
      </c>
      <c r="B10" s="247"/>
      <c r="C10" s="247"/>
      <c r="D10" s="247"/>
      <c r="E10" s="247"/>
      <c r="F10" s="248"/>
      <c r="G10" s="120" t="s">
        <v>271</v>
      </c>
      <c r="H10" s="92"/>
      <c r="I10" s="92"/>
      <c r="J10" s="92"/>
      <c r="K10" s="92"/>
      <c r="L10" s="92"/>
      <c r="M10" s="92"/>
      <c r="N10" s="92"/>
      <c r="O10" s="92"/>
      <c r="P10" s="92"/>
      <c r="Q10" s="92"/>
      <c r="R10" s="92"/>
      <c r="T10" s="92"/>
      <c r="U10" s="92"/>
      <c r="V10" s="121"/>
      <c r="W10" s="285">
        <v>19900</v>
      </c>
      <c r="X10" s="285"/>
      <c r="Y10" s="285"/>
      <c r="Z10" s="285"/>
      <c r="AA10" s="285"/>
      <c r="AB10" s="285"/>
      <c r="AC10" s="285"/>
      <c r="AD10" s="285"/>
      <c r="AE10" s="285"/>
      <c r="AF10" s="285">
        <v>19800</v>
      </c>
      <c r="AG10" s="285"/>
      <c r="AH10" s="285"/>
      <c r="AI10" s="285"/>
      <c r="AJ10" s="285"/>
      <c r="AK10" s="285"/>
      <c r="AL10" s="285"/>
      <c r="AM10" s="285"/>
      <c r="AN10" s="285"/>
      <c r="AO10" s="285">
        <v>19700</v>
      </c>
      <c r="AP10" s="285"/>
      <c r="AQ10" s="285"/>
      <c r="AR10" s="285"/>
      <c r="AS10" s="285"/>
      <c r="AT10" s="285"/>
      <c r="AU10" s="285"/>
      <c r="AV10" s="285"/>
      <c r="AW10" s="285"/>
      <c r="AX10" s="285">
        <v>19600</v>
      </c>
      <c r="AY10" s="285"/>
      <c r="AZ10" s="285"/>
      <c r="BA10" s="285"/>
      <c r="BB10" s="285"/>
      <c r="BC10" s="285"/>
      <c r="BD10" s="285"/>
      <c r="BE10" s="285"/>
      <c r="BF10" s="285"/>
      <c r="BG10" s="329">
        <v>19600</v>
      </c>
      <c r="BH10" s="329"/>
      <c r="BI10" s="329"/>
      <c r="BJ10" s="329"/>
      <c r="BK10" s="329"/>
      <c r="BL10" s="329"/>
      <c r="BM10" s="329"/>
      <c r="BN10" s="329"/>
      <c r="BO10" s="329"/>
    </row>
    <row r="11" spans="1:67" ht="18" customHeight="1">
      <c r="A11" s="311" t="s">
        <v>78</v>
      </c>
      <c r="B11" s="311"/>
      <c r="C11" s="311"/>
      <c r="D11" s="311"/>
      <c r="E11" s="311"/>
      <c r="F11" s="312"/>
      <c r="G11" s="120" t="s">
        <v>272</v>
      </c>
      <c r="H11" s="92"/>
      <c r="I11" s="92"/>
      <c r="J11" s="92"/>
      <c r="K11" s="92"/>
      <c r="L11" s="92"/>
      <c r="M11" s="92"/>
      <c r="N11" s="92"/>
      <c r="O11" s="92"/>
      <c r="P11" s="92"/>
      <c r="Q11" s="92"/>
      <c r="R11" s="92"/>
      <c r="T11" s="92"/>
      <c r="U11" s="92"/>
      <c r="V11" s="121"/>
      <c r="W11" s="285">
        <v>61700</v>
      </c>
      <c r="X11" s="285"/>
      <c r="Y11" s="285"/>
      <c r="Z11" s="285"/>
      <c r="AA11" s="285"/>
      <c r="AB11" s="285"/>
      <c r="AC11" s="285"/>
      <c r="AD11" s="285"/>
      <c r="AE11" s="285"/>
      <c r="AF11" s="285">
        <v>60400</v>
      </c>
      <c r="AG11" s="285"/>
      <c r="AH11" s="285"/>
      <c r="AI11" s="285"/>
      <c r="AJ11" s="285"/>
      <c r="AK11" s="285"/>
      <c r="AL11" s="285"/>
      <c r="AM11" s="285"/>
      <c r="AN11" s="285"/>
      <c r="AO11" s="285">
        <v>58800</v>
      </c>
      <c r="AP11" s="285"/>
      <c r="AQ11" s="285"/>
      <c r="AR11" s="285"/>
      <c r="AS11" s="285"/>
      <c r="AT11" s="285"/>
      <c r="AU11" s="285"/>
      <c r="AV11" s="285"/>
      <c r="AW11" s="285"/>
      <c r="AX11" s="285">
        <v>56900</v>
      </c>
      <c r="AY11" s="285"/>
      <c r="AZ11" s="285"/>
      <c r="BA11" s="285"/>
      <c r="BB11" s="285"/>
      <c r="BC11" s="285"/>
      <c r="BD11" s="285"/>
      <c r="BE11" s="285"/>
      <c r="BF11" s="285"/>
      <c r="BG11" s="329">
        <v>55100</v>
      </c>
      <c r="BH11" s="329"/>
      <c r="BI11" s="329"/>
      <c r="BJ11" s="329"/>
      <c r="BK11" s="329"/>
      <c r="BL11" s="329"/>
      <c r="BM11" s="329"/>
      <c r="BN11" s="329"/>
      <c r="BO11" s="329"/>
    </row>
    <row r="12" spans="1:67" ht="18" customHeight="1" thickBot="1">
      <c r="A12" s="319" t="s">
        <v>77</v>
      </c>
      <c r="B12" s="319"/>
      <c r="C12" s="319"/>
      <c r="D12" s="319"/>
      <c r="E12" s="319"/>
      <c r="F12" s="320"/>
      <c r="G12" s="122" t="s">
        <v>307</v>
      </c>
      <c r="H12" s="123"/>
      <c r="I12" s="123"/>
      <c r="J12" s="123"/>
      <c r="K12" s="123"/>
      <c r="L12" s="123"/>
      <c r="M12" s="123"/>
      <c r="N12" s="123"/>
      <c r="O12" s="123"/>
      <c r="P12" s="123"/>
      <c r="Q12" s="123"/>
      <c r="R12" s="123"/>
      <c r="S12" s="85"/>
      <c r="T12" s="123"/>
      <c r="U12" s="123"/>
      <c r="V12" s="124"/>
      <c r="W12" s="286">
        <v>45300</v>
      </c>
      <c r="X12" s="286"/>
      <c r="Y12" s="286"/>
      <c r="Z12" s="286"/>
      <c r="AA12" s="286"/>
      <c r="AB12" s="286"/>
      <c r="AC12" s="286"/>
      <c r="AD12" s="286"/>
      <c r="AE12" s="286"/>
      <c r="AF12" s="286">
        <v>44900</v>
      </c>
      <c r="AG12" s="286"/>
      <c r="AH12" s="286"/>
      <c r="AI12" s="286"/>
      <c r="AJ12" s="286"/>
      <c r="AK12" s="286"/>
      <c r="AL12" s="286"/>
      <c r="AM12" s="286"/>
      <c r="AN12" s="286"/>
      <c r="AO12" s="286">
        <v>44300</v>
      </c>
      <c r="AP12" s="286"/>
      <c r="AQ12" s="286"/>
      <c r="AR12" s="286"/>
      <c r="AS12" s="286"/>
      <c r="AT12" s="286"/>
      <c r="AU12" s="286"/>
      <c r="AV12" s="286"/>
      <c r="AW12" s="286"/>
      <c r="AX12" s="286">
        <v>43600</v>
      </c>
      <c r="AY12" s="286"/>
      <c r="AZ12" s="286"/>
      <c r="BA12" s="286"/>
      <c r="BB12" s="286"/>
      <c r="BC12" s="286"/>
      <c r="BD12" s="286"/>
      <c r="BE12" s="286"/>
      <c r="BF12" s="286"/>
      <c r="BG12" s="330">
        <v>42900</v>
      </c>
      <c r="BH12" s="330"/>
      <c r="BI12" s="330"/>
      <c r="BJ12" s="330"/>
      <c r="BK12" s="330"/>
      <c r="BL12" s="330"/>
      <c r="BM12" s="330"/>
      <c r="BN12" s="330"/>
      <c r="BO12" s="330"/>
    </row>
    <row r="13" spans="1:67" ht="18" customHeight="1">
      <c r="A13" s="87" t="s">
        <v>347</v>
      </c>
      <c r="BO13" s="115" t="s">
        <v>288</v>
      </c>
    </row>
    <row r="14" spans="1:67" ht="18" customHeight="1">
      <c r="A14" s="87"/>
      <c r="BO14" s="115"/>
    </row>
    <row r="15" spans="1:67" ht="18" customHeight="1" thickBot="1">
      <c r="A15" s="86" t="s">
        <v>296</v>
      </c>
      <c r="B15" s="86"/>
      <c r="C15" s="86"/>
      <c r="D15" s="86"/>
      <c r="E15" s="86"/>
      <c r="F15" s="86"/>
      <c r="G15" s="82"/>
      <c r="H15" s="82"/>
      <c r="I15" s="82"/>
      <c r="J15" s="82"/>
      <c r="K15" s="82"/>
      <c r="L15" s="82"/>
      <c r="M15" s="82"/>
      <c r="BD15" s="82"/>
      <c r="BE15" s="82"/>
      <c r="BF15" s="82"/>
      <c r="BG15" s="82"/>
      <c r="BH15" s="82"/>
      <c r="BI15" s="82"/>
      <c r="BJ15" s="82"/>
      <c r="BK15" s="82"/>
      <c r="BL15" s="82"/>
      <c r="BM15" s="115"/>
      <c r="BN15" s="82"/>
      <c r="BO15" s="115" t="s">
        <v>76</v>
      </c>
    </row>
    <row r="16" spans="1:67" ht="19.95" customHeight="1">
      <c r="A16" s="315" t="s">
        <v>79</v>
      </c>
      <c r="B16" s="315"/>
      <c r="C16" s="315"/>
      <c r="D16" s="315"/>
      <c r="E16" s="315"/>
      <c r="F16" s="316"/>
      <c r="G16" s="297" t="s">
        <v>290</v>
      </c>
      <c r="H16" s="297"/>
      <c r="I16" s="297"/>
      <c r="J16" s="297"/>
      <c r="K16" s="297"/>
      <c r="L16" s="297"/>
      <c r="M16" s="297"/>
      <c r="N16" s="297"/>
      <c r="O16" s="297"/>
      <c r="P16" s="297"/>
      <c r="Q16" s="297"/>
      <c r="R16" s="297"/>
      <c r="S16" s="297"/>
      <c r="T16" s="297"/>
      <c r="U16" s="297"/>
      <c r="V16" s="297"/>
      <c r="W16" s="297"/>
      <c r="X16" s="297"/>
      <c r="Y16" s="297"/>
      <c r="Z16" s="297"/>
      <c r="AA16" s="297"/>
      <c r="AB16" s="297"/>
      <c r="AC16" s="291" t="s">
        <v>646</v>
      </c>
      <c r="AD16" s="292"/>
      <c r="AE16" s="292"/>
      <c r="AF16" s="292"/>
      <c r="AG16" s="292"/>
      <c r="AH16" s="292"/>
      <c r="AI16" s="292"/>
      <c r="AJ16" s="292"/>
      <c r="AK16" s="292"/>
      <c r="AL16" s="292"/>
      <c r="AM16" s="292"/>
      <c r="AN16" s="292"/>
      <c r="AO16" s="293"/>
      <c r="AP16" s="288" t="s">
        <v>627</v>
      </c>
      <c r="AQ16" s="289"/>
      <c r="AR16" s="289"/>
      <c r="AS16" s="289"/>
      <c r="AT16" s="289"/>
      <c r="AU16" s="289"/>
      <c r="AV16" s="289"/>
      <c r="AW16" s="289"/>
      <c r="AX16" s="289"/>
      <c r="AY16" s="289"/>
      <c r="AZ16" s="289"/>
      <c r="BA16" s="289"/>
      <c r="BB16" s="290"/>
      <c r="BC16" s="324" t="s">
        <v>647</v>
      </c>
      <c r="BD16" s="325"/>
      <c r="BE16" s="325"/>
      <c r="BF16" s="325"/>
      <c r="BG16" s="325"/>
      <c r="BH16" s="325"/>
      <c r="BI16" s="325"/>
      <c r="BJ16" s="325"/>
      <c r="BK16" s="325"/>
      <c r="BL16" s="325"/>
      <c r="BM16" s="325"/>
      <c r="BN16" s="325"/>
      <c r="BO16" s="326"/>
    </row>
    <row r="17" spans="1:67" ht="18" customHeight="1">
      <c r="A17" s="317" t="s">
        <v>63</v>
      </c>
      <c r="B17" s="317"/>
      <c r="C17" s="317"/>
      <c r="D17" s="317"/>
      <c r="E17" s="317"/>
      <c r="F17" s="318"/>
      <c r="G17" s="298" t="s">
        <v>356</v>
      </c>
      <c r="H17" s="299"/>
      <c r="I17" s="299"/>
      <c r="J17" s="299"/>
      <c r="K17" s="299"/>
      <c r="L17" s="299"/>
      <c r="M17" s="299"/>
      <c r="N17" s="299"/>
      <c r="O17" s="299"/>
      <c r="P17" s="299"/>
      <c r="Q17" s="299"/>
      <c r="R17" s="299"/>
      <c r="S17" s="299"/>
      <c r="T17" s="299"/>
      <c r="U17" s="299"/>
      <c r="V17" s="299"/>
      <c r="W17" s="299"/>
      <c r="X17" s="299"/>
      <c r="Y17" s="299"/>
      <c r="Z17" s="299"/>
      <c r="AA17" s="299"/>
      <c r="AB17" s="300"/>
      <c r="AC17" s="287">
        <v>24900</v>
      </c>
      <c r="AD17" s="287"/>
      <c r="AE17" s="287"/>
      <c r="AF17" s="287"/>
      <c r="AG17" s="287"/>
      <c r="AH17" s="287"/>
      <c r="AI17" s="278"/>
      <c r="AJ17" s="278"/>
      <c r="AK17" s="278"/>
      <c r="AL17" s="278"/>
      <c r="AM17" s="278"/>
      <c r="AN17" s="278"/>
      <c r="AO17" s="278"/>
      <c r="AP17" s="294">
        <v>24600</v>
      </c>
      <c r="AQ17" s="294"/>
      <c r="AR17" s="294"/>
      <c r="AS17" s="294"/>
      <c r="AT17" s="294"/>
      <c r="AU17" s="294"/>
      <c r="AV17" s="295"/>
      <c r="AW17" s="295"/>
      <c r="AX17" s="295"/>
      <c r="AY17" s="295"/>
      <c r="AZ17" s="295"/>
      <c r="BA17" s="295"/>
      <c r="BB17" s="295"/>
      <c r="BC17" s="322">
        <v>24300</v>
      </c>
      <c r="BD17" s="322"/>
      <c r="BE17" s="322"/>
      <c r="BF17" s="322"/>
      <c r="BG17" s="322"/>
      <c r="BH17" s="322"/>
      <c r="BI17" s="278"/>
      <c r="BJ17" s="278"/>
      <c r="BK17" s="278"/>
      <c r="BL17" s="278"/>
      <c r="BM17" s="278"/>
      <c r="BN17" s="278"/>
      <c r="BO17" s="278"/>
    </row>
    <row r="18" spans="1:67" ht="18" customHeight="1">
      <c r="A18" s="247" t="s">
        <v>77</v>
      </c>
      <c r="B18" s="247"/>
      <c r="C18" s="247"/>
      <c r="D18" s="247"/>
      <c r="E18" s="247"/>
      <c r="F18" s="248"/>
      <c r="G18" s="298" t="s">
        <v>80</v>
      </c>
      <c r="H18" s="299"/>
      <c r="I18" s="299"/>
      <c r="J18" s="299"/>
      <c r="K18" s="299"/>
      <c r="L18" s="299"/>
      <c r="M18" s="299"/>
      <c r="N18" s="299"/>
      <c r="O18" s="299"/>
      <c r="P18" s="299"/>
      <c r="Q18" s="299"/>
      <c r="R18" s="299"/>
      <c r="S18" s="299"/>
      <c r="T18" s="299"/>
      <c r="U18" s="299"/>
      <c r="V18" s="299"/>
      <c r="W18" s="299"/>
      <c r="X18" s="299"/>
      <c r="Y18" s="299"/>
      <c r="Z18" s="299"/>
      <c r="AA18" s="299"/>
      <c r="AB18" s="300"/>
      <c r="AC18" s="301">
        <v>42900</v>
      </c>
      <c r="AD18" s="301"/>
      <c r="AE18" s="301"/>
      <c r="AF18" s="301"/>
      <c r="AG18" s="301"/>
      <c r="AH18" s="301"/>
      <c r="AI18" s="279"/>
      <c r="AJ18" s="279"/>
      <c r="AK18" s="279"/>
      <c r="AL18" s="279"/>
      <c r="AM18" s="279"/>
      <c r="AN18" s="279"/>
      <c r="AO18" s="279"/>
      <c r="AP18" s="287">
        <v>42300</v>
      </c>
      <c r="AQ18" s="287"/>
      <c r="AR18" s="287"/>
      <c r="AS18" s="287"/>
      <c r="AT18" s="287"/>
      <c r="AU18" s="287"/>
      <c r="AV18" s="280"/>
      <c r="AW18" s="280"/>
      <c r="AX18" s="280"/>
      <c r="AY18" s="280"/>
      <c r="AZ18" s="280"/>
      <c r="BA18" s="280"/>
      <c r="BB18" s="280"/>
      <c r="BC18" s="323">
        <v>41700</v>
      </c>
      <c r="BD18" s="323"/>
      <c r="BE18" s="323"/>
      <c r="BF18" s="323"/>
      <c r="BG18" s="323"/>
      <c r="BH18" s="323"/>
      <c r="BI18" s="279"/>
      <c r="BJ18" s="279"/>
      <c r="BK18" s="279"/>
      <c r="BL18" s="279"/>
      <c r="BM18" s="279"/>
      <c r="BN18" s="279"/>
      <c r="BO18" s="279"/>
    </row>
    <row r="19" spans="1:67" ht="18" customHeight="1">
      <c r="A19" s="247" t="s">
        <v>77</v>
      </c>
      <c r="B19" s="247"/>
      <c r="C19" s="247"/>
      <c r="D19" s="247"/>
      <c r="E19" s="247"/>
      <c r="F19" s="248"/>
      <c r="G19" s="298" t="s">
        <v>81</v>
      </c>
      <c r="H19" s="299"/>
      <c r="I19" s="299"/>
      <c r="J19" s="299"/>
      <c r="K19" s="299"/>
      <c r="L19" s="299"/>
      <c r="M19" s="299"/>
      <c r="N19" s="299"/>
      <c r="O19" s="299"/>
      <c r="P19" s="299"/>
      <c r="Q19" s="299"/>
      <c r="R19" s="299"/>
      <c r="S19" s="299"/>
      <c r="T19" s="299"/>
      <c r="U19" s="299"/>
      <c r="V19" s="299"/>
      <c r="W19" s="299"/>
      <c r="X19" s="299"/>
      <c r="Y19" s="299"/>
      <c r="Z19" s="299"/>
      <c r="AA19" s="299"/>
      <c r="AB19" s="300"/>
      <c r="AC19" s="301">
        <v>44100</v>
      </c>
      <c r="AD19" s="301"/>
      <c r="AE19" s="301"/>
      <c r="AF19" s="301"/>
      <c r="AG19" s="301"/>
      <c r="AH19" s="301"/>
      <c r="AI19" s="279"/>
      <c r="AJ19" s="279"/>
      <c r="AK19" s="279"/>
      <c r="AL19" s="279"/>
      <c r="AM19" s="279"/>
      <c r="AN19" s="279"/>
      <c r="AO19" s="279"/>
      <c r="AP19" s="287">
        <v>43000</v>
      </c>
      <c r="AQ19" s="287"/>
      <c r="AR19" s="287"/>
      <c r="AS19" s="287"/>
      <c r="AT19" s="287"/>
      <c r="AU19" s="287"/>
      <c r="AV19" s="280"/>
      <c r="AW19" s="280"/>
      <c r="AX19" s="280"/>
      <c r="AY19" s="280"/>
      <c r="AZ19" s="280"/>
      <c r="BA19" s="280"/>
      <c r="BB19" s="280"/>
      <c r="BC19" s="323">
        <v>41900</v>
      </c>
      <c r="BD19" s="323"/>
      <c r="BE19" s="323"/>
      <c r="BF19" s="323"/>
      <c r="BG19" s="323"/>
      <c r="BH19" s="323"/>
      <c r="BI19" s="279"/>
      <c r="BJ19" s="279"/>
      <c r="BK19" s="279"/>
      <c r="BL19" s="279"/>
      <c r="BM19" s="279"/>
      <c r="BN19" s="279"/>
      <c r="BO19" s="279"/>
    </row>
    <row r="20" spans="1:67" ht="18" customHeight="1">
      <c r="A20" s="247" t="s">
        <v>77</v>
      </c>
      <c r="B20" s="247"/>
      <c r="C20" s="247"/>
      <c r="D20" s="247"/>
      <c r="E20" s="247"/>
      <c r="F20" s="248"/>
      <c r="G20" s="298" t="s">
        <v>82</v>
      </c>
      <c r="H20" s="299"/>
      <c r="I20" s="299"/>
      <c r="J20" s="299"/>
      <c r="K20" s="299"/>
      <c r="L20" s="299"/>
      <c r="M20" s="299"/>
      <c r="N20" s="299"/>
      <c r="O20" s="299"/>
      <c r="P20" s="299"/>
      <c r="Q20" s="299"/>
      <c r="R20" s="299"/>
      <c r="S20" s="299"/>
      <c r="T20" s="299"/>
      <c r="U20" s="299"/>
      <c r="V20" s="299"/>
      <c r="W20" s="299"/>
      <c r="X20" s="299"/>
      <c r="Y20" s="299"/>
      <c r="Z20" s="299"/>
      <c r="AA20" s="299"/>
      <c r="AB20" s="300"/>
      <c r="AC20" s="301">
        <v>19300</v>
      </c>
      <c r="AD20" s="301"/>
      <c r="AE20" s="301"/>
      <c r="AF20" s="301"/>
      <c r="AG20" s="301"/>
      <c r="AH20" s="301"/>
      <c r="AI20" s="279"/>
      <c r="AJ20" s="279"/>
      <c r="AK20" s="279"/>
      <c r="AL20" s="279"/>
      <c r="AM20" s="279"/>
      <c r="AN20" s="279"/>
      <c r="AO20" s="279"/>
      <c r="AP20" s="287">
        <v>18700</v>
      </c>
      <c r="AQ20" s="287"/>
      <c r="AR20" s="287"/>
      <c r="AS20" s="287"/>
      <c r="AT20" s="287"/>
      <c r="AU20" s="287"/>
      <c r="AV20" s="280"/>
      <c r="AW20" s="280"/>
      <c r="AX20" s="280"/>
      <c r="AY20" s="280"/>
      <c r="AZ20" s="280"/>
      <c r="BA20" s="280"/>
      <c r="BB20" s="280"/>
      <c r="BC20" s="323">
        <v>18100</v>
      </c>
      <c r="BD20" s="323"/>
      <c r="BE20" s="323"/>
      <c r="BF20" s="323"/>
      <c r="BG20" s="323"/>
      <c r="BH20" s="323"/>
      <c r="BI20" s="279"/>
      <c r="BJ20" s="279"/>
      <c r="BK20" s="279"/>
      <c r="BL20" s="279"/>
      <c r="BM20" s="279"/>
      <c r="BN20" s="279"/>
      <c r="BO20" s="279"/>
    </row>
    <row r="21" spans="1:67" ht="18" customHeight="1">
      <c r="A21" s="247" t="s">
        <v>77</v>
      </c>
      <c r="B21" s="247"/>
      <c r="C21" s="247"/>
      <c r="D21" s="247"/>
      <c r="E21" s="247"/>
      <c r="F21" s="248"/>
      <c r="G21" s="298" t="s">
        <v>83</v>
      </c>
      <c r="H21" s="299"/>
      <c r="I21" s="299"/>
      <c r="J21" s="299"/>
      <c r="K21" s="299"/>
      <c r="L21" s="299"/>
      <c r="M21" s="299"/>
      <c r="N21" s="299"/>
      <c r="O21" s="299"/>
      <c r="P21" s="299"/>
      <c r="Q21" s="299"/>
      <c r="R21" s="299"/>
      <c r="S21" s="299"/>
      <c r="T21" s="299"/>
      <c r="U21" s="299"/>
      <c r="V21" s="299"/>
      <c r="W21" s="299"/>
      <c r="X21" s="299"/>
      <c r="Y21" s="299"/>
      <c r="Z21" s="299"/>
      <c r="AA21" s="299"/>
      <c r="AB21" s="300"/>
      <c r="AC21" s="301">
        <v>40200</v>
      </c>
      <c r="AD21" s="301"/>
      <c r="AE21" s="301"/>
      <c r="AF21" s="301"/>
      <c r="AG21" s="301"/>
      <c r="AH21" s="301"/>
      <c r="AI21" s="279"/>
      <c r="AJ21" s="279"/>
      <c r="AK21" s="279"/>
      <c r="AL21" s="279"/>
      <c r="AM21" s="279"/>
      <c r="AN21" s="279"/>
      <c r="AO21" s="279"/>
      <c r="AP21" s="287">
        <v>39800</v>
      </c>
      <c r="AQ21" s="287"/>
      <c r="AR21" s="287"/>
      <c r="AS21" s="287"/>
      <c r="AT21" s="287"/>
      <c r="AU21" s="287"/>
      <c r="AV21" s="280"/>
      <c r="AW21" s="280"/>
      <c r="AX21" s="280"/>
      <c r="AY21" s="280"/>
      <c r="AZ21" s="280"/>
      <c r="BA21" s="280"/>
      <c r="BB21" s="280"/>
      <c r="BC21" s="323">
        <v>39400</v>
      </c>
      <c r="BD21" s="323"/>
      <c r="BE21" s="323"/>
      <c r="BF21" s="323"/>
      <c r="BG21" s="323"/>
      <c r="BH21" s="323"/>
      <c r="BI21" s="279"/>
      <c r="BJ21" s="279"/>
      <c r="BK21" s="279"/>
      <c r="BL21" s="279"/>
      <c r="BM21" s="279"/>
      <c r="BN21" s="279"/>
      <c r="BO21" s="279"/>
    </row>
    <row r="22" spans="1:67" ht="18" customHeight="1">
      <c r="A22" s="247" t="s">
        <v>77</v>
      </c>
      <c r="B22" s="247"/>
      <c r="C22" s="247"/>
      <c r="D22" s="247"/>
      <c r="E22" s="247"/>
      <c r="F22" s="248"/>
      <c r="G22" s="298" t="s">
        <v>84</v>
      </c>
      <c r="H22" s="299"/>
      <c r="I22" s="299"/>
      <c r="J22" s="299"/>
      <c r="K22" s="299"/>
      <c r="L22" s="299"/>
      <c r="M22" s="299"/>
      <c r="N22" s="299"/>
      <c r="O22" s="299"/>
      <c r="P22" s="299"/>
      <c r="Q22" s="299"/>
      <c r="R22" s="299"/>
      <c r="S22" s="299"/>
      <c r="T22" s="299"/>
      <c r="U22" s="299"/>
      <c r="V22" s="299"/>
      <c r="W22" s="299"/>
      <c r="X22" s="299"/>
      <c r="Y22" s="299"/>
      <c r="Z22" s="299"/>
      <c r="AA22" s="299"/>
      <c r="AB22" s="300"/>
      <c r="AC22" s="301">
        <v>15900</v>
      </c>
      <c r="AD22" s="301"/>
      <c r="AE22" s="301"/>
      <c r="AF22" s="301"/>
      <c r="AG22" s="301"/>
      <c r="AH22" s="301"/>
      <c r="AI22" s="279"/>
      <c r="AJ22" s="279"/>
      <c r="AK22" s="279"/>
      <c r="AL22" s="279"/>
      <c r="AM22" s="279"/>
      <c r="AN22" s="279"/>
      <c r="AO22" s="279"/>
      <c r="AP22" s="287">
        <v>15700</v>
      </c>
      <c r="AQ22" s="287"/>
      <c r="AR22" s="287"/>
      <c r="AS22" s="287"/>
      <c r="AT22" s="287"/>
      <c r="AU22" s="287"/>
      <c r="AV22" s="280"/>
      <c r="AW22" s="280"/>
      <c r="AX22" s="280"/>
      <c r="AY22" s="280"/>
      <c r="AZ22" s="280"/>
      <c r="BA22" s="280"/>
      <c r="BB22" s="280"/>
      <c r="BC22" s="323">
        <v>15400</v>
      </c>
      <c r="BD22" s="323"/>
      <c r="BE22" s="323"/>
      <c r="BF22" s="323"/>
      <c r="BG22" s="323"/>
      <c r="BH22" s="323"/>
      <c r="BI22" s="279"/>
      <c r="BJ22" s="279"/>
      <c r="BK22" s="279"/>
      <c r="BL22" s="279"/>
      <c r="BM22" s="279"/>
      <c r="BN22" s="279"/>
      <c r="BO22" s="279"/>
    </row>
    <row r="23" spans="1:67" ht="18" customHeight="1">
      <c r="A23" s="247" t="s">
        <v>77</v>
      </c>
      <c r="B23" s="247"/>
      <c r="C23" s="247"/>
      <c r="D23" s="247"/>
      <c r="E23" s="247"/>
      <c r="F23" s="248"/>
      <c r="G23" s="298" t="s">
        <v>85</v>
      </c>
      <c r="H23" s="299"/>
      <c r="I23" s="299"/>
      <c r="J23" s="299"/>
      <c r="K23" s="299"/>
      <c r="L23" s="299"/>
      <c r="M23" s="299"/>
      <c r="N23" s="299"/>
      <c r="O23" s="299"/>
      <c r="P23" s="299"/>
      <c r="Q23" s="299"/>
      <c r="R23" s="299"/>
      <c r="S23" s="299"/>
      <c r="T23" s="299"/>
      <c r="U23" s="299"/>
      <c r="V23" s="299"/>
      <c r="W23" s="299"/>
      <c r="X23" s="299"/>
      <c r="Y23" s="299"/>
      <c r="Z23" s="299"/>
      <c r="AA23" s="299"/>
      <c r="AB23" s="300"/>
      <c r="AC23" s="301">
        <v>14500</v>
      </c>
      <c r="AD23" s="301"/>
      <c r="AE23" s="301"/>
      <c r="AF23" s="301"/>
      <c r="AG23" s="301"/>
      <c r="AH23" s="301"/>
      <c r="AI23" s="279"/>
      <c r="AJ23" s="279"/>
      <c r="AK23" s="279"/>
      <c r="AL23" s="279"/>
      <c r="AM23" s="279"/>
      <c r="AN23" s="279"/>
      <c r="AO23" s="279"/>
      <c r="AP23" s="287">
        <v>14100</v>
      </c>
      <c r="AQ23" s="287"/>
      <c r="AR23" s="287"/>
      <c r="AS23" s="287"/>
      <c r="AT23" s="287"/>
      <c r="AU23" s="287"/>
      <c r="AV23" s="280"/>
      <c r="AW23" s="280"/>
      <c r="AX23" s="280"/>
      <c r="AY23" s="280"/>
      <c r="AZ23" s="280"/>
      <c r="BA23" s="280"/>
      <c r="BB23" s="280"/>
      <c r="BC23" s="323">
        <v>13700</v>
      </c>
      <c r="BD23" s="323"/>
      <c r="BE23" s="323"/>
      <c r="BF23" s="323"/>
      <c r="BG23" s="323"/>
      <c r="BH23" s="323"/>
      <c r="BI23" s="279"/>
      <c r="BJ23" s="279"/>
      <c r="BK23" s="279"/>
      <c r="BL23" s="279"/>
      <c r="BM23" s="279"/>
      <c r="BN23" s="279"/>
      <c r="BO23" s="279"/>
    </row>
    <row r="24" spans="1:67" ht="18" customHeight="1">
      <c r="A24" s="247" t="s">
        <v>77</v>
      </c>
      <c r="B24" s="247"/>
      <c r="C24" s="247"/>
      <c r="D24" s="247"/>
      <c r="E24" s="247"/>
      <c r="F24" s="248"/>
      <c r="G24" s="298" t="s">
        <v>357</v>
      </c>
      <c r="H24" s="299"/>
      <c r="I24" s="299"/>
      <c r="J24" s="299"/>
      <c r="K24" s="299"/>
      <c r="L24" s="299"/>
      <c r="M24" s="299"/>
      <c r="N24" s="299"/>
      <c r="O24" s="299"/>
      <c r="P24" s="299"/>
      <c r="Q24" s="299"/>
      <c r="R24" s="299"/>
      <c r="S24" s="299"/>
      <c r="T24" s="299"/>
      <c r="U24" s="299"/>
      <c r="V24" s="299"/>
      <c r="W24" s="299"/>
      <c r="X24" s="299"/>
      <c r="Y24" s="299"/>
      <c r="Z24" s="299"/>
      <c r="AA24" s="299"/>
      <c r="AB24" s="300"/>
      <c r="AC24" s="301">
        <v>14100</v>
      </c>
      <c r="AD24" s="301"/>
      <c r="AE24" s="301"/>
      <c r="AF24" s="301"/>
      <c r="AG24" s="301"/>
      <c r="AH24" s="301"/>
      <c r="AI24" s="279"/>
      <c r="AJ24" s="279"/>
      <c r="AK24" s="279"/>
      <c r="AL24" s="279"/>
      <c r="AM24" s="279"/>
      <c r="AN24" s="279"/>
      <c r="AO24" s="279"/>
      <c r="AP24" s="287">
        <v>13700</v>
      </c>
      <c r="AQ24" s="287"/>
      <c r="AR24" s="287"/>
      <c r="AS24" s="287"/>
      <c r="AT24" s="287"/>
      <c r="AU24" s="287"/>
      <c r="AV24" s="280"/>
      <c r="AW24" s="280"/>
      <c r="AX24" s="280"/>
      <c r="AY24" s="280"/>
      <c r="AZ24" s="280"/>
      <c r="BA24" s="280"/>
      <c r="BB24" s="280"/>
      <c r="BC24" s="323">
        <v>13400</v>
      </c>
      <c r="BD24" s="323"/>
      <c r="BE24" s="323"/>
      <c r="BF24" s="323"/>
      <c r="BG24" s="323"/>
      <c r="BH24" s="323"/>
      <c r="BI24" s="279"/>
      <c r="BJ24" s="279"/>
      <c r="BK24" s="279"/>
      <c r="BL24" s="279"/>
      <c r="BM24" s="279"/>
      <c r="BN24" s="279"/>
      <c r="BO24" s="279"/>
    </row>
    <row r="25" spans="1:67" ht="18" customHeight="1">
      <c r="A25" s="247" t="s">
        <v>77</v>
      </c>
      <c r="B25" s="247"/>
      <c r="C25" s="247"/>
      <c r="D25" s="247"/>
      <c r="E25" s="247"/>
      <c r="F25" s="248"/>
      <c r="G25" s="305" t="s">
        <v>358</v>
      </c>
      <c r="H25" s="306"/>
      <c r="I25" s="306"/>
      <c r="J25" s="306"/>
      <c r="K25" s="306"/>
      <c r="L25" s="306"/>
      <c r="M25" s="306"/>
      <c r="N25" s="306"/>
      <c r="O25" s="306"/>
      <c r="P25" s="306"/>
      <c r="Q25" s="306"/>
      <c r="R25" s="306"/>
      <c r="S25" s="306"/>
      <c r="T25" s="306"/>
      <c r="U25" s="306"/>
      <c r="V25" s="306"/>
      <c r="W25" s="306"/>
      <c r="X25" s="306"/>
      <c r="Y25" s="306"/>
      <c r="Z25" s="306"/>
      <c r="AA25" s="306"/>
      <c r="AB25" s="307"/>
      <c r="AC25" s="301">
        <v>6360</v>
      </c>
      <c r="AD25" s="301"/>
      <c r="AE25" s="301"/>
      <c r="AF25" s="301"/>
      <c r="AG25" s="301"/>
      <c r="AH25" s="301"/>
      <c r="AI25" s="279"/>
      <c r="AJ25" s="279"/>
      <c r="AK25" s="279"/>
      <c r="AL25" s="279"/>
      <c r="AM25" s="279"/>
      <c r="AN25" s="279"/>
      <c r="AO25" s="279"/>
      <c r="AP25" s="287">
        <v>6150</v>
      </c>
      <c r="AQ25" s="287"/>
      <c r="AR25" s="287"/>
      <c r="AS25" s="287"/>
      <c r="AT25" s="287"/>
      <c r="AU25" s="287"/>
      <c r="AV25" s="280"/>
      <c r="AW25" s="280"/>
      <c r="AX25" s="280"/>
      <c r="AY25" s="280"/>
      <c r="AZ25" s="280"/>
      <c r="BA25" s="280"/>
      <c r="BB25" s="280"/>
      <c r="BC25" s="323">
        <v>5950</v>
      </c>
      <c r="BD25" s="323"/>
      <c r="BE25" s="323"/>
      <c r="BF25" s="323"/>
      <c r="BG25" s="323"/>
      <c r="BH25" s="323"/>
      <c r="BI25" s="279"/>
      <c r="BJ25" s="279"/>
      <c r="BK25" s="279"/>
      <c r="BL25" s="279"/>
      <c r="BM25" s="279"/>
      <c r="BN25" s="279"/>
      <c r="BO25" s="279"/>
    </row>
    <row r="26" spans="1:67" ht="18" customHeight="1">
      <c r="A26" s="247" t="s">
        <v>77</v>
      </c>
      <c r="B26" s="247"/>
      <c r="C26" s="247"/>
      <c r="D26" s="247"/>
      <c r="E26" s="247"/>
      <c r="F26" s="248"/>
      <c r="G26" s="298" t="s">
        <v>359</v>
      </c>
      <c r="H26" s="299"/>
      <c r="I26" s="299"/>
      <c r="J26" s="299"/>
      <c r="K26" s="299"/>
      <c r="L26" s="299"/>
      <c r="M26" s="299"/>
      <c r="N26" s="299"/>
      <c r="O26" s="299"/>
      <c r="P26" s="299"/>
      <c r="Q26" s="299"/>
      <c r="R26" s="299"/>
      <c r="S26" s="299"/>
      <c r="T26" s="299"/>
      <c r="U26" s="299"/>
      <c r="V26" s="299"/>
      <c r="W26" s="299"/>
      <c r="X26" s="299"/>
      <c r="Y26" s="299"/>
      <c r="Z26" s="299"/>
      <c r="AA26" s="299"/>
      <c r="AB26" s="300"/>
      <c r="AC26" s="301">
        <v>1990</v>
      </c>
      <c r="AD26" s="301"/>
      <c r="AE26" s="301"/>
      <c r="AF26" s="301"/>
      <c r="AG26" s="301"/>
      <c r="AH26" s="301"/>
      <c r="AI26" s="279"/>
      <c r="AJ26" s="279"/>
      <c r="AK26" s="279"/>
      <c r="AL26" s="279"/>
      <c r="AM26" s="279"/>
      <c r="AN26" s="279"/>
      <c r="AO26" s="279"/>
      <c r="AP26" s="287">
        <v>1940</v>
      </c>
      <c r="AQ26" s="287"/>
      <c r="AR26" s="287"/>
      <c r="AS26" s="287"/>
      <c r="AT26" s="287"/>
      <c r="AU26" s="287"/>
      <c r="AV26" s="280"/>
      <c r="AW26" s="280"/>
      <c r="AX26" s="280"/>
      <c r="AY26" s="280"/>
      <c r="AZ26" s="280"/>
      <c r="BA26" s="280"/>
      <c r="BB26" s="280"/>
      <c r="BC26" s="323">
        <v>1890</v>
      </c>
      <c r="BD26" s="323"/>
      <c r="BE26" s="323"/>
      <c r="BF26" s="323"/>
      <c r="BG26" s="323"/>
      <c r="BH26" s="323"/>
      <c r="BI26" s="279"/>
      <c r="BJ26" s="279"/>
      <c r="BK26" s="279"/>
      <c r="BL26" s="279"/>
      <c r="BM26" s="279"/>
      <c r="BN26" s="279"/>
      <c r="BO26" s="279"/>
    </row>
    <row r="27" spans="1:67" ht="18" customHeight="1">
      <c r="A27" s="247" t="s">
        <v>77</v>
      </c>
      <c r="B27" s="247"/>
      <c r="C27" s="247"/>
      <c r="D27" s="247"/>
      <c r="E27" s="247"/>
      <c r="F27" s="248"/>
      <c r="G27" s="298" t="s">
        <v>360</v>
      </c>
      <c r="H27" s="299"/>
      <c r="I27" s="299"/>
      <c r="J27" s="299"/>
      <c r="K27" s="299"/>
      <c r="L27" s="299"/>
      <c r="M27" s="299"/>
      <c r="N27" s="299"/>
      <c r="O27" s="299"/>
      <c r="P27" s="299"/>
      <c r="Q27" s="299"/>
      <c r="R27" s="299"/>
      <c r="S27" s="299"/>
      <c r="T27" s="299"/>
      <c r="U27" s="299"/>
      <c r="V27" s="299"/>
      <c r="W27" s="299"/>
      <c r="X27" s="299"/>
      <c r="Y27" s="299"/>
      <c r="Z27" s="299"/>
      <c r="AA27" s="299"/>
      <c r="AB27" s="300"/>
      <c r="AC27" s="301">
        <v>10200</v>
      </c>
      <c r="AD27" s="301"/>
      <c r="AE27" s="301"/>
      <c r="AF27" s="301"/>
      <c r="AG27" s="301"/>
      <c r="AH27" s="301"/>
      <c r="AI27" s="279"/>
      <c r="AJ27" s="279"/>
      <c r="AK27" s="279"/>
      <c r="AL27" s="279"/>
      <c r="AM27" s="279"/>
      <c r="AN27" s="279"/>
      <c r="AO27" s="279"/>
      <c r="AP27" s="287">
        <v>10000</v>
      </c>
      <c r="AQ27" s="287"/>
      <c r="AR27" s="287"/>
      <c r="AS27" s="287"/>
      <c r="AT27" s="287"/>
      <c r="AU27" s="287"/>
      <c r="AV27" s="280"/>
      <c r="AW27" s="280"/>
      <c r="AX27" s="280"/>
      <c r="AY27" s="280"/>
      <c r="AZ27" s="280"/>
      <c r="BA27" s="280"/>
      <c r="BB27" s="280"/>
      <c r="BC27" s="323">
        <v>9800</v>
      </c>
      <c r="BD27" s="323"/>
      <c r="BE27" s="323"/>
      <c r="BF27" s="323"/>
      <c r="BG27" s="323"/>
      <c r="BH27" s="323"/>
      <c r="BI27" s="279"/>
      <c r="BJ27" s="279"/>
      <c r="BK27" s="279"/>
      <c r="BL27" s="279"/>
      <c r="BM27" s="279"/>
      <c r="BN27" s="279"/>
      <c r="BO27" s="279"/>
    </row>
    <row r="28" spans="1:67" ht="18" customHeight="1">
      <c r="A28" s="247" t="s">
        <v>77</v>
      </c>
      <c r="B28" s="247"/>
      <c r="C28" s="247"/>
      <c r="D28" s="247"/>
      <c r="E28" s="247"/>
      <c r="F28" s="248"/>
      <c r="G28" s="298" t="s">
        <v>361</v>
      </c>
      <c r="H28" s="299"/>
      <c r="I28" s="299"/>
      <c r="J28" s="299"/>
      <c r="K28" s="299"/>
      <c r="L28" s="299"/>
      <c r="M28" s="299"/>
      <c r="N28" s="299"/>
      <c r="O28" s="299"/>
      <c r="P28" s="299"/>
      <c r="Q28" s="299"/>
      <c r="R28" s="299"/>
      <c r="S28" s="299"/>
      <c r="T28" s="299"/>
      <c r="U28" s="299"/>
      <c r="V28" s="299"/>
      <c r="W28" s="299"/>
      <c r="X28" s="299"/>
      <c r="Y28" s="299"/>
      <c r="Z28" s="299"/>
      <c r="AA28" s="299"/>
      <c r="AB28" s="300"/>
      <c r="AC28" s="301">
        <v>4720</v>
      </c>
      <c r="AD28" s="301"/>
      <c r="AE28" s="301"/>
      <c r="AF28" s="301"/>
      <c r="AG28" s="301"/>
      <c r="AH28" s="301"/>
      <c r="AI28" s="279"/>
      <c r="AJ28" s="279"/>
      <c r="AK28" s="279"/>
      <c r="AL28" s="279"/>
      <c r="AM28" s="279"/>
      <c r="AN28" s="279"/>
      <c r="AO28" s="279"/>
      <c r="AP28" s="287">
        <v>4540</v>
      </c>
      <c r="AQ28" s="287"/>
      <c r="AR28" s="287"/>
      <c r="AS28" s="287"/>
      <c r="AT28" s="287"/>
      <c r="AU28" s="287"/>
      <c r="AV28" s="280"/>
      <c r="AW28" s="280"/>
      <c r="AX28" s="280"/>
      <c r="AY28" s="280"/>
      <c r="AZ28" s="280"/>
      <c r="BA28" s="280"/>
      <c r="BB28" s="280"/>
      <c r="BC28" s="323">
        <v>4370</v>
      </c>
      <c r="BD28" s="323"/>
      <c r="BE28" s="323"/>
      <c r="BF28" s="323"/>
      <c r="BG28" s="323"/>
      <c r="BH28" s="323"/>
      <c r="BI28" s="279"/>
      <c r="BJ28" s="279"/>
      <c r="BK28" s="279"/>
      <c r="BL28" s="279"/>
      <c r="BM28" s="279"/>
      <c r="BN28" s="279"/>
      <c r="BO28" s="279"/>
    </row>
    <row r="29" spans="1:67" ht="18" customHeight="1">
      <c r="A29" s="247" t="s">
        <v>77</v>
      </c>
      <c r="B29" s="247"/>
      <c r="C29" s="247"/>
      <c r="D29" s="247"/>
      <c r="E29" s="247"/>
      <c r="F29" s="248"/>
      <c r="G29" s="298" t="s">
        <v>315</v>
      </c>
      <c r="H29" s="299"/>
      <c r="I29" s="299"/>
      <c r="J29" s="299"/>
      <c r="K29" s="299"/>
      <c r="L29" s="299"/>
      <c r="M29" s="299"/>
      <c r="N29" s="299"/>
      <c r="O29" s="299"/>
      <c r="P29" s="299"/>
      <c r="Q29" s="299"/>
      <c r="R29" s="299"/>
      <c r="S29" s="299"/>
      <c r="T29" s="299"/>
      <c r="U29" s="299"/>
      <c r="V29" s="299"/>
      <c r="W29" s="299"/>
      <c r="X29" s="299"/>
      <c r="Y29" s="299"/>
      <c r="Z29" s="299"/>
      <c r="AA29" s="299"/>
      <c r="AB29" s="300"/>
      <c r="AC29" s="301">
        <v>3360</v>
      </c>
      <c r="AD29" s="301"/>
      <c r="AE29" s="301"/>
      <c r="AF29" s="301"/>
      <c r="AG29" s="301"/>
      <c r="AH29" s="301"/>
      <c r="AI29" s="279"/>
      <c r="AJ29" s="279"/>
      <c r="AK29" s="279"/>
      <c r="AL29" s="279"/>
      <c r="AM29" s="279"/>
      <c r="AN29" s="279"/>
      <c r="AO29" s="279"/>
      <c r="AP29" s="287">
        <v>3310</v>
      </c>
      <c r="AQ29" s="287"/>
      <c r="AR29" s="287"/>
      <c r="AS29" s="287"/>
      <c r="AT29" s="287"/>
      <c r="AU29" s="287"/>
      <c r="AV29" s="280"/>
      <c r="AW29" s="280"/>
      <c r="AX29" s="280"/>
      <c r="AY29" s="280"/>
      <c r="AZ29" s="280"/>
      <c r="BA29" s="280"/>
      <c r="BB29" s="280"/>
      <c r="BC29" s="323">
        <v>3260</v>
      </c>
      <c r="BD29" s="323"/>
      <c r="BE29" s="323"/>
      <c r="BF29" s="323"/>
      <c r="BG29" s="323"/>
      <c r="BH29" s="323"/>
      <c r="BI29" s="279"/>
      <c r="BJ29" s="279"/>
      <c r="BK29" s="279"/>
      <c r="BL29" s="279"/>
      <c r="BM29" s="279"/>
      <c r="BN29" s="279"/>
      <c r="BO29" s="279"/>
    </row>
    <row r="30" spans="1:67" ht="18" customHeight="1">
      <c r="A30" s="247" t="s">
        <v>77</v>
      </c>
      <c r="B30" s="247"/>
      <c r="C30" s="247"/>
      <c r="D30" s="247"/>
      <c r="E30" s="247"/>
      <c r="F30" s="248"/>
      <c r="G30" s="298" t="s">
        <v>362</v>
      </c>
      <c r="H30" s="299"/>
      <c r="I30" s="299"/>
      <c r="J30" s="299"/>
      <c r="K30" s="299"/>
      <c r="L30" s="299"/>
      <c r="M30" s="299"/>
      <c r="N30" s="299"/>
      <c r="O30" s="299"/>
      <c r="P30" s="299"/>
      <c r="Q30" s="299"/>
      <c r="R30" s="299"/>
      <c r="S30" s="299"/>
      <c r="T30" s="299"/>
      <c r="U30" s="299"/>
      <c r="V30" s="299"/>
      <c r="W30" s="299"/>
      <c r="X30" s="299"/>
      <c r="Y30" s="299"/>
      <c r="Z30" s="299"/>
      <c r="AA30" s="299"/>
      <c r="AB30" s="300"/>
      <c r="AC30" s="304">
        <v>4660</v>
      </c>
      <c r="AD30" s="304"/>
      <c r="AE30" s="304"/>
      <c r="AF30" s="304"/>
      <c r="AG30" s="304"/>
      <c r="AH30" s="304"/>
      <c r="AI30" s="279"/>
      <c r="AJ30" s="279"/>
      <c r="AK30" s="279"/>
      <c r="AL30" s="279"/>
      <c r="AM30" s="279"/>
      <c r="AN30" s="279"/>
      <c r="AO30" s="279"/>
      <c r="AP30" s="303">
        <v>4600</v>
      </c>
      <c r="AQ30" s="303"/>
      <c r="AR30" s="303"/>
      <c r="AS30" s="303"/>
      <c r="AT30" s="303"/>
      <c r="AU30" s="303"/>
      <c r="AV30" s="280"/>
      <c r="AW30" s="280"/>
      <c r="AX30" s="280"/>
      <c r="AY30" s="280"/>
      <c r="AZ30" s="280"/>
      <c r="BA30" s="280"/>
      <c r="BB30" s="280"/>
      <c r="BC30" s="332">
        <v>4540</v>
      </c>
      <c r="BD30" s="332"/>
      <c r="BE30" s="332"/>
      <c r="BF30" s="332"/>
      <c r="BG30" s="332"/>
      <c r="BH30" s="332"/>
      <c r="BI30" s="279"/>
      <c r="BJ30" s="279"/>
      <c r="BK30" s="279"/>
      <c r="BL30" s="279"/>
      <c r="BM30" s="279"/>
      <c r="BN30" s="279"/>
      <c r="BO30" s="279"/>
    </row>
    <row r="31" spans="1:67" ht="18" customHeight="1">
      <c r="A31" s="247" t="s">
        <v>78</v>
      </c>
      <c r="B31" s="247"/>
      <c r="C31" s="247"/>
      <c r="D31" s="247"/>
      <c r="E31" s="247"/>
      <c r="F31" s="248"/>
      <c r="G31" s="298" t="s">
        <v>364</v>
      </c>
      <c r="H31" s="299"/>
      <c r="I31" s="299"/>
      <c r="J31" s="299"/>
      <c r="K31" s="299"/>
      <c r="L31" s="299"/>
      <c r="M31" s="299"/>
      <c r="N31" s="299"/>
      <c r="O31" s="299"/>
      <c r="P31" s="299"/>
      <c r="Q31" s="299"/>
      <c r="R31" s="299"/>
      <c r="S31" s="299"/>
      <c r="T31" s="299"/>
      <c r="U31" s="299"/>
      <c r="V31" s="299"/>
      <c r="W31" s="299"/>
      <c r="X31" s="299"/>
      <c r="Y31" s="299"/>
      <c r="Z31" s="299"/>
      <c r="AA31" s="299"/>
      <c r="AB31" s="300"/>
      <c r="AC31" s="301">
        <v>50200</v>
      </c>
      <c r="AD31" s="301"/>
      <c r="AE31" s="301"/>
      <c r="AF31" s="301"/>
      <c r="AG31" s="301"/>
      <c r="AH31" s="301"/>
      <c r="AI31" s="279"/>
      <c r="AJ31" s="279"/>
      <c r="AK31" s="279"/>
      <c r="AL31" s="279"/>
      <c r="AM31" s="279"/>
      <c r="AN31" s="279"/>
      <c r="AO31" s="279"/>
      <c r="AP31" s="287">
        <v>49000</v>
      </c>
      <c r="AQ31" s="287"/>
      <c r="AR31" s="287"/>
      <c r="AS31" s="287"/>
      <c r="AT31" s="287"/>
      <c r="AU31" s="287"/>
      <c r="AV31" s="280"/>
      <c r="AW31" s="280"/>
      <c r="AX31" s="280"/>
      <c r="AY31" s="280"/>
      <c r="AZ31" s="280"/>
      <c r="BA31" s="280"/>
      <c r="BB31" s="280"/>
      <c r="BC31" s="323">
        <v>47800</v>
      </c>
      <c r="BD31" s="323"/>
      <c r="BE31" s="323"/>
      <c r="BF31" s="323"/>
      <c r="BG31" s="323"/>
      <c r="BH31" s="323"/>
      <c r="BI31" s="279"/>
      <c r="BJ31" s="279"/>
      <c r="BK31" s="279"/>
      <c r="BL31" s="279"/>
      <c r="BM31" s="279"/>
      <c r="BN31" s="279"/>
      <c r="BO31" s="279"/>
    </row>
    <row r="32" spans="1:67" ht="18" customHeight="1">
      <c r="A32" s="311" t="s">
        <v>137</v>
      </c>
      <c r="B32" s="311"/>
      <c r="C32" s="311"/>
      <c r="D32" s="311"/>
      <c r="E32" s="311"/>
      <c r="F32" s="312"/>
      <c r="G32" s="298" t="s">
        <v>86</v>
      </c>
      <c r="H32" s="299"/>
      <c r="I32" s="299"/>
      <c r="J32" s="299"/>
      <c r="K32" s="299"/>
      <c r="L32" s="299"/>
      <c r="M32" s="299"/>
      <c r="N32" s="299"/>
      <c r="O32" s="299"/>
      <c r="P32" s="299"/>
      <c r="Q32" s="299"/>
      <c r="R32" s="299"/>
      <c r="S32" s="299"/>
      <c r="T32" s="299"/>
      <c r="U32" s="299"/>
      <c r="V32" s="299"/>
      <c r="W32" s="299"/>
      <c r="X32" s="299"/>
      <c r="Y32" s="299"/>
      <c r="Z32" s="299"/>
      <c r="AA32" s="299"/>
      <c r="AB32" s="300"/>
      <c r="AC32" s="301">
        <v>49900</v>
      </c>
      <c r="AD32" s="301"/>
      <c r="AE32" s="301"/>
      <c r="AF32" s="301"/>
      <c r="AG32" s="301"/>
      <c r="AH32" s="301"/>
      <c r="AI32" s="279"/>
      <c r="AJ32" s="279"/>
      <c r="AK32" s="279"/>
      <c r="AL32" s="279"/>
      <c r="AM32" s="279"/>
      <c r="AN32" s="279"/>
      <c r="AO32" s="279"/>
      <c r="AP32" s="287">
        <v>48800</v>
      </c>
      <c r="AQ32" s="287"/>
      <c r="AR32" s="287"/>
      <c r="AS32" s="287"/>
      <c r="AT32" s="287"/>
      <c r="AU32" s="287"/>
      <c r="AV32" s="280"/>
      <c r="AW32" s="280"/>
      <c r="AX32" s="280"/>
      <c r="AY32" s="280"/>
      <c r="AZ32" s="280"/>
      <c r="BA32" s="280"/>
      <c r="BB32" s="280"/>
      <c r="BC32" s="323">
        <v>47700</v>
      </c>
      <c r="BD32" s="323"/>
      <c r="BE32" s="323"/>
      <c r="BF32" s="323"/>
      <c r="BG32" s="323"/>
      <c r="BH32" s="323"/>
      <c r="BI32" s="279"/>
      <c r="BJ32" s="279"/>
      <c r="BK32" s="279"/>
      <c r="BL32" s="279"/>
      <c r="BM32" s="279"/>
      <c r="BN32" s="279"/>
      <c r="BO32" s="279"/>
    </row>
    <row r="33" spans="1:67" ht="18" customHeight="1">
      <c r="A33" s="247" t="s">
        <v>88</v>
      </c>
      <c r="B33" s="247"/>
      <c r="C33" s="247"/>
      <c r="D33" s="247"/>
      <c r="E33" s="247"/>
      <c r="F33" s="248"/>
      <c r="G33" s="298" t="s">
        <v>87</v>
      </c>
      <c r="H33" s="299"/>
      <c r="I33" s="299"/>
      <c r="J33" s="299"/>
      <c r="K33" s="299"/>
      <c r="L33" s="299"/>
      <c r="M33" s="299"/>
      <c r="N33" s="299"/>
      <c r="O33" s="299"/>
      <c r="P33" s="299"/>
      <c r="Q33" s="299"/>
      <c r="R33" s="299"/>
      <c r="S33" s="299"/>
      <c r="T33" s="299"/>
      <c r="U33" s="299"/>
      <c r="V33" s="299"/>
      <c r="W33" s="299"/>
      <c r="X33" s="299"/>
      <c r="Y33" s="299"/>
      <c r="Z33" s="299"/>
      <c r="AA33" s="299"/>
      <c r="AB33" s="300"/>
      <c r="AC33" s="301">
        <v>16500</v>
      </c>
      <c r="AD33" s="301"/>
      <c r="AE33" s="301"/>
      <c r="AF33" s="301"/>
      <c r="AG33" s="301"/>
      <c r="AH33" s="301"/>
      <c r="AI33" s="279"/>
      <c r="AJ33" s="279"/>
      <c r="AK33" s="279"/>
      <c r="AL33" s="279"/>
      <c r="AM33" s="279"/>
      <c r="AN33" s="279"/>
      <c r="AO33" s="279"/>
      <c r="AP33" s="287">
        <v>16200</v>
      </c>
      <c r="AQ33" s="287"/>
      <c r="AR33" s="287"/>
      <c r="AS33" s="287"/>
      <c r="AT33" s="287"/>
      <c r="AU33" s="287"/>
      <c r="AV33" s="280"/>
      <c r="AW33" s="280"/>
      <c r="AX33" s="280"/>
      <c r="AY33" s="280"/>
      <c r="AZ33" s="280"/>
      <c r="BA33" s="280"/>
      <c r="BB33" s="280"/>
      <c r="BC33" s="323">
        <v>15900</v>
      </c>
      <c r="BD33" s="323"/>
      <c r="BE33" s="323"/>
      <c r="BF33" s="323"/>
      <c r="BG33" s="323"/>
      <c r="BH33" s="323"/>
      <c r="BI33" s="279"/>
      <c r="BJ33" s="279"/>
      <c r="BK33" s="279"/>
      <c r="BL33" s="279"/>
      <c r="BM33" s="279"/>
      <c r="BN33" s="279"/>
      <c r="BO33" s="279"/>
    </row>
    <row r="34" spans="1:67" ht="18" customHeight="1" thickBot="1">
      <c r="A34" s="313" t="s">
        <v>89</v>
      </c>
      <c r="B34" s="313"/>
      <c r="C34" s="313"/>
      <c r="D34" s="313"/>
      <c r="E34" s="313"/>
      <c r="F34" s="314"/>
      <c r="G34" s="308" t="s">
        <v>363</v>
      </c>
      <c r="H34" s="309"/>
      <c r="I34" s="309"/>
      <c r="J34" s="309"/>
      <c r="K34" s="309"/>
      <c r="L34" s="309"/>
      <c r="M34" s="309"/>
      <c r="N34" s="309"/>
      <c r="O34" s="309"/>
      <c r="P34" s="309"/>
      <c r="Q34" s="309"/>
      <c r="R34" s="309"/>
      <c r="S34" s="309"/>
      <c r="T34" s="309"/>
      <c r="U34" s="309"/>
      <c r="V34" s="309"/>
      <c r="W34" s="309"/>
      <c r="X34" s="309"/>
      <c r="Y34" s="309"/>
      <c r="Z34" s="309"/>
      <c r="AA34" s="309"/>
      <c r="AB34" s="310"/>
      <c r="AC34" s="302">
        <v>52900</v>
      </c>
      <c r="AD34" s="302"/>
      <c r="AE34" s="302"/>
      <c r="AF34" s="302"/>
      <c r="AG34" s="302"/>
      <c r="AH34" s="302"/>
      <c r="AI34" s="277" t="s">
        <v>421</v>
      </c>
      <c r="AJ34" s="277"/>
      <c r="AK34" s="277"/>
      <c r="AL34" s="277"/>
      <c r="AM34" s="277"/>
      <c r="AN34" s="277"/>
      <c r="AO34" s="277"/>
      <c r="AP34" s="302">
        <v>52100</v>
      </c>
      <c r="AQ34" s="302"/>
      <c r="AR34" s="302"/>
      <c r="AS34" s="302"/>
      <c r="AT34" s="302"/>
      <c r="AU34" s="302"/>
      <c r="AV34" s="277" t="s">
        <v>421</v>
      </c>
      <c r="AW34" s="277"/>
      <c r="AX34" s="277"/>
      <c r="AY34" s="277"/>
      <c r="AZ34" s="277"/>
      <c r="BA34" s="277"/>
      <c r="BB34" s="277"/>
      <c r="BC34" s="331">
        <v>51300</v>
      </c>
      <c r="BD34" s="331"/>
      <c r="BE34" s="331"/>
      <c r="BF34" s="331"/>
      <c r="BG34" s="331"/>
      <c r="BH34" s="331"/>
      <c r="BI34" s="296" t="s">
        <v>421</v>
      </c>
      <c r="BJ34" s="296"/>
      <c r="BK34" s="296"/>
      <c r="BL34" s="296"/>
      <c r="BM34" s="296"/>
      <c r="BN34" s="296"/>
      <c r="BO34" s="296"/>
    </row>
    <row r="35" spans="1:67" s="83" customFormat="1" ht="18" customHeight="1">
      <c r="A35" s="87" t="s">
        <v>348</v>
      </c>
      <c r="BE35" s="87"/>
      <c r="BF35" s="87"/>
      <c r="BG35" s="87"/>
      <c r="BO35" s="115" t="s">
        <v>288</v>
      </c>
    </row>
    <row r="36" spans="1:67" ht="18" customHeight="1">
      <c r="A36" s="87" t="s">
        <v>365</v>
      </c>
      <c r="BE36" s="87"/>
      <c r="BF36" s="87"/>
      <c r="BG36" s="87"/>
    </row>
    <row r="37" spans="1:67" ht="18" customHeight="1">
      <c r="BE37" s="87"/>
      <c r="BF37" s="87"/>
      <c r="BG37" s="87"/>
    </row>
    <row r="38" spans="1:67" ht="18" customHeight="1">
      <c r="BE38" s="87"/>
      <c r="BF38" s="87"/>
      <c r="BG38" s="87"/>
    </row>
    <row r="39" spans="1:67" ht="18" customHeight="1">
      <c r="BE39" s="87"/>
      <c r="BF39" s="87"/>
      <c r="BG39" s="87"/>
    </row>
    <row r="40" spans="1:67" ht="18" customHeight="1">
      <c r="BE40" s="87"/>
      <c r="BF40" s="87"/>
      <c r="BG40" s="87"/>
    </row>
    <row r="41" spans="1:67" ht="18" customHeight="1">
      <c r="BE41" s="87"/>
      <c r="BF41" s="87"/>
      <c r="BG41" s="87"/>
    </row>
    <row r="42" spans="1:67" ht="18" customHeight="1">
      <c r="BE42" s="87"/>
      <c r="BF42" s="87"/>
      <c r="BG42" s="87"/>
    </row>
  </sheetData>
  <mergeCells count="198">
    <mergeCell ref="BC34:BH34"/>
    <mergeCell ref="BC33:BH33"/>
    <mergeCell ref="BC32:BH32"/>
    <mergeCell ref="BC31:BH31"/>
    <mergeCell ref="BC29:BH29"/>
    <mergeCell ref="BC28:BH28"/>
    <mergeCell ref="BC27:BH27"/>
    <mergeCell ref="BC26:BH26"/>
    <mergeCell ref="BC30:BH30"/>
    <mergeCell ref="BC16:BO16"/>
    <mergeCell ref="BG5:BO5"/>
    <mergeCell ref="BG6:BO6"/>
    <mergeCell ref="BG7:BO7"/>
    <mergeCell ref="BG8:BO8"/>
    <mergeCell ref="BG9:BO9"/>
    <mergeCell ref="BG10:BO10"/>
    <mergeCell ref="BG11:BO11"/>
    <mergeCell ref="BG12:BO12"/>
    <mergeCell ref="BC17:BH17"/>
    <mergeCell ref="BC25:BH25"/>
    <mergeCell ref="BC24:BH24"/>
    <mergeCell ref="BC23:BH23"/>
    <mergeCell ref="BC22:BH22"/>
    <mergeCell ref="BC21:BH21"/>
    <mergeCell ref="BC20:BH20"/>
    <mergeCell ref="BC19:BH19"/>
    <mergeCell ref="BC18:BH18"/>
    <mergeCell ref="A3:BO3"/>
    <mergeCell ref="A12:F12"/>
    <mergeCell ref="AO12:AW12"/>
    <mergeCell ref="AX12:BF12"/>
    <mergeCell ref="A5:F5"/>
    <mergeCell ref="A6:F6"/>
    <mergeCell ref="A7:F7"/>
    <mergeCell ref="A8:F8"/>
    <mergeCell ref="A9:F9"/>
    <mergeCell ref="A10:F10"/>
    <mergeCell ref="A11:F11"/>
    <mergeCell ref="AF5:AN5"/>
    <mergeCell ref="AF6:AN6"/>
    <mergeCell ref="AF7:AN7"/>
    <mergeCell ref="AF8:AN8"/>
    <mergeCell ref="AF9:AN9"/>
    <mergeCell ref="AF10:AN10"/>
    <mergeCell ref="AF11:AN11"/>
    <mergeCell ref="AF12:AN12"/>
    <mergeCell ref="AO5:AW5"/>
    <mergeCell ref="AO6:AW6"/>
    <mergeCell ref="AX5:BF5"/>
    <mergeCell ref="AO7:AW7"/>
    <mergeCell ref="AO8:AW8"/>
    <mergeCell ref="AO9:AW9"/>
    <mergeCell ref="AO10:AW10"/>
    <mergeCell ref="AO11:AW11"/>
    <mergeCell ref="AX6:BF6"/>
    <mergeCell ref="AX7:BF7"/>
    <mergeCell ref="AX8:BF8"/>
    <mergeCell ref="AX9:BF9"/>
    <mergeCell ref="AX10:BF10"/>
    <mergeCell ref="AX11:BF11"/>
    <mergeCell ref="G34:AB34"/>
    <mergeCell ref="AC34:AH34"/>
    <mergeCell ref="AC33:AH33"/>
    <mergeCell ref="AC32:AH32"/>
    <mergeCell ref="G27:AB27"/>
    <mergeCell ref="A32:F32"/>
    <mergeCell ref="A33:F33"/>
    <mergeCell ref="A34:F34"/>
    <mergeCell ref="A16:F16"/>
    <mergeCell ref="A17:F17"/>
    <mergeCell ref="A18:F18"/>
    <mergeCell ref="A19:F19"/>
    <mergeCell ref="A20:F20"/>
    <mergeCell ref="A21:F21"/>
    <mergeCell ref="A22:F22"/>
    <mergeCell ref="A23:F23"/>
    <mergeCell ref="A24:F24"/>
    <mergeCell ref="A25:F25"/>
    <mergeCell ref="A26:F26"/>
    <mergeCell ref="A27:F27"/>
    <mergeCell ref="G32:AB32"/>
    <mergeCell ref="G31:AB31"/>
    <mergeCell ref="G33:AB33"/>
    <mergeCell ref="A28:F28"/>
    <mergeCell ref="AP28:AU28"/>
    <mergeCell ref="AP27:AU27"/>
    <mergeCell ref="AP26:AU26"/>
    <mergeCell ref="AP25:AU25"/>
    <mergeCell ref="A29:F29"/>
    <mergeCell ref="A30:F30"/>
    <mergeCell ref="A31:F31"/>
    <mergeCell ref="G30:AB30"/>
    <mergeCell ref="G29:AB29"/>
    <mergeCell ref="G28:AB28"/>
    <mergeCell ref="AC28:AH28"/>
    <mergeCell ref="AC27:AH27"/>
    <mergeCell ref="AC26:AH26"/>
    <mergeCell ref="AC25:AH25"/>
    <mergeCell ref="G26:AB26"/>
    <mergeCell ref="G25:AB25"/>
    <mergeCell ref="AP34:AU34"/>
    <mergeCell ref="AP33:AU33"/>
    <mergeCell ref="AP32:AU32"/>
    <mergeCell ref="AP31:AU31"/>
    <mergeCell ref="AP30:AU30"/>
    <mergeCell ref="AP29:AU29"/>
    <mergeCell ref="AC31:AH31"/>
    <mergeCell ref="AC30:AH30"/>
    <mergeCell ref="AC29:AH29"/>
    <mergeCell ref="G24:AB24"/>
    <mergeCell ref="G23:AB23"/>
    <mergeCell ref="G22:AB22"/>
    <mergeCell ref="AC24:AH24"/>
    <mergeCell ref="AC23:AH23"/>
    <mergeCell ref="AC22:AH22"/>
    <mergeCell ref="AV19:BB19"/>
    <mergeCell ref="AV20:BB20"/>
    <mergeCell ref="AV21:BB21"/>
    <mergeCell ref="AV22:BB22"/>
    <mergeCell ref="AV23:BB23"/>
    <mergeCell ref="AV24:BB24"/>
    <mergeCell ref="G16:AB16"/>
    <mergeCell ref="G21:AB21"/>
    <mergeCell ref="G20:AB20"/>
    <mergeCell ref="G19:AB19"/>
    <mergeCell ref="G18:AB18"/>
    <mergeCell ref="G17:AB17"/>
    <mergeCell ref="AC21:AH21"/>
    <mergeCell ref="AC20:AH20"/>
    <mergeCell ref="AC19:AH19"/>
    <mergeCell ref="AC18:AH18"/>
    <mergeCell ref="AC17:AH17"/>
    <mergeCell ref="BI17:BO17"/>
    <mergeCell ref="BI18:BO18"/>
    <mergeCell ref="BI19:BO19"/>
    <mergeCell ref="BI20:BO20"/>
    <mergeCell ref="BI21:BO21"/>
    <mergeCell ref="BI22:BO22"/>
    <mergeCell ref="BI23:BO23"/>
    <mergeCell ref="BI24:BO24"/>
    <mergeCell ref="BI25:BO25"/>
    <mergeCell ref="BI26:BO26"/>
    <mergeCell ref="BI27:BO27"/>
    <mergeCell ref="BI28:BO28"/>
    <mergeCell ref="BI29:BO29"/>
    <mergeCell ref="BI30:BO30"/>
    <mergeCell ref="BI31:BO31"/>
    <mergeCell ref="BI32:BO32"/>
    <mergeCell ref="BI33:BO33"/>
    <mergeCell ref="BI34:BO34"/>
    <mergeCell ref="AV30:BB30"/>
    <mergeCell ref="AV31:BB31"/>
    <mergeCell ref="AV32:BB32"/>
    <mergeCell ref="AV33:BB33"/>
    <mergeCell ref="W5:AE5"/>
    <mergeCell ref="W6:AE6"/>
    <mergeCell ref="W7:AE7"/>
    <mergeCell ref="W8:AE8"/>
    <mergeCell ref="W9:AE9"/>
    <mergeCell ref="W10:AE10"/>
    <mergeCell ref="W11:AE11"/>
    <mergeCell ref="W12:AE12"/>
    <mergeCell ref="AP24:AU24"/>
    <mergeCell ref="AP23:AU23"/>
    <mergeCell ref="AP22:AU22"/>
    <mergeCell ref="AP21:AU21"/>
    <mergeCell ref="AP20:AU20"/>
    <mergeCell ref="AP16:BB16"/>
    <mergeCell ref="AC16:AO16"/>
    <mergeCell ref="AP19:AU19"/>
    <mergeCell ref="AP18:AU18"/>
    <mergeCell ref="AP17:AU17"/>
    <mergeCell ref="AV17:BB17"/>
    <mergeCell ref="AV18:BB18"/>
    <mergeCell ref="AV34:BB34"/>
    <mergeCell ref="AI17:AO17"/>
    <mergeCell ref="AI18:AO18"/>
    <mergeCell ref="AI19:AO19"/>
    <mergeCell ref="AI20:AO20"/>
    <mergeCell ref="AI21:AO21"/>
    <mergeCell ref="AI22:AO22"/>
    <mergeCell ref="AI23:AO23"/>
    <mergeCell ref="AI24:AO24"/>
    <mergeCell ref="AI25:AO25"/>
    <mergeCell ref="AI26:AO26"/>
    <mergeCell ref="AI27:AO27"/>
    <mergeCell ref="AI28:AO28"/>
    <mergeCell ref="AI29:AO29"/>
    <mergeCell ref="AI30:AO30"/>
    <mergeCell ref="AI31:AO31"/>
    <mergeCell ref="AI32:AO32"/>
    <mergeCell ref="AI33:AO33"/>
    <mergeCell ref="AI34:AO34"/>
    <mergeCell ref="AV25:BB25"/>
    <mergeCell ref="AV26:BB26"/>
    <mergeCell ref="AV27:BB27"/>
    <mergeCell ref="AV28:BB28"/>
    <mergeCell ref="AV29:BB29"/>
  </mergeCells>
  <phoneticPr fontId="1"/>
  <printOptions horizontalCentered="1"/>
  <pageMargins left="0.59055118110236227" right="0.59055118110236227" top="0.59055118110236227" bottom="0.59055118110236227" header="0.51181102362204722" footer="0.51181102362204722"/>
  <pageSetup paperSize="9" scale="92" orientation="portrait" r:id="rId1"/>
  <headerFooter>
    <oddHeader xml:space="preserve">&amp;L4　土地・気象&amp;R&amp;10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X54"/>
  <sheetViews>
    <sheetView zoomScale="120" zoomScaleNormal="120" workbookViewId="0"/>
  </sheetViews>
  <sheetFormatPr defaultColWidth="1.44140625" defaultRowHeight="16.5" customHeight="1"/>
  <cols>
    <col min="1" max="59" width="1.44140625" style="95"/>
    <col min="60" max="60" width="1.44140625" style="95" customWidth="1"/>
    <col min="61" max="16384" width="1.44140625" style="95"/>
  </cols>
  <sheetData>
    <row r="1" spans="1:68" ht="18" customHeight="1"/>
    <row r="2" spans="1:68" ht="18" customHeight="1"/>
    <row r="3" spans="1:68" ht="18" customHeight="1">
      <c r="A3" s="448" t="s">
        <v>91</v>
      </c>
      <c r="B3" s="448"/>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c r="AG3" s="448"/>
      <c r="AH3" s="448"/>
      <c r="AI3" s="448"/>
      <c r="AJ3" s="448"/>
      <c r="AK3" s="448"/>
      <c r="AL3" s="448"/>
      <c r="AM3" s="448"/>
      <c r="AN3" s="448"/>
      <c r="AO3" s="448"/>
      <c r="AP3" s="448"/>
      <c r="AQ3" s="448"/>
      <c r="AR3" s="448"/>
      <c r="AS3" s="448"/>
      <c r="AT3" s="448"/>
      <c r="AU3" s="448"/>
      <c r="AV3" s="448"/>
      <c r="AW3" s="448"/>
      <c r="AX3" s="448"/>
      <c r="AY3" s="448"/>
      <c r="AZ3" s="448"/>
      <c r="BA3" s="448"/>
      <c r="BB3" s="448"/>
      <c r="BC3" s="448"/>
      <c r="BD3" s="448"/>
      <c r="BE3" s="448"/>
      <c r="BF3" s="448"/>
      <c r="BG3" s="448"/>
      <c r="BH3" s="448"/>
      <c r="BI3" s="448"/>
      <c r="BJ3" s="448"/>
      <c r="BK3" s="448"/>
      <c r="BL3" s="448"/>
      <c r="BM3" s="448"/>
      <c r="BN3" s="448"/>
      <c r="BO3" s="448"/>
      <c r="BP3" s="448"/>
    </row>
    <row r="4" spans="1:68" ht="18" customHeight="1" thickBot="1">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row>
    <row r="5" spans="1:68" ht="16.5" customHeight="1">
      <c r="A5" s="452" t="s">
        <v>92</v>
      </c>
      <c r="B5" s="453"/>
      <c r="C5" s="453"/>
      <c r="D5" s="453"/>
      <c r="E5" s="453"/>
      <c r="F5" s="453"/>
      <c r="G5" s="453"/>
      <c r="H5" s="453" t="s">
        <v>610</v>
      </c>
      <c r="I5" s="453"/>
      <c r="J5" s="453"/>
      <c r="K5" s="453"/>
      <c r="L5" s="453"/>
      <c r="M5" s="453"/>
      <c r="N5" s="453"/>
      <c r="O5" s="453"/>
      <c r="P5" s="453"/>
      <c r="Q5" s="453"/>
      <c r="R5" s="453"/>
      <c r="S5" s="453"/>
      <c r="T5" s="453"/>
      <c r="U5" s="453"/>
      <c r="V5" s="453"/>
      <c r="W5" s="453"/>
      <c r="X5" s="453"/>
      <c r="Y5" s="453"/>
      <c r="Z5" s="453"/>
      <c r="AA5" s="453"/>
      <c r="AB5" s="453"/>
      <c r="AC5" s="453"/>
      <c r="AD5" s="453"/>
      <c r="AE5" s="453"/>
      <c r="AF5" s="453"/>
      <c r="AG5" s="453"/>
      <c r="AH5" s="453"/>
      <c r="AI5" s="453"/>
      <c r="AJ5" s="453"/>
      <c r="AK5" s="453"/>
      <c r="AL5" s="453"/>
      <c r="AM5" s="453"/>
      <c r="AN5" s="453"/>
      <c r="AO5" s="453"/>
      <c r="AP5" s="453"/>
      <c r="AQ5" s="453"/>
      <c r="AR5" s="453"/>
      <c r="AS5" s="453"/>
      <c r="AT5" s="453"/>
      <c r="AU5" s="453"/>
      <c r="AV5" s="453"/>
      <c r="AW5" s="453"/>
      <c r="AX5" s="453"/>
      <c r="AY5" s="453"/>
      <c r="AZ5" s="453" t="s">
        <v>617</v>
      </c>
      <c r="BA5" s="453"/>
      <c r="BB5" s="453"/>
      <c r="BC5" s="453"/>
      <c r="BD5" s="453"/>
      <c r="BE5" s="453"/>
      <c r="BF5" s="453"/>
      <c r="BG5" s="453"/>
      <c r="BH5" s="453"/>
      <c r="BI5" s="453"/>
      <c r="BJ5" s="453"/>
      <c r="BK5" s="453"/>
      <c r="BL5" s="453"/>
      <c r="BM5" s="453"/>
      <c r="BN5" s="453"/>
      <c r="BO5" s="453"/>
      <c r="BP5" s="457"/>
    </row>
    <row r="6" spans="1:68" ht="16.5" customHeight="1">
      <c r="A6" s="454"/>
      <c r="B6" s="450"/>
      <c r="C6" s="450"/>
      <c r="D6" s="450"/>
      <c r="E6" s="450"/>
      <c r="F6" s="450"/>
      <c r="G6" s="450"/>
      <c r="H6" s="449" t="s">
        <v>611</v>
      </c>
      <c r="I6" s="450"/>
      <c r="J6" s="450"/>
      <c r="K6" s="450"/>
      <c r="L6" s="450"/>
      <c r="M6" s="449" t="s">
        <v>93</v>
      </c>
      <c r="N6" s="449"/>
      <c r="O6" s="449"/>
      <c r="P6" s="449"/>
      <c r="Q6" s="449"/>
      <c r="R6" s="450" t="s">
        <v>99</v>
      </c>
      <c r="S6" s="450"/>
      <c r="T6" s="450"/>
      <c r="U6" s="450"/>
      <c r="V6" s="450"/>
      <c r="W6" s="450"/>
      <c r="X6" s="450"/>
      <c r="Y6" s="450"/>
      <c r="Z6" s="450"/>
      <c r="AA6" s="450"/>
      <c r="AB6" s="450"/>
      <c r="AC6" s="450"/>
      <c r="AD6" s="450"/>
      <c r="AE6" s="450"/>
      <c r="AF6" s="450"/>
      <c r="AG6" s="450"/>
      <c r="AH6" s="450"/>
      <c r="AI6" s="450"/>
      <c r="AJ6" s="450"/>
      <c r="AK6" s="450"/>
      <c r="AL6" s="450"/>
      <c r="AM6" s="450"/>
      <c r="AN6" s="450" t="s">
        <v>97</v>
      </c>
      <c r="AO6" s="450"/>
      <c r="AP6" s="450"/>
      <c r="AQ6" s="450"/>
      <c r="AR6" s="450"/>
      <c r="AS6" s="450"/>
      <c r="AT6" s="450"/>
      <c r="AU6" s="450"/>
      <c r="AV6" s="450"/>
      <c r="AW6" s="450"/>
      <c r="AX6" s="450"/>
      <c r="AY6" s="450"/>
      <c r="AZ6" s="449" t="s">
        <v>613</v>
      </c>
      <c r="BA6" s="450"/>
      <c r="BB6" s="450"/>
      <c r="BC6" s="451"/>
      <c r="BD6" s="454"/>
      <c r="BE6" s="450"/>
      <c r="BF6" s="450"/>
      <c r="BG6" s="450"/>
      <c r="BH6" s="450"/>
      <c r="BI6" s="450"/>
      <c r="BJ6" s="450"/>
      <c r="BK6" s="450"/>
      <c r="BL6" s="450"/>
      <c r="BM6" s="450"/>
      <c r="BN6" s="450"/>
      <c r="BO6" s="450"/>
      <c r="BP6" s="451"/>
    </row>
    <row r="7" spans="1:68" ht="26.4" customHeight="1">
      <c r="A7" s="454"/>
      <c r="B7" s="450"/>
      <c r="C7" s="450"/>
      <c r="D7" s="450"/>
      <c r="E7" s="450"/>
      <c r="F7" s="450"/>
      <c r="G7" s="450"/>
      <c r="H7" s="450"/>
      <c r="I7" s="450"/>
      <c r="J7" s="450"/>
      <c r="K7" s="450"/>
      <c r="L7" s="450"/>
      <c r="M7" s="449"/>
      <c r="N7" s="449"/>
      <c r="O7" s="449"/>
      <c r="P7" s="449"/>
      <c r="Q7" s="449"/>
      <c r="R7" s="449" t="s">
        <v>612</v>
      </c>
      <c r="S7" s="450"/>
      <c r="T7" s="450"/>
      <c r="U7" s="450"/>
      <c r="V7" s="450" t="s">
        <v>100</v>
      </c>
      <c r="W7" s="450"/>
      <c r="X7" s="450"/>
      <c r="Y7" s="450"/>
      <c r="Z7" s="450"/>
      <c r="AA7" s="455" t="s">
        <v>671</v>
      </c>
      <c r="AB7" s="456"/>
      <c r="AC7" s="456"/>
      <c r="AD7" s="456"/>
      <c r="AE7" s="450" t="s">
        <v>100</v>
      </c>
      <c r="AF7" s="450"/>
      <c r="AG7" s="450"/>
      <c r="AH7" s="450"/>
      <c r="AI7" s="450"/>
      <c r="AJ7" s="450" t="s">
        <v>101</v>
      </c>
      <c r="AK7" s="450"/>
      <c r="AL7" s="450"/>
      <c r="AM7" s="450"/>
      <c r="AN7" s="450" t="s">
        <v>94</v>
      </c>
      <c r="AO7" s="450"/>
      <c r="AP7" s="450"/>
      <c r="AQ7" s="450"/>
      <c r="AR7" s="450" t="s">
        <v>96</v>
      </c>
      <c r="AS7" s="450"/>
      <c r="AT7" s="450"/>
      <c r="AU7" s="450"/>
      <c r="AV7" s="450" t="s">
        <v>95</v>
      </c>
      <c r="AW7" s="450"/>
      <c r="AX7" s="450"/>
      <c r="AY7" s="450"/>
      <c r="AZ7" s="450"/>
      <c r="BA7" s="450"/>
      <c r="BB7" s="450"/>
      <c r="BC7" s="450"/>
      <c r="BD7" s="449" t="s">
        <v>614</v>
      </c>
      <c r="BE7" s="450"/>
      <c r="BF7" s="450"/>
      <c r="BG7" s="450"/>
      <c r="BH7" s="450"/>
      <c r="BI7" s="449" t="s">
        <v>615</v>
      </c>
      <c r="BJ7" s="450"/>
      <c r="BK7" s="450"/>
      <c r="BL7" s="450"/>
      <c r="BM7" s="449" t="s">
        <v>616</v>
      </c>
      <c r="BN7" s="450"/>
      <c r="BO7" s="450"/>
      <c r="BP7" s="451"/>
    </row>
    <row r="8" spans="1:68" ht="24.6" customHeight="1">
      <c r="A8" s="423" t="s">
        <v>577</v>
      </c>
      <c r="B8" s="355"/>
      <c r="C8" s="355"/>
      <c r="D8" s="355"/>
      <c r="E8" s="424"/>
      <c r="F8" s="355"/>
      <c r="G8" s="355"/>
      <c r="H8" s="437">
        <v>2372.5</v>
      </c>
      <c r="I8" s="438">
        <v>2489</v>
      </c>
      <c r="J8" s="438">
        <v>2489</v>
      </c>
      <c r="K8" s="438">
        <v>2489</v>
      </c>
      <c r="L8" s="438">
        <v>2489</v>
      </c>
      <c r="M8" s="441">
        <v>98</v>
      </c>
      <c r="N8" s="441">
        <v>105.25648073751428</v>
      </c>
      <c r="O8" s="441">
        <v>105.25648073751428</v>
      </c>
      <c r="P8" s="441">
        <v>105.25648073751428</v>
      </c>
      <c r="Q8" s="441">
        <v>105.25648073751428</v>
      </c>
      <c r="R8" s="431">
        <v>103</v>
      </c>
      <c r="S8" s="431">
        <v>84.5</v>
      </c>
      <c r="T8" s="431">
        <v>84.5</v>
      </c>
      <c r="U8" s="431">
        <v>84.5</v>
      </c>
      <c r="V8" s="335">
        <v>43750</v>
      </c>
      <c r="W8" s="335">
        <v>42977</v>
      </c>
      <c r="X8" s="335">
        <v>42977</v>
      </c>
      <c r="Y8" s="335">
        <v>42977</v>
      </c>
      <c r="Z8" s="335">
        <v>42977</v>
      </c>
      <c r="AA8" s="422">
        <v>21</v>
      </c>
      <c r="AB8" s="422"/>
      <c r="AC8" s="422"/>
      <c r="AD8" s="422"/>
      <c r="AE8" s="446">
        <v>43698</v>
      </c>
      <c r="AF8" s="446">
        <v>42931</v>
      </c>
      <c r="AG8" s="446">
        <v>42931</v>
      </c>
      <c r="AH8" s="446">
        <v>42931</v>
      </c>
      <c r="AI8" s="446">
        <v>42931</v>
      </c>
      <c r="AJ8" s="447">
        <v>0.99305555555555547</v>
      </c>
      <c r="AK8" s="447">
        <v>0.1451388888888889</v>
      </c>
      <c r="AL8" s="447">
        <v>0.1451388888888889</v>
      </c>
      <c r="AM8" s="447">
        <v>0.1451388888888889</v>
      </c>
      <c r="AN8" s="405">
        <v>183</v>
      </c>
      <c r="AO8" s="405">
        <v>91</v>
      </c>
      <c r="AP8" s="405">
        <v>18</v>
      </c>
      <c r="AQ8" s="405">
        <v>193</v>
      </c>
      <c r="AR8" s="405">
        <v>81</v>
      </c>
      <c r="AS8" s="405">
        <v>18</v>
      </c>
      <c r="AT8" s="405">
        <v>193</v>
      </c>
      <c r="AU8" s="405">
        <v>91</v>
      </c>
      <c r="AV8" s="405">
        <v>12</v>
      </c>
      <c r="AW8" s="405">
        <v>193</v>
      </c>
      <c r="AX8" s="405">
        <v>91</v>
      </c>
      <c r="AY8" s="405">
        <v>18</v>
      </c>
      <c r="AZ8" s="443">
        <v>14.1</v>
      </c>
      <c r="BA8" s="443">
        <v>0.80000000000000071</v>
      </c>
      <c r="BB8" s="443">
        <v>18.399999999999999</v>
      </c>
      <c r="BC8" s="443">
        <v>9.6999999999999993</v>
      </c>
      <c r="BD8" s="396">
        <v>0.6</v>
      </c>
      <c r="BE8" s="396">
        <v>0.80000000000000071</v>
      </c>
      <c r="BF8" s="396">
        <v>0.80000000000000071</v>
      </c>
      <c r="BG8" s="396">
        <v>0.80000000000000071</v>
      </c>
      <c r="BH8" s="396">
        <v>0.80000000000000071</v>
      </c>
      <c r="BI8" s="444">
        <v>18.5</v>
      </c>
      <c r="BJ8" s="444">
        <v>18.399999999999999</v>
      </c>
      <c r="BK8" s="444">
        <v>18.399999999999999</v>
      </c>
      <c r="BL8" s="444">
        <v>18.399999999999999</v>
      </c>
      <c r="BM8" s="445">
        <v>9.8000000000000007</v>
      </c>
      <c r="BN8" s="445">
        <v>9.6999999999999993</v>
      </c>
      <c r="BO8" s="445">
        <v>9.6999999999999993</v>
      </c>
      <c r="BP8" s="445">
        <v>9.6999999999999993</v>
      </c>
    </row>
    <row r="9" spans="1:68" ht="16.2" customHeight="1">
      <c r="A9" s="425" t="s">
        <v>575</v>
      </c>
      <c r="B9" s="426"/>
      <c r="C9" s="426"/>
      <c r="D9" s="426"/>
      <c r="E9" s="426"/>
      <c r="F9" s="426"/>
      <c r="G9" s="427"/>
      <c r="H9" s="428">
        <v>2551.5</v>
      </c>
      <c r="I9" s="429"/>
      <c r="J9" s="429"/>
      <c r="K9" s="429"/>
      <c r="L9" s="429"/>
      <c r="M9" s="430">
        <v>106</v>
      </c>
      <c r="N9" s="430"/>
      <c r="O9" s="430"/>
      <c r="P9" s="430"/>
      <c r="Q9" s="430"/>
      <c r="R9" s="431">
        <v>60.5</v>
      </c>
      <c r="S9" s="431"/>
      <c r="T9" s="431"/>
      <c r="U9" s="431"/>
      <c r="V9" s="432">
        <v>44183</v>
      </c>
      <c r="W9" s="432"/>
      <c r="X9" s="432"/>
      <c r="Y9" s="432"/>
      <c r="Z9" s="432"/>
      <c r="AA9" s="433">
        <v>21</v>
      </c>
      <c r="AB9" s="433"/>
      <c r="AC9" s="433"/>
      <c r="AD9" s="433"/>
      <c r="AE9" s="434">
        <v>44101</v>
      </c>
      <c r="AF9" s="434"/>
      <c r="AG9" s="434"/>
      <c r="AH9" s="434"/>
      <c r="AI9" s="434"/>
      <c r="AJ9" s="435">
        <v>5.2777777777777778E-2</v>
      </c>
      <c r="AK9" s="435"/>
      <c r="AL9" s="435"/>
      <c r="AM9" s="435"/>
      <c r="AN9" s="405">
        <v>203</v>
      </c>
      <c r="AO9" s="405"/>
      <c r="AP9" s="405"/>
      <c r="AQ9" s="405"/>
      <c r="AR9" s="405">
        <v>92</v>
      </c>
      <c r="AS9" s="405"/>
      <c r="AT9" s="405"/>
      <c r="AU9" s="405"/>
      <c r="AV9" s="405">
        <v>18</v>
      </c>
      <c r="AW9" s="405"/>
      <c r="AX9" s="405"/>
      <c r="AY9" s="405"/>
      <c r="AZ9" s="443">
        <v>14.3</v>
      </c>
      <c r="BA9" s="443"/>
      <c r="BB9" s="443"/>
      <c r="BC9" s="443"/>
      <c r="BD9" s="396">
        <v>0.8</v>
      </c>
      <c r="BE9" s="396"/>
      <c r="BF9" s="396"/>
      <c r="BG9" s="396"/>
      <c r="BH9" s="396"/>
      <c r="BI9" s="442">
        <v>18.7</v>
      </c>
      <c r="BJ9" s="442"/>
      <c r="BK9" s="442"/>
      <c r="BL9" s="442"/>
      <c r="BM9" s="405">
        <v>10.4</v>
      </c>
      <c r="BN9" s="405"/>
      <c r="BO9" s="405"/>
      <c r="BP9" s="405"/>
    </row>
    <row r="10" spans="1:68" ht="16.2" customHeight="1">
      <c r="A10" s="425" t="s">
        <v>576</v>
      </c>
      <c r="B10" s="425"/>
      <c r="C10" s="425"/>
      <c r="D10" s="425"/>
      <c r="E10" s="425"/>
      <c r="F10" s="425"/>
      <c r="G10" s="436"/>
      <c r="H10" s="428">
        <v>2683</v>
      </c>
      <c r="I10" s="429"/>
      <c r="J10" s="429"/>
      <c r="K10" s="429"/>
      <c r="L10" s="429"/>
      <c r="M10" s="430">
        <v>111</v>
      </c>
      <c r="N10" s="430"/>
      <c r="O10" s="430"/>
      <c r="P10" s="430"/>
      <c r="Q10" s="430"/>
      <c r="R10" s="431">
        <v>65.5</v>
      </c>
      <c r="S10" s="431"/>
      <c r="T10" s="431"/>
      <c r="U10" s="431"/>
      <c r="V10" s="432">
        <v>44382</v>
      </c>
      <c r="W10" s="432"/>
      <c r="X10" s="432"/>
      <c r="Y10" s="432"/>
      <c r="Z10" s="432"/>
      <c r="AA10" s="433">
        <v>29.5</v>
      </c>
      <c r="AB10" s="433"/>
      <c r="AC10" s="433"/>
      <c r="AD10" s="433"/>
      <c r="AE10" s="434">
        <v>44445</v>
      </c>
      <c r="AF10" s="434"/>
      <c r="AG10" s="434"/>
      <c r="AH10" s="434"/>
      <c r="AI10" s="434"/>
      <c r="AJ10" s="435">
        <v>0.14305555555555557</v>
      </c>
      <c r="AK10" s="435"/>
      <c r="AL10" s="435"/>
      <c r="AM10" s="435"/>
      <c r="AN10" s="405">
        <v>185</v>
      </c>
      <c r="AO10" s="405"/>
      <c r="AP10" s="405"/>
      <c r="AQ10" s="405"/>
      <c r="AR10" s="405">
        <v>92</v>
      </c>
      <c r="AS10" s="405"/>
      <c r="AT10" s="405"/>
      <c r="AU10" s="405"/>
      <c r="AV10" s="405">
        <v>27</v>
      </c>
      <c r="AW10" s="405"/>
      <c r="AX10" s="405"/>
      <c r="AY10" s="405"/>
      <c r="AZ10" s="443">
        <v>14.1</v>
      </c>
      <c r="BA10" s="443"/>
      <c r="BB10" s="443"/>
      <c r="BC10" s="443"/>
      <c r="BD10" s="396">
        <v>0.6</v>
      </c>
      <c r="BE10" s="396"/>
      <c r="BF10" s="396"/>
      <c r="BG10" s="396"/>
      <c r="BH10" s="396"/>
      <c r="BI10" s="442">
        <v>18.8</v>
      </c>
      <c r="BJ10" s="442"/>
      <c r="BK10" s="442"/>
      <c r="BL10" s="442"/>
      <c r="BM10" s="405">
        <v>9.8000000000000007</v>
      </c>
      <c r="BN10" s="405"/>
      <c r="BO10" s="405"/>
      <c r="BP10" s="405"/>
    </row>
    <row r="11" spans="1:68" s="98" customFormat="1" ht="16.5" customHeight="1">
      <c r="A11" s="425" t="s">
        <v>648</v>
      </c>
      <c r="B11" s="425"/>
      <c r="C11" s="425"/>
      <c r="D11" s="425"/>
      <c r="E11" s="425"/>
      <c r="F11" s="425"/>
      <c r="G11" s="436"/>
      <c r="H11" s="525">
        <v>2494</v>
      </c>
      <c r="I11" s="526"/>
      <c r="J11" s="526"/>
      <c r="K11" s="526"/>
      <c r="L11" s="526"/>
      <c r="M11" s="394">
        <v>103</v>
      </c>
      <c r="N11" s="394"/>
      <c r="O11" s="394"/>
      <c r="P11" s="394"/>
      <c r="Q11" s="394"/>
      <c r="R11" s="384">
        <v>74</v>
      </c>
      <c r="S11" s="384"/>
      <c r="T11" s="384"/>
      <c r="U11" s="384"/>
      <c r="V11" s="335">
        <v>44857</v>
      </c>
      <c r="W11" s="335"/>
      <c r="X11" s="335"/>
      <c r="Y11" s="335"/>
      <c r="Z11" s="335"/>
      <c r="AA11" s="527">
        <v>34.5</v>
      </c>
      <c r="AB11" s="527"/>
      <c r="AC11" s="527"/>
      <c r="AD11" s="527"/>
      <c r="AE11" s="335">
        <v>44754</v>
      </c>
      <c r="AF11" s="335"/>
      <c r="AG11" s="335"/>
      <c r="AH11" s="335"/>
      <c r="AI11" s="335"/>
      <c r="AJ11" s="388">
        <v>0.54791666666666672</v>
      </c>
      <c r="AK11" s="388"/>
      <c r="AL11" s="388"/>
      <c r="AM11" s="388"/>
      <c r="AN11" s="389">
        <v>194</v>
      </c>
      <c r="AO11" s="389"/>
      <c r="AP11" s="389"/>
      <c r="AQ11" s="389"/>
      <c r="AR11" s="389">
        <v>90</v>
      </c>
      <c r="AS11" s="389"/>
      <c r="AT11" s="389"/>
      <c r="AU11" s="389"/>
      <c r="AV11" s="389">
        <v>19</v>
      </c>
      <c r="AW11" s="389"/>
      <c r="AX11" s="389"/>
      <c r="AY11" s="389"/>
      <c r="AZ11" s="384">
        <v>13.9</v>
      </c>
      <c r="BA11" s="384"/>
      <c r="BB11" s="384"/>
      <c r="BC11" s="384"/>
      <c r="BD11" s="385">
        <v>0.4</v>
      </c>
      <c r="BE11" s="385"/>
      <c r="BF11" s="385"/>
      <c r="BG11" s="385"/>
      <c r="BH11" s="385"/>
      <c r="BI11" s="389">
        <v>18.399999999999999</v>
      </c>
      <c r="BJ11" s="389"/>
      <c r="BK11" s="389"/>
      <c r="BL11" s="389"/>
      <c r="BM11" s="389">
        <v>9.8000000000000007</v>
      </c>
      <c r="BN11" s="389"/>
      <c r="BO11" s="389"/>
      <c r="BP11" s="389"/>
    </row>
    <row r="12" spans="1:68" ht="16.5" customHeight="1">
      <c r="A12" s="439" t="s">
        <v>649</v>
      </c>
      <c r="B12" s="440"/>
      <c r="C12" s="440"/>
      <c r="D12" s="440"/>
      <c r="E12" s="440"/>
      <c r="F12" s="440"/>
      <c r="G12" s="440"/>
      <c r="H12" s="416">
        <v>2567.5</v>
      </c>
      <c r="I12" s="417"/>
      <c r="J12" s="417"/>
      <c r="K12" s="417"/>
      <c r="L12" s="417"/>
      <c r="M12" s="418">
        <v>106</v>
      </c>
      <c r="N12" s="418"/>
      <c r="O12" s="418"/>
      <c r="P12" s="418"/>
      <c r="Q12" s="418"/>
      <c r="R12" s="419">
        <v>88.5</v>
      </c>
      <c r="S12" s="419"/>
      <c r="T12" s="419"/>
      <c r="U12" s="419"/>
      <c r="V12" s="420">
        <v>45281</v>
      </c>
      <c r="W12" s="420"/>
      <c r="X12" s="420"/>
      <c r="Y12" s="420"/>
      <c r="Z12" s="420"/>
      <c r="AA12" s="421">
        <v>39.5</v>
      </c>
      <c r="AB12" s="421"/>
      <c r="AC12" s="421"/>
      <c r="AD12" s="421"/>
      <c r="AE12" s="336">
        <v>45232</v>
      </c>
      <c r="AF12" s="336"/>
      <c r="AG12" s="336"/>
      <c r="AH12" s="336"/>
      <c r="AI12" s="336"/>
      <c r="AJ12" s="415">
        <v>0.42291666666666666</v>
      </c>
      <c r="AK12" s="415"/>
      <c r="AL12" s="415"/>
      <c r="AM12" s="415"/>
      <c r="AN12" s="407">
        <v>176</v>
      </c>
      <c r="AO12" s="407"/>
      <c r="AP12" s="407"/>
      <c r="AQ12" s="407"/>
      <c r="AR12" s="407">
        <v>88</v>
      </c>
      <c r="AS12" s="407"/>
      <c r="AT12" s="407"/>
      <c r="AU12" s="407"/>
      <c r="AV12" s="407">
        <v>24</v>
      </c>
      <c r="AW12" s="407"/>
      <c r="AX12" s="407"/>
      <c r="AY12" s="407"/>
      <c r="AZ12" s="419">
        <v>14.8</v>
      </c>
      <c r="BA12" s="419"/>
      <c r="BB12" s="419"/>
      <c r="BC12" s="419"/>
      <c r="BD12" s="406">
        <v>1.3</v>
      </c>
      <c r="BE12" s="406"/>
      <c r="BF12" s="406"/>
      <c r="BG12" s="406"/>
      <c r="BH12" s="406"/>
      <c r="BI12" s="407">
        <v>19.5</v>
      </c>
      <c r="BJ12" s="407"/>
      <c r="BK12" s="407"/>
      <c r="BL12" s="407"/>
      <c r="BM12" s="407">
        <v>10.4</v>
      </c>
      <c r="BN12" s="407"/>
      <c r="BO12" s="407"/>
      <c r="BP12" s="407"/>
    </row>
    <row r="13" spans="1:68" ht="7.95" customHeight="1">
      <c r="A13" s="404"/>
      <c r="B13" s="404"/>
      <c r="C13" s="404"/>
      <c r="D13" s="404"/>
      <c r="E13" s="404"/>
      <c r="F13" s="404"/>
      <c r="G13" s="404"/>
      <c r="H13" s="408"/>
      <c r="I13" s="409"/>
      <c r="J13" s="409"/>
      <c r="K13" s="409"/>
      <c r="L13" s="409"/>
      <c r="M13" s="410"/>
      <c r="N13" s="410"/>
      <c r="O13" s="410"/>
      <c r="P13" s="410"/>
      <c r="Q13" s="410"/>
      <c r="R13" s="411"/>
      <c r="S13" s="411"/>
      <c r="T13" s="411"/>
      <c r="U13" s="411"/>
      <c r="V13" s="412"/>
      <c r="W13" s="412"/>
      <c r="X13" s="412"/>
      <c r="Y13" s="412"/>
      <c r="Z13" s="412"/>
      <c r="AA13" s="409"/>
      <c r="AB13" s="409"/>
      <c r="AC13" s="409"/>
      <c r="AD13" s="409"/>
      <c r="AE13" s="412"/>
      <c r="AF13" s="412"/>
      <c r="AG13" s="412"/>
      <c r="AH13" s="412"/>
      <c r="AI13" s="412"/>
      <c r="AJ13" s="413"/>
      <c r="AK13" s="413"/>
      <c r="AL13" s="413"/>
      <c r="AM13" s="413"/>
      <c r="AN13" s="403"/>
      <c r="AO13" s="403"/>
      <c r="AP13" s="403"/>
      <c r="AQ13" s="403"/>
      <c r="AR13" s="403"/>
      <c r="AS13" s="403"/>
      <c r="AT13" s="403"/>
      <c r="AU13" s="403"/>
      <c r="AV13" s="403"/>
      <c r="AW13" s="403"/>
      <c r="AX13" s="403"/>
      <c r="AY13" s="403"/>
      <c r="AZ13" s="403"/>
      <c r="BA13" s="403"/>
      <c r="BB13" s="403"/>
      <c r="BC13" s="403"/>
      <c r="BD13" s="414"/>
      <c r="BE13" s="414"/>
      <c r="BF13" s="414"/>
      <c r="BG13" s="414"/>
      <c r="BH13" s="414"/>
      <c r="BI13" s="403"/>
      <c r="BJ13" s="403"/>
      <c r="BK13" s="403"/>
      <c r="BL13" s="403"/>
      <c r="BM13" s="403"/>
      <c r="BN13" s="403"/>
      <c r="BO13" s="403"/>
      <c r="BP13" s="403"/>
    </row>
    <row r="14" spans="1:68" ht="16.5" customHeight="1">
      <c r="A14" s="398" t="s">
        <v>103</v>
      </c>
      <c r="B14" s="399"/>
      <c r="C14" s="399"/>
      <c r="D14" s="399"/>
      <c r="E14" s="399"/>
      <c r="F14" s="399"/>
      <c r="G14" s="399"/>
      <c r="H14" s="392">
        <v>308.5</v>
      </c>
      <c r="I14" s="393"/>
      <c r="J14" s="393"/>
      <c r="K14" s="393"/>
      <c r="L14" s="393"/>
      <c r="M14" s="394">
        <v>107</v>
      </c>
      <c r="N14" s="394"/>
      <c r="O14" s="394"/>
      <c r="P14" s="394"/>
      <c r="Q14" s="394"/>
      <c r="R14" s="395">
        <v>45.5</v>
      </c>
      <c r="S14" s="395"/>
      <c r="T14" s="395"/>
      <c r="U14" s="395"/>
      <c r="V14" s="387">
        <v>44952</v>
      </c>
      <c r="W14" s="387"/>
      <c r="X14" s="387"/>
      <c r="Y14" s="387"/>
      <c r="Z14" s="387"/>
      <c r="AA14" s="393">
        <v>8</v>
      </c>
      <c r="AB14" s="393"/>
      <c r="AC14" s="393"/>
      <c r="AD14" s="393"/>
      <c r="AE14" s="387">
        <v>44952</v>
      </c>
      <c r="AF14" s="387"/>
      <c r="AG14" s="387"/>
      <c r="AH14" s="387"/>
      <c r="AI14" s="387"/>
      <c r="AJ14" s="388">
        <v>0.61388888888888882</v>
      </c>
      <c r="AK14" s="388"/>
      <c r="AL14" s="388"/>
      <c r="AM14" s="388"/>
      <c r="AN14" s="389">
        <v>27</v>
      </c>
      <c r="AO14" s="389"/>
      <c r="AP14" s="389"/>
      <c r="AQ14" s="389"/>
      <c r="AR14" s="389">
        <v>13</v>
      </c>
      <c r="AS14" s="389"/>
      <c r="AT14" s="389"/>
      <c r="AU14" s="389"/>
      <c r="AV14" s="389">
        <v>1</v>
      </c>
      <c r="AW14" s="389"/>
      <c r="AX14" s="389"/>
      <c r="AY14" s="389"/>
      <c r="AZ14" s="384">
        <v>3</v>
      </c>
      <c r="BA14" s="384"/>
      <c r="BB14" s="384"/>
      <c r="BC14" s="384"/>
      <c r="BD14" s="400" t="s">
        <v>650</v>
      </c>
      <c r="BE14" s="385"/>
      <c r="BF14" s="385"/>
      <c r="BG14" s="385"/>
      <c r="BH14" s="385"/>
      <c r="BI14" s="389">
        <v>6.4</v>
      </c>
      <c r="BJ14" s="389"/>
      <c r="BK14" s="389"/>
      <c r="BL14" s="389"/>
      <c r="BM14" s="385">
        <v>-0.4</v>
      </c>
      <c r="BN14" s="385"/>
      <c r="BO14" s="385"/>
      <c r="BP14" s="385"/>
    </row>
    <row r="15" spans="1:68" ht="16.5" customHeight="1">
      <c r="A15" s="398" t="s">
        <v>104</v>
      </c>
      <c r="B15" s="399"/>
      <c r="C15" s="399"/>
      <c r="D15" s="399"/>
      <c r="E15" s="399"/>
      <c r="F15" s="399"/>
      <c r="G15" s="399"/>
      <c r="H15" s="392">
        <v>196.5</v>
      </c>
      <c r="I15" s="393"/>
      <c r="J15" s="393"/>
      <c r="K15" s="393"/>
      <c r="L15" s="393"/>
      <c r="M15" s="394">
        <v>116</v>
      </c>
      <c r="N15" s="394"/>
      <c r="O15" s="394"/>
      <c r="P15" s="394"/>
      <c r="Q15" s="394"/>
      <c r="R15" s="395">
        <v>61.5</v>
      </c>
      <c r="S15" s="395"/>
      <c r="T15" s="395"/>
      <c r="U15" s="395"/>
      <c r="V15" s="387">
        <v>44976</v>
      </c>
      <c r="W15" s="387"/>
      <c r="X15" s="387"/>
      <c r="Y15" s="387"/>
      <c r="Z15" s="387"/>
      <c r="AA15" s="393">
        <v>8</v>
      </c>
      <c r="AB15" s="393"/>
      <c r="AC15" s="393"/>
      <c r="AD15" s="393"/>
      <c r="AE15" s="387">
        <v>44976</v>
      </c>
      <c r="AF15" s="387"/>
      <c r="AG15" s="387"/>
      <c r="AH15" s="387"/>
      <c r="AI15" s="387"/>
      <c r="AJ15" s="388">
        <v>0.45069444444444445</v>
      </c>
      <c r="AK15" s="388"/>
      <c r="AL15" s="388"/>
      <c r="AM15" s="388"/>
      <c r="AN15" s="389">
        <v>20</v>
      </c>
      <c r="AO15" s="389"/>
      <c r="AP15" s="389"/>
      <c r="AQ15" s="389"/>
      <c r="AR15" s="389">
        <v>6</v>
      </c>
      <c r="AS15" s="389"/>
      <c r="AT15" s="389"/>
      <c r="AU15" s="389"/>
      <c r="AV15" s="389">
        <v>1</v>
      </c>
      <c r="AW15" s="389"/>
      <c r="AX15" s="389"/>
      <c r="AY15" s="389"/>
      <c r="AZ15" s="384">
        <v>2.9</v>
      </c>
      <c r="BA15" s="384"/>
      <c r="BB15" s="384"/>
      <c r="BC15" s="384"/>
      <c r="BD15" s="400" t="s">
        <v>650</v>
      </c>
      <c r="BE15" s="385"/>
      <c r="BF15" s="385"/>
      <c r="BG15" s="385"/>
      <c r="BH15" s="385"/>
      <c r="BI15" s="384">
        <v>7</v>
      </c>
      <c r="BJ15" s="384"/>
      <c r="BK15" s="384"/>
      <c r="BL15" s="384"/>
      <c r="BM15" s="385">
        <v>-1.2</v>
      </c>
      <c r="BN15" s="385"/>
      <c r="BO15" s="385"/>
      <c r="BP15" s="385"/>
    </row>
    <row r="16" spans="1:68" ht="16.5" customHeight="1">
      <c r="A16" s="398" t="s">
        <v>105</v>
      </c>
      <c r="B16" s="399"/>
      <c r="C16" s="399"/>
      <c r="D16" s="399"/>
      <c r="E16" s="399"/>
      <c r="F16" s="399"/>
      <c r="G16" s="399"/>
      <c r="H16" s="392">
        <v>124</v>
      </c>
      <c r="I16" s="393"/>
      <c r="J16" s="393"/>
      <c r="K16" s="393"/>
      <c r="L16" s="393"/>
      <c r="M16" s="394">
        <v>83</v>
      </c>
      <c r="N16" s="394"/>
      <c r="O16" s="394"/>
      <c r="P16" s="394"/>
      <c r="Q16" s="394"/>
      <c r="R16" s="395">
        <v>27</v>
      </c>
      <c r="S16" s="395"/>
      <c r="T16" s="395"/>
      <c r="U16" s="395"/>
      <c r="V16" s="387">
        <v>45009</v>
      </c>
      <c r="W16" s="387"/>
      <c r="X16" s="387"/>
      <c r="Y16" s="387"/>
      <c r="Z16" s="387"/>
      <c r="AA16" s="393">
        <v>7</v>
      </c>
      <c r="AB16" s="393"/>
      <c r="AC16" s="393"/>
      <c r="AD16" s="393"/>
      <c r="AE16" s="387">
        <v>44998</v>
      </c>
      <c r="AF16" s="387"/>
      <c r="AG16" s="387"/>
      <c r="AH16" s="387"/>
      <c r="AI16" s="387"/>
      <c r="AJ16" s="388">
        <v>0.41736111111111113</v>
      </c>
      <c r="AK16" s="388"/>
      <c r="AL16" s="388"/>
      <c r="AM16" s="388"/>
      <c r="AN16" s="389">
        <v>11</v>
      </c>
      <c r="AO16" s="389"/>
      <c r="AP16" s="389"/>
      <c r="AQ16" s="389"/>
      <c r="AR16" s="389">
        <v>5</v>
      </c>
      <c r="AS16" s="389"/>
      <c r="AT16" s="389"/>
      <c r="AU16" s="389"/>
      <c r="AV16" s="389">
        <v>0</v>
      </c>
      <c r="AW16" s="389"/>
      <c r="AX16" s="389"/>
      <c r="AY16" s="389"/>
      <c r="AZ16" s="389">
        <v>8.1</v>
      </c>
      <c r="BA16" s="389"/>
      <c r="BB16" s="389"/>
      <c r="BC16" s="389"/>
      <c r="BD16" s="385">
        <v>2.6</v>
      </c>
      <c r="BE16" s="385"/>
      <c r="BF16" s="385"/>
      <c r="BG16" s="385"/>
      <c r="BH16" s="385"/>
      <c r="BI16" s="389">
        <v>14.5</v>
      </c>
      <c r="BJ16" s="389"/>
      <c r="BK16" s="389"/>
      <c r="BL16" s="389"/>
      <c r="BM16" s="385">
        <v>2.4</v>
      </c>
      <c r="BN16" s="385"/>
      <c r="BO16" s="385"/>
      <c r="BP16" s="385"/>
    </row>
    <row r="17" spans="1:76" ht="16.5" customHeight="1">
      <c r="A17" s="398" t="s">
        <v>106</v>
      </c>
      <c r="B17" s="399"/>
      <c r="C17" s="399"/>
      <c r="D17" s="399"/>
      <c r="E17" s="399"/>
      <c r="F17" s="399"/>
      <c r="G17" s="399"/>
      <c r="H17" s="392">
        <v>89</v>
      </c>
      <c r="I17" s="393"/>
      <c r="J17" s="393"/>
      <c r="K17" s="393"/>
      <c r="L17" s="393"/>
      <c r="M17" s="394">
        <v>82</v>
      </c>
      <c r="N17" s="394"/>
      <c r="O17" s="394"/>
      <c r="P17" s="394"/>
      <c r="Q17" s="394"/>
      <c r="R17" s="395">
        <v>30</v>
      </c>
      <c r="S17" s="395"/>
      <c r="T17" s="395"/>
      <c r="U17" s="395"/>
      <c r="V17" s="387">
        <v>45043</v>
      </c>
      <c r="W17" s="387"/>
      <c r="X17" s="387"/>
      <c r="Y17" s="387"/>
      <c r="Z17" s="387"/>
      <c r="AA17" s="393">
        <v>12.5</v>
      </c>
      <c r="AB17" s="393"/>
      <c r="AC17" s="393"/>
      <c r="AD17" s="393"/>
      <c r="AE17" s="387">
        <v>45043</v>
      </c>
      <c r="AF17" s="387"/>
      <c r="AG17" s="387"/>
      <c r="AH17" s="387"/>
      <c r="AI17" s="387"/>
      <c r="AJ17" s="388">
        <v>0.21388888888888891</v>
      </c>
      <c r="AK17" s="388"/>
      <c r="AL17" s="388"/>
      <c r="AM17" s="388"/>
      <c r="AN17" s="389">
        <v>12</v>
      </c>
      <c r="AO17" s="389"/>
      <c r="AP17" s="389"/>
      <c r="AQ17" s="389"/>
      <c r="AR17" s="389">
        <v>2</v>
      </c>
      <c r="AS17" s="389"/>
      <c r="AT17" s="389"/>
      <c r="AU17" s="389"/>
      <c r="AV17" s="389">
        <v>1</v>
      </c>
      <c r="AW17" s="389"/>
      <c r="AX17" s="389"/>
      <c r="AY17" s="389"/>
      <c r="AZ17" s="389">
        <v>11.9</v>
      </c>
      <c r="BA17" s="389"/>
      <c r="BB17" s="389"/>
      <c r="BC17" s="389"/>
      <c r="BD17" s="396">
        <v>1.1000000000000001</v>
      </c>
      <c r="BE17" s="396"/>
      <c r="BF17" s="396"/>
      <c r="BG17" s="396"/>
      <c r="BH17" s="396"/>
      <c r="BI17" s="389">
        <v>17.2</v>
      </c>
      <c r="BJ17" s="389"/>
      <c r="BK17" s="389"/>
      <c r="BL17" s="389"/>
      <c r="BM17" s="385">
        <v>6</v>
      </c>
      <c r="BN17" s="385"/>
      <c r="BO17" s="385"/>
      <c r="BP17" s="385"/>
    </row>
    <row r="18" spans="1:76" ht="16.5" customHeight="1">
      <c r="A18" s="398" t="s">
        <v>107</v>
      </c>
      <c r="B18" s="399"/>
      <c r="C18" s="399"/>
      <c r="D18" s="399"/>
      <c r="E18" s="399"/>
      <c r="F18" s="399"/>
      <c r="G18" s="399"/>
      <c r="H18" s="392">
        <v>160</v>
      </c>
      <c r="I18" s="393"/>
      <c r="J18" s="393"/>
      <c r="K18" s="393"/>
      <c r="L18" s="393"/>
      <c r="M18" s="394">
        <v>159</v>
      </c>
      <c r="N18" s="394"/>
      <c r="O18" s="394"/>
      <c r="P18" s="394"/>
      <c r="Q18" s="394"/>
      <c r="R18" s="395">
        <v>51.5</v>
      </c>
      <c r="S18" s="395"/>
      <c r="T18" s="395"/>
      <c r="U18" s="395"/>
      <c r="V18" s="387">
        <v>45075</v>
      </c>
      <c r="W18" s="387"/>
      <c r="X18" s="387"/>
      <c r="Y18" s="387"/>
      <c r="Z18" s="387"/>
      <c r="AA18" s="393">
        <v>7</v>
      </c>
      <c r="AB18" s="393"/>
      <c r="AC18" s="393"/>
      <c r="AD18" s="393"/>
      <c r="AE18" s="387">
        <v>45070</v>
      </c>
      <c r="AF18" s="387"/>
      <c r="AG18" s="387"/>
      <c r="AH18" s="387"/>
      <c r="AI18" s="387"/>
      <c r="AJ18" s="388">
        <v>0.28819444444444448</v>
      </c>
      <c r="AK18" s="388"/>
      <c r="AL18" s="388"/>
      <c r="AM18" s="388"/>
      <c r="AN18" s="389">
        <v>12</v>
      </c>
      <c r="AO18" s="389"/>
      <c r="AP18" s="389"/>
      <c r="AQ18" s="389"/>
      <c r="AR18" s="389">
        <v>4</v>
      </c>
      <c r="AS18" s="389"/>
      <c r="AT18" s="389"/>
      <c r="AU18" s="389"/>
      <c r="AV18" s="389">
        <v>2</v>
      </c>
      <c r="AW18" s="389"/>
      <c r="AX18" s="389"/>
      <c r="AY18" s="389"/>
      <c r="AZ18" s="397" t="s">
        <v>651</v>
      </c>
      <c r="BA18" s="389"/>
      <c r="BB18" s="389"/>
      <c r="BC18" s="389"/>
      <c r="BD18" s="385">
        <v>-0.1</v>
      </c>
      <c r="BE18" s="385"/>
      <c r="BF18" s="385"/>
      <c r="BG18" s="385"/>
      <c r="BH18" s="385"/>
      <c r="BI18" s="389">
        <v>21.1</v>
      </c>
      <c r="BJ18" s="389"/>
      <c r="BK18" s="389"/>
      <c r="BL18" s="389"/>
      <c r="BM18" s="385">
        <v>11.1</v>
      </c>
      <c r="BN18" s="385"/>
      <c r="BO18" s="385"/>
      <c r="BP18" s="385"/>
    </row>
    <row r="19" spans="1:76" ht="16.5" customHeight="1">
      <c r="A19" s="398" t="s">
        <v>108</v>
      </c>
      <c r="B19" s="399"/>
      <c r="C19" s="399"/>
      <c r="D19" s="399"/>
      <c r="E19" s="399"/>
      <c r="F19" s="399"/>
      <c r="G19" s="399"/>
      <c r="H19" s="392">
        <v>242.5</v>
      </c>
      <c r="I19" s="393"/>
      <c r="J19" s="393"/>
      <c r="K19" s="393"/>
      <c r="L19" s="393"/>
      <c r="M19" s="394">
        <v>172</v>
      </c>
      <c r="N19" s="394"/>
      <c r="O19" s="394"/>
      <c r="P19" s="394"/>
      <c r="Q19" s="394"/>
      <c r="R19" s="395">
        <v>43.5</v>
      </c>
      <c r="S19" s="395"/>
      <c r="T19" s="395"/>
      <c r="U19" s="395"/>
      <c r="V19" s="387">
        <v>45093</v>
      </c>
      <c r="W19" s="387"/>
      <c r="X19" s="387"/>
      <c r="Y19" s="387"/>
      <c r="Z19" s="387"/>
      <c r="AA19" s="393">
        <v>18.5</v>
      </c>
      <c r="AB19" s="393"/>
      <c r="AC19" s="393"/>
      <c r="AD19" s="393"/>
      <c r="AE19" s="387">
        <v>45093</v>
      </c>
      <c r="AF19" s="387"/>
      <c r="AG19" s="387"/>
      <c r="AH19" s="387"/>
      <c r="AI19" s="387"/>
      <c r="AJ19" s="388">
        <v>0.41180555555555554</v>
      </c>
      <c r="AK19" s="388"/>
      <c r="AL19" s="388"/>
      <c r="AM19" s="388"/>
      <c r="AN19" s="389">
        <v>12</v>
      </c>
      <c r="AO19" s="389"/>
      <c r="AP19" s="389"/>
      <c r="AQ19" s="389"/>
      <c r="AR19" s="389">
        <v>8</v>
      </c>
      <c r="AS19" s="389"/>
      <c r="AT19" s="389"/>
      <c r="AU19" s="389"/>
      <c r="AV19" s="389">
        <v>4</v>
      </c>
      <c r="AW19" s="389"/>
      <c r="AX19" s="389"/>
      <c r="AY19" s="389"/>
      <c r="AZ19" s="389">
        <v>21.3</v>
      </c>
      <c r="BA19" s="389"/>
      <c r="BB19" s="389"/>
      <c r="BC19" s="389"/>
      <c r="BD19" s="385">
        <v>1.1000000000000001</v>
      </c>
      <c r="BE19" s="385"/>
      <c r="BF19" s="385"/>
      <c r="BG19" s="385"/>
      <c r="BH19" s="385"/>
      <c r="BI19" s="384">
        <v>25.4</v>
      </c>
      <c r="BJ19" s="384"/>
      <c r="BK19" s="384"/>
      <c r="BL19" s="384"/>
      <c r="BM19" s="385">
        <v>17.399999999999999</v>
      </c>
      <c r="BN19" s="385"/>
      <c r="BO19" s="385"/>
      <c r="BP19" s="385"/>
    </row>
    <row r="20" spans="1:76" ht="16.5" customHeight="1">
      <c r="A20" s="398" t="s">
        <v>109</v>
      </c>
      <c r="B20" s="399"/>
      <c r="C20" s="399"/>
      <c r="D20" s="399"/>
      <c r="E20" s="399"/>
      <c r="F20" s="399"/>
      <c r="G20" s="399"/>
      <c r="H20" s="392">
        <v>149</v>
      </c>
      <c r="I20" s="393"/>
      <c r="J20" s="393"/>
      <c r="K20" s="393"/>
      <c r="L20" s="393"/>
      <c r="M20" s="394">
        <v>67</v>
      </c>
      <c r="N20" s="394"/>
      <c r="O20" s="394"/>
      <c r="P20" s="394"/>
      <c r="Q20" s="394"/>
      <c r="R20" s="395">
        <v>38.5</v>
      </c>
      <c r="S20" s="395"/>
      <c r="T20" s="395"/>
      <c r="U20" s="395"/>
      <c r="V20" s="387">
        <v>45108</v>
      </c>
      <c r="W20" s="387"/>
      <c r="X20" s="387"/>
      <c r="Y20" s="387"/>
      <c r="Z20" s="387"/>
      <c r="AA20" s="393">
        <v>12</v>
      </c>
      <c r="AB20" s="393"/>
      <c r="AC20" s="393"/>
      <c r="AD20" s="393"/>
      <c r="AE20" s="387">
        <v>45108</v>
      </c>
      <c r="AF20" s="387"/>
      <c r="AG20" s="387"/>
      <c r="AH20" s="387"/>
      <c r="AI20" s="387"/>
      <c r="AJ20" s="388">
        <v>0.39374999999999999</v>
      </c>
      <c r="AK20" s="388"/>
      <c r="AL20" s="388"/>
      <c r="AM20" s="388"/>
      <c r="AN20" s="389">
        <v>12</v>
      </c>
      <c r="AO20" s="389"/>
      <c r="AP20" s="389"/>
      <c r="AQ20" s="389"/>
      <c r="AR20" s="389">
        <v>6</v>
      </c>
      <c r="AS20" s="389"/>
      <c r="AT20" s="389"/>
      <c r="AU20" s="389"/>
      <c r="AV20" s="389">
        <v>2</v>
      </c>
      <c r="AW20" s="389"/>
      <c r="AX20" s="389"/>
      <c r="AY20" s="389"/>
      <c r="AZ20" s="395" t="s">
        <v>652</v>
      </c>
      <c r="BA20" s="384"/>
      <c r="BB20" s="384"/>
      <c r="BC20" s="384"/>
      <c r="BD20" s="396">
        <v>1.7</v>
      </c>
      <c r="BE20" s="396"/>
      <c r="BF20" s="396"/>
      <c r="BG20" s="396"/>
      <c r="BH20" s="396"/>
      <c r="BI20" s="384">
        <v>30.2</v>
      </c>
      <c r="BJ20" s="384"/>
      <c r="BK20" s="384"/>
      <c r="BL20" s="384"/>
      <c r="BM20" s="385">
        <v>22.3</v>
      </c>
      <c r="BN20" s="385"/>
      <c r="BO20" s="385"/>
      <c r="BP20" s="385"/>
    </row>
    <row r="21" spans="1:76" ht="16.5" customHeight="1">
      <c r="A21" s="398" t="s">
        <v>110</v>
      </c>
      <c r="B21" s="399"/>
      <c r="C21" s="399"/>
      <c r="D21" s="399"/>
      <c r="E21" s="399"/>
      <c r="F21" s="399"/>
      <c r="G21" s="399"/>
      <c r="H21" s="392">
        <v>11.5</v>
      </c>
      <c r="I21" s="393"/>
      <c r="J21" s="393"/>
      <c r="K21" s="393"/>
      <c r="L21" s="393"/>
      <c r="M21" s="394">
        <v>7</v>
      </c>
      <c r="N21" s="394"/>
      <c r="O21" s="394"/>
      <c r="P21" s="394"/>
      <c r="Q21" s="394"/>
      <c r="R21" s="395">
        <v>5</v>
      </c>
      <c r="S21" s="395"/>
      <c r="T21" s="395"/>
      <c r="U21" s="395"/>
      <c r="V21" s="387">
        <v>45165</v>
      </c>
      <c r="W21" s="387"/>
      <c r="X21" s="387"/>
      <c r="Y21" s="387"/>
      <c r="Z21" s="387"/>
      <c r="AA21" s="393">
        <v>5</v>
      </c>
      <c r="AB21" s="393"/>
      <c r="AC21" s="393"/>
      <c r="AD21" s="393"/>
      <c r="AE21" s="387">
        <v>45165</v>
      </c>
      <c r="AF21" s="387"/>
      <c r="AG21" s="387"/>
      <c r="AH21" s="387"/>
      <c r="AI21" s="387"/>
      <c r="AJ21" s="388">
        <v>0.91875000000000007</v>
      </c>
      <c r="AK21" s="388"/>
      <c r="AL21" s="388"/>
      <c r="AM21" s="388"/>
      <c r="AN21" s="389">
        <v>4</v>
      </c>
      <c r="AO21" s="389"/>
      <c r="AP21" s="389"/>
      <c r="AQ21" s="389"/>
      <c r="AR21" s="389">
        <v>0</v>
      </c>
      <c r="AS21" s="389"/>
      <c r="AT21" s="389"/>
      <c r="AU21" s="389"/>
      <c r="AV21" s="389">
        <v>0</v>
      </c>
      <c r="AW21" s="389"/>
      <c r="AX21" s="389"/>
      <c r="AY21" s="389"/>
      <c r="AZ21" s="384">
        <v>29.1</v>
      </c>
      <c r="BA21" s="384"/>
      <c r="BB21" s="384"/>
      <c r="BC21" s="384"/>
      <c r="BD21" s="385">
        <v>3.4</v>
      </c>
      <c r="BE21" s="385"/>
      <c r="BF21" s="385"/>
      <c r="BG21" s="385"/>
      <c r="BH21" s="385"/>
      <c r="BI21" s="389">
        <v>34.299999999999997</v>
      </c>
      <c r="BJ21" s="389"/>
      <c r="BK21" s="389"/>
      <c r="BL21" s="389"/>
      <c r="BM21" s="385">
        <v>24.4</v>
      </c>
      <c r="BN21" s="385"/>
      <c r="BO21" s="385"/>
      <c r="BP21" s="385"/>
    </row>
    <row r="22" spans="1:76" ht="16.5" customHeight="1">
      <c r="A22" s="398" t="s">
        <v>111</v>
      </c>
      <c r="B22" s="399"/>
      <c r="C22" s="399"/>
      <c r="D22" s="399"/>
      <c r="E22" s="399"/>
      <c r="F22" s="399"/>
      <c r="G22" s="399"/>
      <c r="H22" s="392">
        <v>226</v>
      </c>
      <c r="I22" s="393"/>
      <c r="J22" s="393"/>
      <c r="K22" s="393"/>
      <c r="L22" s="393"/>
      <c r="M22" s="394">
        <v>125</v>
      </c>
      <c r="N22" s="394"/>
      <c r="O22" s="394"/>
      <c r="P22" s="394"/>
      <c r="Q22" s="394"/>
      <c r="R22" s="395">
        <v>69</v>
      </c>
      <c r="S22" s="395"/>
      <c r="T22" s="395"/>
      <c r="U22" s="395"/>
      <c r="V22" s="387">
        <v>45184</v>
      </c>
      <c r="W22" s="387"/>
      <c r="X22" s="387"/>
      <c r="Y22" s="387"/>
      <c r="Z22" s="387"/>
      <c r="AA22" s="393">
        <v>32</v>
      </c>
      <c r="AB22" s="393"/>
      <c r="AC22" s="393"/>
      <c r="AD22" s="393"/>
      <c r="AE22" s="387">
        <v>45184</v>
      </c>
      <c r="AF22" s="387"/>
      <c r="AG22" s="387"/>
      <c r="AH22" s="387"/>
      <c r="AI22" s="387"/>
      <c r="AJ22" s="388">
        <v>4.8611111111111112E-2</v>
      </c>
      <c r="AK22" s="388"/>
      <c r="AL22" s="388"/>
      <c r="AM22" s="388"/>
      <c r="AN22" s="389">
        <v>12</v>
      </c>
      <c r="AO22" s="389"/>
      <c r="AP22" s="389"/>
      <c r="AQ22" s="389"/>
      <c r="AR22" s="389">
        <v>6</v>
      </c>
      <c r="AS22" s="389"/>
      <c r="AT22" s="389"/>
      <c r="AU22" s="389"/>
      <c r="AV22" s="389">
        <v>2</v>
      </c>
      <c r="AW22" s="389"/>
      <c r="AX22" s="389"/>
      <c r="AY22" s="389"/>
      <c r="AZ22" s="384">
        <v>24.9</v>
      </c>
      <c r="BA22" s="384"/>
      <c r="BB22" s="384"/>
      <c r="BC22" s="384"/>
      <c r="BD22" s="385">
        <v>3.2</v>
      </c>
      <c r="BE22" s="385"/>
      <c r="BF22" s="385"/>
      <c r="BG22" s="385"/>
      <c r="BH22" s="385"/>
      <c r="BI22" s="384">
        <v>29.5</v>
      </c>
      <c r="BJ22" s="384"/>
      <c r="BK22" s="384"/>
      <c r="BL22" s="384"/>
      <c r="BM22" s="385">
        <v>21.3</v>
      </c>
      <c r="BN22" s="385"/>
      <c r="BO22" s="385"/>
      <c r="BP22" s="385"/>
    </row>
    <row r="23" spans="1:76" ht="16.5" customHeight="1">
      <c r="A23" s="398" t="s">
        <v>112</v>
      </c>
      <c r="B23" s="399"/>
      <c r="C23" s="399"/>
      <c r="D23" s="399"/>
      <c r="E23" s="399"/>
      <c r="F23" s="399"/>
      <c r="G23" s="399"/>
      <c r="H23" s="392">
        <v>281.5</v>
      </c>
      <c r="I23" s="393"/>
      <c r="J23" s="393"/>
      <c r="K23" s="393"/>
      <c r="L23" s="393"/>
      <c r="M23" s="394">
        <v>142</v>
      </c>
      <c r="N23" s="394"/>
      <c r="O23" s="394"/>
      <c r="P23" s="394"/>
      <c r="Q23" s="394"/>
      <c r="R23" s="395">
        <v>67.5</v>
      </c>
      <c r="S23" s="395"/>
      <c r="T23" s="395"/>
      <c r="U23" s="395"/>
      <c r="V23" s="387">
        <v>45220</v>
      </c>
      <c r="W23" s="387"/>
      <c r="X23" s="387"/>
      <c r="Y23" s="387"/>
      <c r="Z23" s="387"/>
      <c r="AA23" s="393">
        <v>16</v>
      </c>
      <c r="AB23" s="393"/>
      <c r="AC23" s="393"/>
      <c r="AD23" s="393"/>
      <c r="AE23" s="387">
        <v>45220</v>
      </c>
      <c r="AF23" s="387"/>
      <c r="AG23" s="387"/>
      <c r="AH23" s="387"/>
      <c r="AI23" s="387"/>
      <c r="AJ23" s="388">
        <v>0.76041666666666663</v>
      </c>
      <c r="AK23" s="388"/>
      <c r="AL23" s="388"/>
      <c r="AM23" s="388"/>
      <c r="AN23" s="389">
        <v>16</v>
      </c>
      <c r="AO23" s="389"/>
      <c r="AP23" s="389"/>
      <c r="AQ23" s="389"/>
      <c r="AR23" s="389">
        <v>10</v>
      </c>
      <c r="AS23" s="389"/>
      <c r="AT23" s="389"/>
      <c r="AU23" s="389"/>
      <c r="AV23" s="389">
        <v>3</v>
      </c>
      <c r="AW23" s="389"/>
      <c r="AX23" s="389"/>
      <c r="AY23" s="389"/>
      <c r="AZ23" s="389">
        <v>16.2</v>
      </c>
      <c r="BA23" s="389"/>
      <c r="BB23" s="389"/>
      <c r="BC23" s="389"/>
      <c r="BD23" s="396">
        <v>0.3</v>
      </c>
      <c r="BE23" s="396"/>
      <c r="BF23" s="396"/>
      <c r="BG23" s="396"/>
      <c r="BH23" s="396"/>
      <c r="BI23" s="389">
        <v>21.2</v>
      </c>
      <c r="BJ23" s="389"/>
      <c r="BK23" s="389"/>
      <c r="BL23" s="389"/>
      <c r="BM23" s="385">
        <v>11.9</v>
      </c>
      <c r="BN23" s="385"/>
      <c r="BO23" s="385"/>
      <c r="BP23" s="385"/>
    </row>
    <row r="24" spans="1:76" ht="16.5" customHeight="1">
      <c r="A24" s="398" t="s">
        <v>113</v>
      </c>
      <c r="B24" s="399"/>
      <c r="C24" s="399"/>
      <c r="D24" s="399"/>
      <c r="E24" s="399"/>
      <c r="F24" s="399"/>
      <c r="G24" s="399"/>
      <c r="H24" s="392">
        <v>341.5</v>
      </c>
      <c r="I24" s="393"/>
      <c r="J24" s="393"/>
      <c r="K24" s="393"/>
      <c r="L24" s="393"/>
      <c r="M24" s="394">
        <v>106</v>
      </c>
      <c r="N24" s="394"/>
      <c r="O24" s="394"/>
      <c r="P24" s="394"/>
      <c r="Q24" s="394"/>
      <c r="R24" s="395">
        <v>57.5</v>
      </c>
      <c r="S24" s="395"/>
      <c r="T24" s="395"/>
      <c r="U24" s="395"/>
      <c r="V24" s="387">
        <v>45232</v>
      </c>
      <c r="W24" s="387"/>
      <c r="X24" s="387"/>
      <c r="Y24" s="387"/>
      <c r="Z24" s="387"/>
      <c r="AA24" s="393">
        <v>39.5</v>
      </c>
      <c r="AB24" s="393"/>
      <c r="AC24" s="393"/>
      <c r="AD24" s="393"/>
      <c r="AE24" s="387">
        <v>45232</v>
      </c>
      <c r="AF24" s="387"/>
      <c r="AG24" s="387"/>
      <c r="AH24" s="387"/>
      <c r="AI24" s="387"/>
      <c r="AJ24" s="388">
        <v>0.42291666666666666</v>
      </c>
      <c r="AK24" s="388"/>
      <c r="AL24" s="388"/>
      <c r="AM24" s="388"/>
      <c r="AN24" s="389">
        <v>16</v>
      </c>
      <c r="AO24" s="389"/>
      <c r="AP24" s="389"/>
      <c r="AQ24" s="389"/>
      <c r="AR24" s="389">
        <v>13</v>
      </c>
      <c r="AS24" s="389"/>
      <c r="AT24" s="389"/>
      <c r="AU24" s="389"/>
      <c r="AV24" s="389">
        <v>4</v>
      </c>
      <c r="AW24" s="389"/>
      <c r="AX24" s="389"/>
      <c r="AY24" s="389"/>
      <c r="AZ24" s="384">
        <v>11.7</v>
      </c>
      <c r="BA24" s="384"/>
      <c r="BB24" s="384"/>
      <c r="BC24" s="384"/>
      <c r="BD24" s="385">
        <v>1.5</v>
      </c>
      <c r="BE24" s="385"/>
      <c r="BF24" s="385"/>
      <c r="BG24" s="385"/>
      <c r="BH24" s="385"/>
      <c r="BI24" s="384">
        <v>16.5</v>
      </c>
      <c r="BJ24" s="384"/>
      <c r="BK24" s="384"/>
      <c r="BL24" s="384"/>
      <c r="BM24" s="385">
        <v>7</v>
      </c>
      <c r="BN24" s="385"/>
      <c r="BO24" s="385"/>
      <c r="BP24" s="385"/>
    </row>
    <row r="25" spans="1:76" ht="16.5" customHeight="1" thickBot="1">
      <c r="A25" s="401" t="s">
        <v>114</v>
      </c>
      <c r="B25" s="402"/>
      <c r="C25" s="402"/>
      <c r="D25" s="402"/>
      <c r="E25" s="402"/>
      <c r="F25" s="402"/>
      <c r="G25" s="402"/>
      <c r="H25" s="347">
        <v>437.5</v>
      </c>
      <c r="I25" s="348"/>
      <c r="J25" s="348"/>
      <c r="K25" s="348"/>
      <c r="L25" s="348"/>
      <c r="M25" s="349">
        <v>123</v>
      </c>
      <c r="N25" s="349"/>
      <c r="O25" s="349"/>
      <c r="P25" s="349"/>
      <c r="Q25" s="349"/>
      <c r="R25" s="350">
        <v>88.5</v>
      </c>
      <c r="S25" s="350"/>
      <c r="T25" s="350"/>
      <c r="U25" s="350"/>
      <c r="V25" s="351">
        <v>45281</v>
      </c>
      <c r="W25" s="351"/>
      <c r="X25" s="351"/>
      <c r="Y25" s="351"/>
      <c r="Z25" s="351"/>
      <c r="AA25" s="348">
        <v>19</v>
      </c>
      <c r="AB25" s="348"/>
      <c r="AC25" s="348"/>
      <c r="AD25" s="348"/>
      <c r="AE25" s="390">
        <v>45275</v>
      </c>
      <c r="AF25" s="390"/>
      <c r="AG25" s="390"/>
      <c r="AH25" s="390"/>
      <c r="AI25" s="390"/>
      <c r="AJ25" s="391">
        <v>0.9506944444444444</v>
      </c>
      <c r="AK25" s="391"/>
      <c r="AL25" s="391"/>
      <c r="AM25" s="391"/>
      <c r="AN25" s="386">
        <v>22</v>
      </c>
      <c r="AO25" s="386"/>
      <c r="AP25" s="386"/>
      <c r="AQ25" s="386"/>
      <c r="AR25" s="386">
        <v>15</v>
      </c>
      <c r="AS25" s="386"/>
      <c r="AT25" s="386"/>
      <c r="AU25" s="386"/>
      <c r="AV25" s="386">
        <v>4</v>
      </c>
      <c r="AW25" s="386"/>
      <c r="AX25" s="386"/>
      <c r="AY25" s="386"/>
      <c r="AZ25" s="386">
        <v>5.9</v>
      </c>
      <c r="BA25" s="386"/>
      <c r="BB25" s="386"/>
      <c r="BC25" s="386"/>
      <c r="BD25" s="346">
        <v>0.4</v>
      </c>
      <c r="BE25" s="346"/>
      <c r="BF25" s="346"/>
      <c r="BG25" s="346"/>
      <c r="BH25" s="346"/>
      <c r="BI25" s="345">
        <v>10.199999999999999</v>
      </c>
      <c r="BJ25" s="345"/>
      <c r="BK25" s="345"/>
      <c r="BL25" s="345"/>
      <c r="BM25" s="346">
        <v>2.1</v>
      </c>
      <c r="BN25" s="346"/>
      <c r="BO25" s="346"/>
      <c r="BP25" s="346"/>
    </row>
    <row r="26" spans="1:76" ht="7.95" customHeight="1" thickBot="1">
      <c r="A26" s="99"/>
      <c r="H26" s="100"/>
      <c r="I26" s="100"/>
      <c r="J26" s="100"/>
      <c r="K26" s="100"/>
      <c r="L26" s="101"/>
      <c r="M26" s="101"/>
      <c r="N26" s="101"/>
      <c r="O26" s="101"/>
      <c r="P26" s="101"/>
      <c r="Q26" s="102"/>
      <c r="R26" s="102"/>
      <c r="S26" s="102"/>
      <c r="T26" s="102"/>
      <c r="U26" s="100"/>
      <c r="V26" s="100"/>
      <c r="W26" s="100"/>
      <c r="X26" s="100"/>
      <c r="Y26" s="103"/>
      <c r="Z26" s="103"/>
      <c r="AA26" s="103"/>
      <c r="AB26" s="103"/>
      <c r="AC26" s="103"/>
      <c r="AD26" s="102"/>
      <c r="AE26" s="102"/>
      <c r="AF26" s="102"/>
      <c r="AG26" s="102"/>
      <c r="AH26" s="100"/>
      <c r="AI26" s="100"/>
      <c r="AJ26" s="100"/>
      <c r="AK26" s="100"/>
      <c r="AL26" s="100"/>
      <c r="AM26" s="100"/>
      <c r="AN26" s="100"/>
      <c r="AO26" s="100"/>
      <c r="AP26" s="100"/>
      <c r="AQ26" s="100"/>
      <c r="AR26" s="100"/>
      <c r="AS26" s="100"/>
      <c r="AT26" s="100"/>
      <c r="AU26" s="100"/>
      <c r="AV26" s="100"/>
      <c r="AW26" s="100"/>
      <c r="AX26" s="100"/>
      <c r="AY26" s="104"/>
      <c r="AZ26" s="104"/>
      <c r="BA26" s="104"/>
      <c r="BB26" s="104"/>
      <c r="BC26" s="100"/>
      <c r="BD26" s="100"/>
      <c r="BE26" s="100"/>
      <c r="BF26" s="100"/>
      <c r="BG26" s="100"/>
      <c r="BH26" s="100"/>
      <c r="BI26" s="102"/>
      <c r="BJ26" s="102"/>
      <c r="BK26" s="102"/>
      <c r="BL26" s="102"/>
      <c r="BM26" s="100"/>
      <c r="BN26" s="100"/>
      <c r="BO26" s="100"/>
      <c r="BP26" s="100"/>
      <c r="BQ26" s="100"/>
      <c r="BR26" s="105"/>
      <c r="BS26" s="105"/>
      <c r="BT26" s="105"/>
      <c r="BU26" s="105"/>
      <c r="BV26" s="105"/>
      <c r="BW26" s="105"/>
    </row>
    <row r="27" spans="1:76" ht="16.5" customHeight="1">
      <c r="A27" s="460" t="s">
        <v>92</v>
      </c>
      <c r="B27" s="460"/>
      <c r="C27" s="460"/>
      <c r="D27" s="460"/>
      <c r="E27" s="460"/>
      <c r="F27" s="460"/>
      <c r="G27" s="376"/>
      <c r="H27" s="358" t="s">
        <v>620</v>
      </c>
      <c r="I27" s="359"/>
      <c r="J27" s="359"/>
      <c r="K27" s="359"/>
      <c r="L27" s="359"/>
      <c r="M27" s="359"/>
      <c r="N27" s="359"/>
      <c r="O27" s="359"/>
      <c r="P27" s="359"/>
      <c r="Q27" s="359"/>
      <c r="R27" s="359"/>
      <c r="S27" s="359"/>
      <c r="T27" s="359"/>
      <c r="U27" s="359"/>
      <c r="V27" s="359"/>
      <c r="W27" s="359"/>
      <c r="X27" s="359"/>
      <c r="Y27" s="359"/>
      <c r="Z27" s="359"/>
      <c r="AA27" s="359"/>
      <c r="AB27" s="359"/>
      <c r="AC27" s="359"/>
      <c r="AD27" s="359"/>
      <c r="AE27" s="359"/>
      <c r="AF27" s="359"/>
      <c r="AG27" s="359"/>
      <c r="AH27" s="359"/>
      <c r="AI27" s="359"/>
      <c r="AJ27" s="359"/>
      <c r="AK27" s="359"/>
      <c r="AL27" s="359"/>
      <c r="AM27" s="359"/>
      <c r="AN27" s="359"/>
      <c r="AO27" s="359"/>
      <c r="AP27" s="360"/>
      <c r="AQ27" s="370" t="s">
        <v>621</v>
      </c>
      <c r="AR27" s="371"/>
      <c r="AS27" s="371"/>
      <c r="AT27" s="371"/>
      <c r="AU27" s="371"/>
      <c r="AV27" s="371"/>
      <c r="AW27" s="371"/>
      <c r="AX27" s="371"/>
      <c r="AY27" s="371"/>
      <c r="AZ27" s="371"/>
      <c r="BA27" s="371"/>
      <c r="BB27" s="371"/>
      <c r="BC27" s="371"/>
      <c r="BD27" s="371"/>
      <c r="BE27" s="371"/>
      <c r="BF27" s="371"/>
      <c r="BG27" s="371"/>
      <c r="BH27" s="372"/>
      <c r="BI27" s="374" t="s">
        <v>283</v>
      </c>
      <c r="BJ27" s="375"/>
      <c r="BK27" s="376"/>
      <c r="BL27" s="339" t="s">
        <v>343</v>
      </c>
      <c r="BM27" s="340"/>
      <c r="BN27" s="340"/>
      <c r="BO27" s="340"/>
      <c r="BP27" s="340"/>
      <c r="BQ27" s="106"/>
      <c r="BR27" s="100"/>
      <c r="BS27" s="105"/>
      <c r="BT27" s="105"/>
      <c r="BU27" s="105"/>
      <c r="BV27" s="105"/>
      <c r="BW27" s="105"/>
      <c r="BX27" s="105"/>
    </row>
    <row r="28" spans="1:76" ht="16.5" customHeight="1">
      <c r="A28" s="355"/>
      <c r="B28" s="355"/>
      <c r="C28" s="355"/>
      <c r="D28" s="355"/>
      <c r="E28" s="355"/>
      <c r="F28" s="355"/>
      <c r="G28" s="377"/>
      <c r="H28" s="352" t="s">
        <v>618</v>
      </c>
      <c r="I28" s="353"/>
      <c r="J28" s="353"/>
      <c r="K28" s="353"/>
      <c r="L28" s="361"/>
      <c r="M28" s="361"/>
      <c r="N28" s="361"/>
      <c r="O28" s="361"/>
      <c r="P28" s="361"/>
      <c r="Q28" s="361"/>
      <c r="R28" s="361"/>
      <c r="S28" s="361"/>
      <c r="T28" s="362"/>
      <c r="U28" s="467" t="s">
        <v>619</v>
      </c>
      <c r="V28" s="468"/>
      <c r="W28" s="468"/>
      <c r="X28" s="468"/>
      <c r="Y28" s="362"/>
      <c r="Z28" s="373"/>
      <c r="AA28" s="373"/>
      <c r="AB28" s="373"/>
      <c r="AC28" s="373"/>
      <c r="AD28" s="373"/>
      <c r="AE28" s="373"/>
      <c r="AF28" s="373"/>
      <c r="AG28" s="373"/>
      <c r="AH28" s="381" t="s">
        <v>277</v>
      </c>
      <c r="AI28" s="382"/>
      <c r="AJ28" s="382"/>
      <c r="AK28" s="382"/>
      <c r="AL28" s="382"/>
      <c r="AM28" s="382"/>
      <c r="AN28" s="382"/>
      <c r="AO28" s="382"/>
      <c r="AP28" s="383"/>
      <c r="AQ28" s="494" t="s">
        <v>672</v>
      </c>
      <c r="AR28" s="495"/>
      <c r="AS28" s="496"/>
      <c r="AT28" s="352" t="s">
        <v>673</v>
      </c>
      <c r="AU28" s="353"/>
      <c r="AV28" s="353"/>
      <c r="AW28" s="362"/>
      <c r="AX28" s="373"/>
      <c r="AY28" s="373"/>
      <c r="AZ28" s="373"/>
      <c r="BA28" s="373"/>
      <c r="BB28" s="373"/>
      <c r="BC28" s="373"/>
      <c r="BD28" s="373"/>
      <c r="BE28" s="373"/>
      <c r="BF28" s="373"/>
      <c r="BG28" s="373"/>
      <c r="BH28" s="373"/>
      <c r="BI28" s="354"/>
      <c r="BJ28" s="355"/>
      <c r="BK28" s="377"/>
      <c r="BL28" s="341"/>
      <c r="BM28" s="342"/>
      <c r="BN28" s="342"/>
      <c r="BO28" s="342"/>
      <c r="BP28" s="342"/>
      <c r="BQ28" s="106"/>
      <c r="BR28" s="100"/>
      <c r="BS28" s="105"/>
      <c r="BT28" s="105"/>
      <c r="BU28" s="105"/>
      <c r="BV28" s="105"/>
      <c r="BW28" s="105"/>
      <c r="BX28" s="105"/>
    </row>
    <row r="29" spans="1:76" ht="16.5" customHeight="1">
      <c r="A29" s="355"/>
      <c r="B29" s="355"/>
      <c r="C29" s="355"/>
      <c r="D29" s="355"/>
      <c r="E29" s="355"/>
      <c r="F29" s="355"/>
      <c r="G29" s="377"/>
      <c r="H29" s="354"/>
      <c r="I29" s="355"/>
      <c r="J29" s="355"/>
      <c r="K29" s="355"/>
      <c r="L29" s="363" t="s">
        <v>274</v>
      </c>
      <c r="M29" s="364"/>
      <c r="N29" s="364"/>
      <c r="O29" s="364"/>
      <c r="P29" s="365"/>
      <c r="Q29" s="461" t="s">
        <v>275</v>
      </c>
      <c r="R29" s="462"/>
      <c r="S29" s="462"/>
      <c r="T29" s="463"/>
      <c r="U29" s="469"/>
      <c r="V29" s="470"/>
      <c r="W29" s="470"/>
      <c r="X29" s="470"/>
      <c r="Y29" s="363" t="s">
        <v>276</v>
      </c>
      <c r="Z29" s="364"/>
      <c r="AA29" s="364"/>
      <c r="AB29" s="364"/>
      <c r="AC29" s="365"/>
      <c r="AD29" s="487" t="s">
        <v>275</v>
      </c>
      <c r="AE29" s="488"/>
      <c r="AF29" s="488"/>
      <c r="AG29" s="489"/>
      <c r="AH29" s="381" t="s">
        <v>273</v>
      </c>
      <c r="AI29" s="382"/>
      <c r="AJ29" s="382"/>
      <c r="AK29" s="382"/>
      <c r="AL29" s="382"/>
      <c r="AM29" s="383"/>
      <c r="AN29" s="484" t="s">
        <v>98</v>
      </c>
      <c r="AO29" s="485"/>
      <c r="AP29" s="486"/>
      <c r="AQ29" s="497"/>
      <c r="AR29" s="498"/>
      <c r="AS29" s="499"/>
      <c r="AT29" s="354"/>
      <c r="AU29" s="355"/>
      <c r="AV29" s="355"/>
      <c r="AW29" s="379" t="s">
        <v>281</v>
      </c>
      <c r="AX29" s="353"/>
      <c r="AY29" s="380"/>
      <c r="AZ29" s="363" t="s">
        <v>282</v>
      </c>
      <c r="BA29" s="364"/>
      <c r="BB29" s="364"/>
      <c r="BC29" s="364"/>
      <c r="BD29" s="365"/>
      <c r="BE29" s="379" t="s">
        <v>275</v>
      </c>
      <c r="BF29" s="353"/>
      <c r="BG29" s="353"/>
      <c r="BH29" s="380"/>
      <c r="BI29" s="354"/>
      <c r="BJ29" s="355"/>
      <c r="BK29" s="377"/>
      <c r="BL29" s="341"/>
      <c r="BM29" s="342"/>
      <c r="BN29" s="342"/>
      <c r="BO29" s="342"/>
      <c r="BP29" s="342"/>
      <c r="BQ29" s="106"/>
      <c r="BR29" s="100"/>
      <c r="BS29" s="105"/>
      <c r="BT29" s="105"/>
      <c r="BU29" s="105"/>
      <c r="BV29" s="105"/>
      <c r="BW29" s="105"/>
      <c r="BX29" s="105"/>
    </row>
    <row r="30" spans="1:76" ht="16.5" customHeight="1">
      <c r="A30" s="357"/>
      <c r="B30" s="357"/>
      <c r="C30" s="357"/>
      <c r="D30" s="357"/>
      <c r="E30" s="357"/>
      <c r="F30" s="357"/>
      <c r="G30" s="378"/>
      <c r="H30" s="356"/>
      <c r="I30" s="357"/>
      <c r="J30" s="357"/>
      <c r="K30" s="357"/>
      <c r="L30" s="366"/>
      <c r="M30" s="367"/>
      <c r="N30" s="367"/>
      <c r="O30" s="367"/>
      <c r="P30" s="368"/>
      <c r="Q30" s="464"/>
      <c r="R30" s="465"/>
      <c r="S30" s="465"/>
      <c r="T30" s="466"/>
      <c r="U30" s="471"/>
      <c r="V30" s="472"/>
      <c r="W30" s="472"/>
      <c r="X30" s="472"/>
      <c r="Y30" s="366"/>
      <c r="Z30" s="367"/>
      <c r="AA30" s="367"/>
      <c r="AB30" s="367"/>
      <c r="AC30" s="368"/>
      <c r="AD30" s="490"/>
      <c r="AE30" s="491"/>
      <c r="AF30" s="491"/>
      <c r="AG30" s="492"/>
      <c r="AH30" s="493" t="s">
        <v>278</v>
      </c>
      <c r="AI30" s="493"/>
      <c r="AJ30" s="493"/>
      <c r="AK30" s="369" t="s">
        <v>279</v>
      </c>
      <c r="AL30" s="369"/>
      <c r="AM30" s="369"/>
      <c r="AN30" s="369" t="s">
        <v>280</v>
      </c>
      <c r="AO30" s="369"/>
      <c r="AP30" s="369"/>
      <c r="AQ30" s="500"/>
      <c r="AR30" s="501"/>
      <c r="AS30" s="502"/>
      <c r="AT30" s="356"/>
      <c r="AU30" s="357"/>
      <c r="AV30" s="357"/>
      <c r="AW30" s="356"/>
      <c r="AX30" s="357"/>
      <c r="AY30" s="378"/>
      <c r="AZ30" s="366"/>
      <c r="BA30" s="367"/>
      <c r="BB30" s="367"/>
      <c r="BC30" s="367"/>
      <c r="BD30" s="368"/>
      <c r="BE30" s="356"/>
      <c r="BF30" s="357"/>
      <c r="BG30" s="357"/>
      <c r="BH30" s="378"/>
      <c r="BI30" s="356"/>
      <c r="BJ30" s="357"/>
      <c r="BK30" s="378"/>
      <c r="BL30" s="343"/>
      <c r="BM30" s="344"/>
      <c r="BN30" s="344"/>
      <c r="BO30" s="344"/>
      <c r="BP30" s="344"/>
      <c r="BQ30" s="106"/>
      <c r="BR30" s="100"/>
      <c r="BS30" s="105"/>
      <c r="BT30" s="105"/>
      <c r="BU30" s="105"/>
      <c r="BV30" s="105"/>
      <c r="BW30" s="105"/>
      <c r="BX30" s="105"/>
    </row>
    <row r="31" spans="1:76" ht="24.6" customHeight="1">
      <c r="A31" s="423" t="s">
        <v>577</v>
      </c>
      <c r="B31" s="355"/>
      <c r="C31" s="355"/>
      <c r="D31" s="355"/>
      <c r="E31" s="424"/>
      <c r="F31" s="355"/>
      <c r="G31" s="355"/>
      <c r="H31" s="473">
        <v>36.799999999999997</v>
      </c>
      <c r="I31" s="474">
        <v>37.4</v>
      </c>
      <c r="J31" s="474">
        <v>37.4</v>
      </c>
      <c r="K31" s="474">
        <v>37.4</v>
      </c>
      <c r="L31" s="479">
        <v>43691</v>
      </c>
      <c r="M31" s="479">
        <v>42918</v>
      </c>
      <c r="N31" s="479">
        <v>42918</v>
      </c>
      <c r="O31" s="479">
        <v>42918</v>
      </c>
      <c r="P31" s="479">
        <v>42918</v>
      </c>
      <c r="Q31" s="337">
        <v>0.58402777777777781</v>
      </c>
      <c r="R31" s="337">
        <v>0.60347222222222219</v>
      </c>
      <c r="S31" s="337">
        <v>0.60347222222222219</v>
      </c>
      <c r="T31" s="337">
        <v>0.60347222222222219</v>
      </c>
      <c r="U31" s="458">
        <v>-2.2999999999999998</v>
      </c>
      <c r="V31" s="458">
        <v>-8.6</v>
      </c>
      <c r="W31" s="458">
        <v>-8.6</v>
      </c>
      <c r="X31" s="458">
        <v>-8.6</v>
      </c>
      <c r="Y31" s="335">
        <v>43527</v>
      </c>
      <c r="Z31" s="335">
        <v>42774</v>
      </c>
      <c r="AA31" s="335">
        <v>42774</v>
      </c>
      <c r="AB31" s="335">
        <v>42774</v>
      </c>
      <c r="AC31" s="335">
        <v>42774</v>
      </c>
      <c r="AD31" s="337">
        <v>0.27083333333333331</v>
      </c>
      <c r="AE31" s="337">
        <v>3.6805555555555557E-2</v>
      </c>
      <c r="AF31" s="337">
        <v>3.6805555555555557E-2</v>
      </c>
      <c r="AG31" s="337">
        <v>3.6805555555555557E-2</v>
      </c>
      <c r="AH31" s="483">
        <v>107</v>
      </c>
      <c r="AI31" s="483">
        <v>48</v>
      </c>
      <c r="AJ31" s="483">
        <v>108</v>
      </c>
      <c r="AK31" s="483">
        <v>38</v>
      </c>
      <c r="AL31" s="483">
        <v>108</v>
      </c>
      <c r="AM31" s="483">
        <v>48</v>
      </c>
      <c r="AN31" s="482">
        <v>34</v>
      </c>
      <c r="AO31" s="482">
        <v>58</v>
      </c>
      <c r="AP31" s="482">
        <v>58</v>
      </c>
      <c r="AQ31" s="482">
        <v>2.5</v>
      </c>
      <c r="AR31" s="482">
        <v>2.6</v>
      </c>
      <c r="AS31" s="482">
        <v>2.6</v>
      </c>
      <c r="AT31" s="482" t="s">
        <v>354</v>
      </c>
      <c r="AU31" s="482">
        <v>13.6</v>
      </c>
      <c r="AV31" s="482">
        <v>13.6</v>
      </c>
      <c r="AW31" s="333" t="s">
        <v>355</v>
      </c>
      <c r="AX31" s="333"/>
      <c r="AY31" s="333"/>
      <c r="AZ31" s="335">
        <v>43742</v>
      </c>
      <c r="BA31" s="335"/>
      <c r="BB31" s="335"/>
      <c r="BC31" s="335"/>
      <c r="BD31" s="335"/>
      <c r="BE31" s="337">
        <v>0.63194444444444442</v>
      </c>
      <c r="BF31" s="337"/>
      <c r="BG31" s="337"/>
      <c r="BH31" s="337"/>
      <c r="BI31" s="333" t="s">
        <v>308</v>
      </c>
      <c r="BJ31" s="333"/>
      <c r="BK31" s="333"/>
      <c r="BL31" s="528">
        <v>1680</v>
      </c>
      <c r="BM31" s="528">
        <v>1697.1</v>
      </c>
      <c r="BN31" s="528">
        <v>1697.1</v>
      </c>
      <c r="BO31" s="528">
        <v>1697.1</v>
      </c>
      <c r="BP31" s="528">
        <v>1697.1</v>
      </c>
    </row>
    <row r="32" spans="1:76" ht="16.2" customHeight="1">
      <c r="A32" s="425" t="s">
        <v>575</v>
      </c>
      <c r="B32" s="426"/>
      <c r="C32" s="426"/>
      <c r="D32" s="426"/>
      <c r="E32" s="426"/>
      <c r="F32" s="426"/>
      <c r="G32" s="427"/>
      <c r="H32" s="475">
        <v>37</v>
      </c>
      <c r="I32" s="476"/>
      <c r="J32" s="476"/>
      <c r="K32" s="476"/>
      <c r="L32" s="480">
        <v>44077</v>
      </c>
      <c r="M32" s="480"/>
      <c r="N32" s="480"/>
      <c r="O32" s="480"/>
      <c r="P32" s="480"/>
      <c r="Q32" s="337">
        <v>0.52708333333333335</v>
      </c>
      <c r="R32" s="337"/>
      <c r="S32" s="337"/>
      <c r="T32" s="337"/>
      <c r="U32" s="458">
        <v>-3.2</v>
      </c>
      <c r="V32" s="458"/>
      <c r="W32" s="458"/>
      <c r="X32" s="458"/>
      <c r="Y32" s="335">
        <v>43868</v>
      </c>
      <c r="Z32" s="335"/>
      <c r="AA32" s="335"/>
      <c r="AB32" s="335"/>
      <c r="AC32" s="335"/>
      <c r="AD32" s="337">
        <v>0.27430555555555552</v>
      </c>
      <c r="AE32" s="337"/>
      <c r="AF32" s="337"/>
      <c r="AG32" s="337"/>
      <c r="AH32" s="482">
        <v>104</v>
      </c>
      <c r="AI32" s="482"/>
      <c r="AJ32" s="482"/>
      <c r="AK32" s="482">
        <v>37</v>
      </c>
      <c r="AL32" s="482"/>
      <c r="AM32" s="482"/>
      <c r="AN32" s="482">
        <v>18</v>
      </c>
      <c r="AO32" s="482"/>
      <c r="AP32" s="482"/>
      <c r="AQ32" s="482">
        <v>2.4</v>
      </c>
      <c r="AR32" s="482"/>
      <c r="AS32" s="482"/>
      <c r="AT32" s="476">
        <v>12</v>
      </c>
      <c r="AU32" s="476"/>
      <c r="AV32" s="476"/>
      <c r="AW32" s="333" t="s">
        <v>353</v>
      </c>
      <c r="AX32" s="333"/>
      <c r="AY32" s="333"/>
      <c r="AZ32" s="335">
        <v>43901</v>
      </c>
      <c r="BA32" s="335"/>
      <c r="BB32" s="335"/>
      <c r="BC32" s="335"/>
      <c r="BD32" s="335"/>
      <c r="BE32" s="337">
        <v>4.7222222222222221E-2</v>
      </c>
      <c r="BF32" s="337"/>
      <c r="BG32" s="337"/>
      <c r="BH32" s="337"/>
      <c r="BI32" s="333" t="s">
        <v>308</v>
      </c>
      <c r="BJ32" s="333"/>
      <c r="BK32" s="333"/>
      <c r="BL32" s="528">
        <v>1545</v>
      </c>
      <c r="BM32" s="528"/>
      <c r="BN32" s="528"/>
      <c r="BO32" s="528"/>
      <c r="BP32" s="528"/>
    </row>
    <row r="33" spans="1:68" ht="16.2" customHeight="1">
      <c r="A33" s="425" t="s">
        <v>576</v>
      </c>
      <c r="B33" s="425"/>
      <c r="C33" s="425"/>
      <c r="D33" s="425"/>
      <c r="E33" s="425"/>
      <c r="F33" s="425"/>
      <c r="G33" s="436"/>
      <c r="H33" s="475">
        <v>38.1</v>
      </c>
      <c r="I33" s="476"/>
      <c r="J33" s="476"/>
      <c r="K33" s="476"/>
      <c r="L33" s="480">
        <v>44415</v>
      </c>
      <c r="M33" s="480"/>
      <c r="N33" s="480"/>
      <c r="O33" s="480"/>
      <c r="P33" s="480"/>
      <c r="Q33" s="337">
        <v>0.57013888888888886</v>
      </c>
      <c r="R33" s="337"/>
      <c r="S33" s="337"/>
      <c r="T33" s="337"/>
      <c r="U33" s="458">
        <v>-6.9</v>
      </c>
      <c r="V33" s="458"/>
      <c r="W33" s="458"/>
      <c r="X33" s="458"/>
      <c r="Y33" s="335">
        <v>44217</v>
      </c>
      <c r="Z33" s="335"/>
      <c r="AA33" s="335"/>
      <c r="AB33" s="335"/>
      <c r="AC33" s="335"/>
      <c r="AD33" s="337">
        <v>9.7916666666666666E-2</v>
      </c>
      <c r="AE33" s="337"/>
      <c r="AF33" s="337"/>
      <c r="AG33" s="337"/>
      <c r="AH33" s="482">
        <v>113</v>
      </c>
      <c r="AI33" s="482"/>
      <c r="AJ33" s="482"/>
      <c r="AK33" s="482">
        <v>33</v>
      </c>
      <c r="AL33" s="482"/>
      <c r="AM33" s="482"/>
      <c r="AN33" s="482">
        <v>53</v>
      </c>
      <c r="AO33" s="482"/>
      <c r="AP33" s="482"/>
      <c r="AQ33" s="482">
        <v>2.5</v>
      </c>
      <c r="AR33" s="482"/>
      <c r="AS33" s="482"/>
      <c r="AT33" s="476">
        <v>14.1</v>
      </c>
      <c r="AU33" s="476"/>
      <c r="AV33" s="476"/>
      <c r="AW33" s="333" t="s">
        <v>353</v>
      </c>
      <c r="AX33" s="333"/>
      <c r="AY33" s="333"/>
      <c r="AZ33" s="335">
        <v>44203</v>
      </c>
      <c r="BA33" s="335"/>
      <c r="BB33" s="335"/>
      <c r="BC33" s="335"/>
      <c r="BD33" s="335"/>
      <c r="BE33" s="337">
        <v>0.6694444444444444</v>
      </c>
      <c r="BF33" s="337"/>
      <c r="BG33" s="337"/>
      <c r="BH33" s="337"/>
      <c r="BI33" s="333" t="s">
        <v>308</v>
      </c>
      <c r="BJ33" s="333"/>
      <c r="BK33" s="333"/>
      <c r="BL33" s="528" t="s">
        <v>579</v>
      </c>
      <c r="BM33" s="528"/>
      <c r="BN33" s="528"/>
      <c r="BO33" s="528"/>
      <c r="BP33" s="528"/>
    </row>
    <row r="34" spans="1:68" s="107" customFormat="1" ht="16.5" customHeight="1">
      <c r="A34" s="425" t="s">
        <v>648</v>
      </c>
      <c r="B34" s="425"/>
      <c r="C34" s="425"/>
      <c r="D34" s="425"/>
      <c r="E34" s="425"/>
      <c r="F34" s="425"/>
      <c r="G34" s="436"/>
      <c r="H34" s="523">
        <v>36.1</v>
      </c>
      <c r="I34" s="443"/>
      <c r="J34" s="443"/>
      <c r="K34" s="443"/>
      <c r="L34" s="434">
        <v>44736</v>
      </c>
      <c r="M34" s="434"/>
      <c r="N34" s="434"/>
      <c r="O34" s="434"/>
      <c r="P34" s="434"/>
      <c r="Q34" s="435">
        <v>0.52569444444444446</v>
      </c>
      <c r="R34" s="435"/>
      <c r="S34" s="435"/>
      <c r="T34" s="435"/>
      <c r="U34" s="524">
        <v>-4.0999999999999996</v>
      </c>
      <c r="V34" s="524"/>
      <c r="W34" s="524"/>
      <c r="X34" s="524"/>
      <c r="Y34" s="434">
        <v>44607</v>
      </c>
      <c r="Z34" s="434"/>
      <c r="AA34" s="434"/>
      <c r="AB34" s="434"/>
      <c r="AC34" s="434"/>
      <c r="AD34" s="435">
        <v>0.21875</v>
      </c>
      <c r="AE34" s="435"/>
      <c r="AF34" s="435"/>
      <c r="AG34" s="435"/>
      <c r="AH34" s="405">
        <v>117</v>
      </c>
      <c r="AI34" s="405"/>
      <c r="AJ34" s="405"/>
      <c r="AK34" s="405">
        <v>48</v>
      </c>
      <c r="AL34" s="405"/>
      <c r="AM34" s="405"/>
      <c r="AN34" s="405">
        <v>53</v>
      </c>
      <c r="AO34" s="405"/>
      <c r="AP34" s="405"/>
      <c r="AQ34" s="405">
        <v>2.4</v>
      </c>
      <c r="AR34" s="405"/>
      <c r="AS34" s="405"/>
      <c r="AT34" s="443">
        <v>11.4</v>
      </c>
      <c r="AU34" s="443"/>
      <c r="AV34" s="443"/>
      <c r="AW34" s="503" t="s">
        <v>578</v>
      </c>
      <c r="AX34" s="503"/>
      <c r="AY34" s="503"/>
      <c r="AZ34" s="434">
        <v>44646</v>
      </c>
      <c r="BA34" s="434"/>
      <c r="BB34" s="434"/>
      <c r="BC34" s="434"/>
      <c r="BD34" s="434"/>
      <c r="BE34" s="435">
        <v>0.73749999999999993</v>
      </c>
      <c r="BF34" s="435"/>
      <c r="BG34" s="435"/>
      <c r="BH34" s="435"/>
      <c r="BI34" s="333" t="s">
        <v>308</v>
      </c>
      <c r="BJ34" s="333"/>
      <c r="BK34" s="333"/>
      <c r="BL34" s="522">
        <v>1648.3</v>
      </c>
      <c r="BM34" s="522"/>
      <c r="BN34" s="522"/>
      <c r="BO34" s="522"/>
      <c r="BP34" s="522"/>
    </row>
    <row r="35" spans="1:68" s="108" customFormat="1" ht="16.5" customHeight="1">
      <c r="A35" s="439" t="s">
        <v>649</v>
      </c>
      <c r="B35" s="440"/>
      <c r="C35" s="440"/>
      <c r="D35" s="440"/>
      <c r="E35" s="440"/>
      <c r="F35" s="440"/>
      <c r="G35" s="440"/>
      <c r="H35" s="477">
        <v>38.799999999999997</v>
      </c>
      <c r="I35" s="478"/>
      <c r="J35" s="478"/>
      <c r="K35" s="478"/>
      <c r="L35" s="336">
        <v>45152</v>
      </c>
      <c r="M35" s="336"/>
      <c r="N35" s="336"/>
      <c r="O35" s="336"/>
      <c r="P35" s="336"/>
      <c r="Q35" s="338">
        <v>0.52638888888888891</v>
      </c>
      <c r="R35" s="338"/>
      <c r="S35" s="338"/>
      <c r="T35" s="338"/>
      <c r="U35" s="459">
        <v>-5.4</v>
      </c>
      <c r="V35" s="459"/>
      <c r="W35" s="459"/>
      <c r="X35" s="459"/>
      <c r="Y35" s="336">
        <v>44960</v>
      </c>
      <c r="Z35" s="336"/>
      <c r="AA35" s="336"/>
      <c r="AB35" s="336"/>
      <c r="AC35" s="336"/>
      <c r="AD35" s="338">
        <v>0.99513888888888891</v>
      </c>
      <c r="AE35" s="338"/>
      <c r="AF35" s="338"/>
      <c r="AG35" s="338"/>
      <c r="AH35" s="481">
        <v>115</v>
      </c>
      <c r="AI35" s="481"/>
      <c r="AJ35" s="481"/>
      <c r="AK35" s="481">
        <v>64</v>
      </c>
      <c r="AL35" s="481"/>
      <c r="AM35" s="481"/>
      <c r="AN35" s="481">
        <v>48</v>
      </c>
      <c r="AO35" s="481"/>
      <c r="AP35" s="481"/>
      <c r="AQ35" s="481">
        <v>2.4</v>
      </c>
      <c r="AR35" s="481"/>
      <c r="AS35" s="481"/>
      <c r="AT35" s="478">
        <v>12.9</v>
      </c>
      <c r="AU35" s="478"/>
      <c r="AV35" s="478"/>
      <c r="AW35" s="334" t="s">
        <v>653</v>
      </c>
      <c r="AX35" s="334"/>
      <c r="AY35" s="334"/>
      <c r="AZ35" s="336">
        <v>45276</v>
      </c>
      <c r="BA35" s="336"/>
      <c r="BB35" s="336"/>
      <c r="BC35" s="336"/>
      <c r="BD35" s="336"/>
      <c r="BE35" s="338">
        <v>0.90208333333333324</v>
      </c>
      <c r="BF35" s="338"/>
      <c r="BG35" s="338"/>
      <c r="BH35" s="338"/>
      <c r="BI35" s="334" t="s">
        <v>654</v>
      </c>
      <c r="BJ35" s="334"/>
      <c r="BK35" s="334"/>
      <c r="BL35" s="504">
        <v>1893.7</v>
      </c>
      <c r="BM35" s="504"/>
      <c r="BN35" s="504"/>
      <c r="BO35" s="504"/>
      <c r="BP35" s="504"/>
    </row>
    <row r="36" spans="1:68" ht="7.95" customHeight="1">
      <c r="A36" s="505"/>
      <c r="B36" s="505"/>
      <c r="C36" s="505"/>
      <c r="D36" s="505"/>
      <c r="E36" s="505"/>
      <c r="F36" s="505"/>
      <c r="G36" s="505"/>
      <c r="H36" s="512"/>
      <c r="I36" s="505"/>
      <c r="J36" s="505"/>
      <c r="K36" s="505"/>
      <c r="L36" s="506"/>
      <c r="M36" s="506"/>
      <c r="N36" s="506"/>
      <c r="O36" s="506"/>
      <c r="P36" s="506"/>
      <c r="Q36" s="338"/>
      <c r="R36" s="338"/>
      <c r="S36" s="338"/>
      <c r="T36" s="338"/>
      <c r="U36" s="507"/>
      <c r="V36" s="507"/>
      <c r="W36" s="507"/>
      <c r="X36" s="507"/>
      <c r="Y36" s="508"/>
      <c r="Z36" s="508"/>
      <c r="AA36" s="508"/>
      <c r="AB36" s="508"/>
      <c r="AC36" s="508"/>
      <c r="AD36" s="338"/>
      <c r="AE36" s="338"/>
      <c r="AF36" s="338"/>
      <c r="AG36" s="338"/>
      <c r="AH36" s="505"/>
      <c r="AI36" s="505"/>
      <c r="AJ36" s="505"/>
      <c r="AK36" s="505"/>
      <c r="AL36" s="505"/>
      <c r="AM36" s="505"/>
      <c r="AN36" s="505"/>
      <c r="AO36" s="505"/>
      <c r="AP36" s="505"/>
      <c r="AQ36" s="505"/>
      <c r="AR36" s="505"/>
      <c r="AS36" s="505"/>
      <c r="AT36" s="505"/>
      <c r="AU36" s="505"/>
      <c r="AV36" s="505"/>
      <c r="AW36" s="505"/>
      <c r="AX36" s="505"/>
      <c r="AY36" s="505"/>
      <c r="AZ36" s="508"/>
      <c r="BA36" s="508"/>
      <c r="BB36" s="508"/>
      <c r="BC36" s="508"/>
      <c r="BD36" s="508"/>
      <c r="BE36" s="338"/>
      <c r="BF36" s="338"/>
      <c r="BG36" s="338"/>
      <c r="BH36" s="338"/>
      <c r="BI36" s="505"/>
      <c r="BJ36" s="505"/>
      <c r="BK36" s="505"/>
      <c r="BL36" s="509"/>
      <c r="BM36" s="509"/>
      <c r="BN36" s="509"/>
      <c r="BO36" s="509"/>
      <c r="BP36" s="509"/>
    </row>
    <row r="37" spans="1:68" ht="16.5" customHeight="1">
      <c r="A37" s="398" t="s">
        <v>103</v>
      </c>
      <c r="B37" s="399"/>
      <c r="C37" s="399"/>
      <c r="D37" s="399"/>
      <c r="E37" s="399"/>
      <c r="F37" s="399"/>
      <c r="G37" s="399"/>
      <c r="H37" s="513">
        <v>15.3</v>
      </c>
      <c r="I37" s="389"/>
      <c r="J37" s="389"/>
      <c r="K37" s="389"/>
      <c r="L37" s="387">
        <v>44939</v>
      </c>
      <c r="M37" s="387"/>
      <c r="N37" s="387"/>
      <c r="O37" s="387"/>
      <c r="P37" s="387"/>
      <c r="Q37" s="510">
        <v>0.53125</v>
      </c>
      <c r="R37" s="510"/>
      <c r="S37" s="510"/>
      <c r="T37" s="510"/>
      <c r="U37" s="516">
        <v>-5.0999999999999996</v>
      </c>
      <c r="V37" s="516"/>
      <c r="W37" s="516"/>
      <c r="X37" s="516"/>
      <c r="Y37" s="335">
        <v>44951</v>
      </c>
      <c r="Z37" s="335"/>
      <c r="AA37" s="335"/>
      <c r="AB37" s="335"/>
      <c r="AC37" s="335"/>
      <c r="AD37" s="510">
        <v>0.27083333333333331</v>
      </c>
      <c r="AE37" s="510"/>
      <c r="AF37" s="510"/>
      <c r="AG37" s="510"/>
      <c r="AH37" s="389">
        <v>0</v>
      </c>
      <c r="AI37" s="389"/>
      <c r="AJ37" s="389"/>
      <c r="AK37" s="389">
        <v>0</v>
      </c>
      <c r="AL37" s="389"/>
      <c r="AM37" s="389"/>
      <c r="AN37" s="389">
        <v>19</v>
      </c>
      <c r="AO37" s="389"/>
      <c r="AP37" s="389"/>
      <c r="AQ37" s="389">
        <v>3.4</v>
      </c>
      <c r="AR37" s="389"/>
      <c r="AS37" s="389"/>
      <c r="AT37" s="397" t="s">
        <v>655</v>
      </c>
      <c r="AU37" s="389"/>
      <c r="AV37" s="389"/>
      <c r="AW37" s="333" t="s">
        <v>656</v>
      </c>
      <c r="AX37" s="333"/>
      <c r="AY37" s="333"/>
      <c r="AZ37" s="335">
        <v>44946</v>
      </c>
      <c r="BA37" s="335"/>
      <c r="BB37" s="335"/>
      <c r="BC37" s="335"/>
      <c r="BD37" s="335"/>
      <c r="BE37" s="510">
        <v>0.69027777777777777</v>
      </c>
      <c r="BF37" s="510"/>
      <c r="BG37" s="510"/>
      <c r="BH37" s="510"/>
      <c r="BI37" s="333" t="s">
        <v>657</v>
      </c>
      <c r="BJ37" s="333"/>
      <c r="BK37" s="333"/>
      <c r="BL37" s="397">
        <v>48.4</v>
      </c>
      <c r="BM37" s="389"/>
      <c r="BN37" s="389"/>
      <c r="BO37" s="389"/>
      <c r="BP37" s="389"/>
    </row>
    <row r="38" spans="1:68" ht="16.5" customHeight="1">
      <c r="A38" s="398" t="s">
        <v>104</v>
      </c>
      <c r="B38" s="399"/>
      <c r="C38" s="399"/>
      <c r="D38" s="399"/>
      <c r="E38" s="399"/>
      <c r="F38" s="399"/>
      <c r="G38" s="399"/>
      <c r="H38" s="514">
        <v>14.8</v>
      </c>
      <c r="I38" s="384"/>
      <c r="J38" s="384"/>
      <c r="K38" s="384"/>
      <c r="L38" s="387">
        <v>44985</v>
      </c>
      <c r="M38" s="387"/>
      <c r="N38" s="387"/>
      <c r="O38" s="387"/>
      <c r="P38" s="387"/>
      <c r="Q38" s="510">
        <v>0.45694444444444443</v>
      </c>
      <c r="R38" s="510"/>
      <c r="S38" s="510"/>
      <c r="T38" s="510"/>
      <c r="U38" s="516">
        <v>-5.4</v>
      </c>
      <c r="V38" s="516"/>
      <c r="W38" s="516"/>
      <c r="X38" s="516"/>
      <c r="Y38" s="335">
        <v>44960</v>
      </c>
      <c r="Z38" s="335"/>
      <c r="AA38" s="335"/>
      <c r="AB38" s="335"/>
      <c r="AC38" s="335"/>
      <c r="AD38" s="510">
        <v>0.99513888888888891</v>
      </c>
      <c r="AE38" s="510"/>
      <c r="AF38" s="510"/>
      <c r="AG38" s="510"/>
      <c r="AH38" s="389">
        <v>0</v>
      </c>
      <c r="AI38" s="389"/>
      <c r="AJ38" s="389"/>
      <c r="AK38" s="389">
        <v>0</v>
      </c>
      <c r="AL38" s="389"/>
      <c r="AM38" s="389"/>
      <c r="AN38" s="389">
        <v>20</v>
      </c>
      <c r="AO38" s="389"/>
      <c r="AP38" s="389"/>
      <c r="AQ38" s="389">
        <v>2.8</v>
      </c>
      <c r="AR38" s="389"/>
      <c r="AS38" s="389"/>
      <c r="AT38" s="389">
        <v>8.6999999999999993</v>
      </c>
      <c r="AU38" s="389"/>
      <c r="AV38" s="389"/>
      <c r="AW38" s="333" t="s">
        <v>656</v>
      </c>
      <c r="AX38" s="333"/>
      <c r="AY38" s="333"/>
      <c r="AZ38" s="335">
        <v>44958</v>
      </c>
      <c r="BA38" s="335"/>
      <c r="BB38" s="335"/>
      <c r="BC38" s="335"/>
      <c r="BD38" s="335"/>
      <c r="BE38" s="510">
        <v>0.69652777777777775</v>
      </c>
      <c r="BF38" s="510"/>
      <c r="BG38" s="510"/>
      <c r="BH38" s="510"/>
      <c r="BI38" s="333" t="s">
        <v>657</v>
      </c>
      <c r="BJ38" s="333"/>
      <c r="BK38" s="333"/>
      <c r="BL38" s="397">
        <v>70.7</v>
      </c>
      <c r="BM38" s="389"/>
      <c r="BN38" s="389"/>
      <c r="BO38" s="389"/>
      <c r="BP38" s="389"/>
    </row>
    <row r="39" spans="1:68" ht="16.5" customHeight="1">
      <c r="A39" s="398" t="s">
        <v>105</v>
      </c>
      <c r="B39" s="399"/>
      <c r="C39" s="399"/>
      <c r="D39" s="399"/>
      <c r="E39" s="399"/>
      <c r="F39" s="399"/>
      <c r="G39" s="399"/>
      <c r="H39" s="513">
        <v>22.4</v>
      </c>
      <c r="I39" s="389"/>
      <c r="J39" s="389"/>
      <c r="K39" s="389"/>
      <c r="L39" s="387">
        <v>45008</v>
      </c>
      <c r="M39" s="387"/>
      <c r="N39" s="387"/>
      <c r="O39" s="387"/>
      <c r="P39" s="387"/>
      <c r="Q39" s="510">
        <v>0.44861111111111113</v>
      </c>
      <c r="R39" s="510"/>
      <c r="S39" s="510"/>
      <c r="T39" s="510"/>
      <c r="U39" s="516">
        <v>-2.1</v>
      </c>
      <c r="V39" s="516"/>
      <c r="W39" s="516"/>
      <c r="X39" s="516"/>
      <c r="Y39" s="335">
        <v>44990</v>
      </c>
      <c r="Z39" s="335"/>
      <c r="AA39" s="335"/>
      <c r="AB39" s="335"/>
      <c r="AC39" s="335"/>
      <c r="AD39" s="510">
        <v>0.16180555555555556</v>
      </c>
      <c r="AE39" s="510"/>
      <c r="AF39" s="510"/>
      <c r="AG39" s="510"/>
      <c r="AH39" s="389">
        <v>0</v>
      </c>
      <c r="AI39" s="389"/>
      <c r="AJ39" s="389"/>
      <c r="AK39" s="389">
        <v>0</v>
      </c>
      <c r="AL39" s="389"/>
      <c r="AM39" s="389"/>
      <c r="AN39" s="389">
        <v>6</v>
      </c>
      <c r="AO39" s="389"/>
      <c r="AP39" s="389"/>
      <c r="AQ39" s="389">
        <v>2.1</v>
      </c>
      <c r="AR39" s="389"/>
      <c r="AS39" s="389"/>
      <c r="AT39" s="389">
        <v>8.4</v>
      </c>
      <c r="AU39" s="389"/>
      <c r="AV39" s="389"/>
      <c r="AW39" s="503" t="s">
        <v>657</v>
      </c>
      <c r="AX39" s="503"/>
      <c r="AY39" s="503"/>
      <c r="AZ39" s="335">
        <v>45008</v>
      </c>
      <c r="BA39" s="335"/>
      <c r="BB39" s="335"/>
      <c r="BC39" s="335"/>
      <c r="BD39" s="335"/>
      <c r="BE39" s="510">
        <v>0.4548611111111111</v>
      </c>
      <c r="BF39" s="510"/>
      <c r="BG39" s="510"/>
      <c r="BH39" s="510"/>
      <c r="BI39" s="333" t="s">
        <v>654</v>
      </c>
      <c r="BJ39" s="333"/>
      <c r="BK39" s="333"/>
      <c r="BL39" s="395">
        <v>201.7</v>
      </c>
      <c r="BM39" s="384"/>
      <c r="BN39" s="384"/>
      <c r="BO39" s="384"/>
      <c r="BP39" s="384"/>
    </row>
    <row r="40" spans="1:68" ht="16.5" customHeight="1">
      <c r="A40" s="398" t="s">
        <v>106</v>
      </c>
      <c r="B40" s="399"/>
      <c r="C40" s="399"/>
      <c r="D40" s="399"/>
      <c r="E40" s="399"/>
      <c r="F40" s="399"/>
      <c r="G40" s="399"/>
      <c r="H40" s="514">
        <v>25</v>
      </c>
      <c r="I40" s="384"/>
      <c r="J40" s="384"/>
      <c r="K40" s="384"/>
      <c r="L40" s="387">
        <v>45036</v>
      </c>
      <c r="M40" s="387"/>
      <c r="N40" s="387"/>
      <c r="O40" s="387"/>
      <c r="P40" s="387"/>
      <c r="Q40" s="510">
        <v>0.47361111111111115</v>
      </c>
      <c r="R40" s="510"/>
      <c r="S40" s="510"/>
      <c r="T40" s="510"/>
      <c r="U40" s="516">
        <v>1.1000000000000001</v>
      </c>
      <c r="V40" s="516"/>
      <c r="W40" s="516"/>
      <c r="X40" s="516"/>
      <c r="Y40" s="335">
        <v>45041</v>
      </c>
      <c r="Z40" s="335"/>
      <c r="AA40" s="335"/>
      <c r="AB40" s="335"/>
      <c r="AC40" s="335"/>
      <c r="AD40" s="510">
        <v>0.18263888888888891</v>
      </c>
      <c r="AE40" s="510"/>
      <c r="AF40" s="510"/>
      <c r="AG40" s="510"/>
      <c r="AH40" s="389">
        <v>1</v>
      </c>
      <c r="AI40" s="389"/>
      <c r="AJ40" s="389"/>
      <c r="AK40" s="389">
        <v>0</v>
      </c>
      <c r="AL40" s="389"/>
      <c r="AM40" s="389"/>
      <c r="AN40" s="389">
        <v>0</v>
      </c>
      <c r="AO40" s="389"/>
      <c r="AP40" s="389"/>
      <c r="AQ40" s="389">
        <v>2.4</v>
      </c>
      <c r="AR40" s="389"/>
      <c r="AS40" s="389"/>
      <c r="AT40" s="389">
        <v>10.1</v>
      </c>
      <c r="AU40" s="389"/>
      <c r="AV40" s="389"/>
      <c r="AW40" s="333" t="s">
        <v>658</v>
      </c>
      <c r="AX40" s="333"/>
      <c r="AY40" s="333"/>
      <c r="AZ40" s="335">
        <v>45025</v>
      </c>
      <c r="BA40" s="335"/>
      <c r="BB40" s="335"/>
      <c r="BC40" s="335"/>
      <c r="BD40" s="335"/>
      <c r="BE40" s="510">
        <v>5.6250000000000001E-2</v>
      </c>
      <c r="BF40" s="510"/>
      <c r="BG40" s="510"/>
      <c r="BH40" s="510"/>
      <c r="BI40" s="333" t="s">
        <v>659</v>
      </c>
      <c r="BJ40" s="333"/>
      <c r="BK40" s="333"/>
      <c r="BL40" s="397" t="s">
        <v>660</v>
      </c>
      <c r="BM40" s="389"/>
      <c r="BN40" s="389"/>
      <c r="BO40" s="389"/>
      <c r="BP40" s="389"/>
    </row>
    <row r="41" spans="1:68" ht="16.5" customHeight="1">
      <c r="A41" s="398" t="s">
        <v>107</v>
      </c>
      <c r="B41" s="399"/>
      <c r="C41" s="399"/>
      <c r="D41" s="399"/>
      <c r="E41" s="399"/>
      <c r="F41" s="399"/>
      <c r="G41" s="399"/>
      <c r="H41" s="514">
        <v>28.8</v>
      </c>
      <c r="I41" s="384"/>
      <c r="J41" s="384"/>
      <c r="K41" s="384"/>
      <c r="L41" s="387">
        <v>45063</v>
      </c>
      <c r="M41" s="387"/>
      <c r="N41" s="387"/>
      <c r="O41" s="387"/>
      <c r="P41" s="387"/>
      <c r="Q41" s="510">
        <v>0.60277777777777775</v>
      </c>
      <c r="R41" s="510"/>
      <c r="S41" s="510"/>
      <c r="T41" s="510"/>
      <c r="U41" s="516">
        <v>4</v>
      </c>
      <c r="V41" s="516"/>
      <c r="W41" s="516"/>
      <c r="X41" s="516"/>
      <c r="Y41" s="335">
        <v>45058</v>
      </c>
      <c r="Z41" s="335"/>
      <c r="AA41" s="335"/>
      <c r="AB41" s="335"/>
      <c r="AC41" s="335"/>
      <c r="AD41" s="510">
        <v>0.21180555555555555</v>
      </c>
      <c r="AE41" s="510"/>
      <c r="AF41" s="510"/>
      <c r="AG41" s="510"/>
      <c r="AH41" s="389">
        <v>4</v>
      </c>
      <c r="AI41" s="389"/>
      <c r="AJ41" s="389"/>
      <c r="AK41" s="389">
        <v>0</v>
      </c>
      <c r="AL41" s="389"/>
      <c r="AM41" s="389"/>
      <c r="AN41" s="389">
        <v>0</v>
      </c>
      <c r="AO41" s="389"/>
      <c r="AP41" s="389"/>
      <c r="AQ41" s="384">
        <v>2</v>
      </c>
      <c r="AR41" s="384"/>
      <c r="AS41" s="384"/>
      <c r="AT41" s="384">
        <v>8.4</v>
      </c>
      <c r="AU41" s="384"/>
      <c r="AV41" s="384"/>
      <c r="AW41" s="503" t="s">
        <v>653</v>
      </c>
      <c r="AX41" s="503"/>
      <c r="AY41" s="503"/>
      <c r="AZ41" s="335">
        <v>45047</v>
      </c>
      <c r="BA41" s="335"/>
      <c r="BB41" s="335"/>
      <c r="BC41" s="335"/>
      <c r="BD41" s="335"/>
      <c r="BE41" s="510">
        <v>0.64930555555555558</v>
      </c>
      <c r="BF41" s="510"/>
      <c r="BG41" s="510"/>
      <c r="BH41" s="510"/>
      <c r="BI41" s="333" t="s">
        <v>657</v>
      </c>
      <c r="BJ41" s="333"/>
      <c r="BK41" s="333"/>
      <c r="BL41" s="395">
        <v>224.1</v>
      </c>
      <c r="BM41" s="384"/>
      <c r="BN41" s="384"/>
      <c r="BO41" s="384"/>
      <c r="BP41" s="384"/>
    </row>
    <row r="42" spans="1:68" ht="16.5" customHeight="1">
      <c r="A42" s="398" t="s">
        <v>108</v>
      </c>
      <c r="B42" s="399"/>
      <c r="C42" s="399"/>
      <c r="D42" s="399"/>
      <c r="E42" s="399"/>
      <c r="F42" s="399"/>
      <c r="G42" s="399"/>
      <c r="H42" s="514">
        <v>30.3</v>
      </c>
      <c r="I42" s="384"/>
      <c r="J42" s="384"/>
      <c r="K42" s="384"/>
      <c r="L42" s="387">
        <v>45098</v>
      </c>
      <c r="M42" s="387"/>
      <c r="N42" s="387"/>
      <c r="O42" s="387"/>
      <c r="P42" s="387"/>
      <c r="Q42" s="510">
        <v>0.6</v>
      </c>
      <c r="R42" s="510"/>
      <c r="S42" s="510"/>
      <c r="T42" s="510"/>
      <c r="U42" s="516">
        <v>10.8</v>
      </c>
      <c r="V42" s="516"/>
      <c r="W42" s="516"/>
      <c r="X42" s="516"/>
      <c r="Y42" s="335">
        <v>45078</v>
      </c>
      <c r="Z42" s="335"/>
      <c r="AA42" s="335"/>
      <c r="AB42" s="335"/>
      <c r="AC42" s="335"/>
      <c r="AD42" s="510">
        <v>8.2638888888888887E-2</v>
      </c>
      <c r="AE42" s="510"/>
      <c r="AF42" s="510"/>
      <c r="AG42" s="510"/>
      <c r="AH42" s="389">
        <v>18</v>
      </c>
      <c r="AI42" s="389"/>
      <c r="AJ42" s="389"/>
      <c r="AK42" s="389">
        <v>1</v>
      </c>
      <c r="AL42" s="389"/>
      <c r="AM42" s="389"/>
      <c r="AN42" s="389">
        <v>0</v>
      </c>
      <c r="AO42" s="389"/>
      <c r="AP42" s="389"/>
      <c r="AQ42" s="384">
        <v>1.9</v>
      </c>
      <c r="AR42" s="384"/>
      <c r="AS42" s="384"/>
      <c r="AT42" s="384">
        <v>6.9</v>
      </c>
      <c r="AU42" s="384"/>
      <c r="AV42" s="384"/>
      <c r="AW42" s="333" t="s">
        <v>653</v>
      </c>
      <c r="AX42" s="333"/>
      <c r="AY42" s="333"/>
      <c r="AZ42" s="335">
        <v>45081</v>
      </c>
      <c r="BA42" s="335"/>
      <c r="BB42" s="335"/>
      <c r="BC42" s="335"/>
      <c r="BD42" s="335"/>
      <c r="BE42" s="510">
        <v>0.4694444444444445</v>
      </c>
      <c r="BF42" s="510"/>
      <c r="BG42" s="510"/>
      <c r="BH42" s="510"/>
      <c r="BI42" s="333" t="s">
        <v>657</v>
      </c>
      <c r="BJ42" s="333"/>
      <c r="BK42" s="333"/>
      <c r="BL42" s="397">
        <v>175.4</v>
      </c>
      <c r="BM42" s="389"/>
      <c r="BN42" s="389"/>
      <c r="BO42" s="389"/>
      <c r="BP42" s="389"/>
    </row>
    <row r="43" spans="1:68" ht="16.5" customHeight="1">
      <c r="A43" s="398" t="s">
        <v>109</v>
      </c>
      <c r="B43" s="399"/>
      <c r="C43" s="399"/>
      <c r="D43" s="399"/>
      <c r="E43" s="399"/>
      <c r="F43" s="399"/>
      <c r="G43" s="399"/>
      <c r="H43" s="514">
        <v>34.9</v>
      </c>
      <c r="I43" s="384"/>
      <c r="J43" s="384"/>
      <c r="K43" s="384"/>
      <c r="L43" s="387">
        <v>45114</v>
      </c>
      <c r="M43" s="387"/>
      <c r="N43" s="387"/>
      <c r="O43" s="387"/>
      <c r="P43" s="387"/>
      <c r="Q43" s="510">
        <v>0.59930555555555554</v>
      </c>
      <c r="R43" s="510"/>
      <c r="S43" s="510"/>
      <c r="T43" s="510"/>
      <c r="U43" s="516">
        <v>18</v>
      </c>
      <c r="V43" s="516"/>
      <c r="W43" s="516"/>
      <c r="X43" s="516"/>
      <c r="Y43" s="335">
        <v>45111</v>
      </c>
      <c r="Z43" s="335"/>
      <c r="AA43" s="335"/>
      <c r="AB43" s="335"/>
      <c r="AC43" s="335"/>
      <c r="AD43" s="510">
        <v>0.10694444444444444</v>
      </c>
      <c r="AE43" s="510"/>
      <c r="AF43" s="510"/>
      <c r="AG43" s="510"/>
      <c r="AH43" s="389">
        <v>30</v>
      </c>
      <c r="AI43" s="389"/>
      <c r="AJ43" s="389"/>
      <c r="AK43" s="389">
        <v>17</v>
      </c>
      <c r="AL43" s="389"/>
      <c r="AM43" s="389"/>
      <c r="AN43" s="389">
        <v>0</v>
      </c>
      <c r="AO43" s="389"/>
      <c r="AP43" s="389"/>
      <c r="AQ43" s="389">
        <v>1.9</v>
      </c>
      <c r="AR43" s="389"/>
      <c r="AS43" s="389"/>
      <c r="AT43" s="384">
        <v>8.4</v>
      </c>
      <c r="AU43" s="384"/>
      <c r="AV43" s="384"/>
      <c r="AW43" s="333" t="s">
        <v>656</v>
      </c>
      <c r="AX43" s="333"/>
      <c r="AY43" s="333"/>
      <c r="AZ43" s="335">
        <v>45119</v>
      </c>
      <c r="BA43" s="335"/>
      <c r="BB43" s="335"/>
      <c r="BC43" s="335"/>
      <c r="BD43" s="335"/>
      <c r="BE43" s="510">
        <v>0.46527777777777773</v>
      </c>
      <c r="BF43" s="510"/>
      <c r="BG43" s="510"/>
      <c r="BH43" s="510"/>
      <c r="BI43" s="333" t="s">
        <v>657</v>
      </c>
      <c r="BJ43" s="333"/>
      <c r="BK43" s="333"/>
      <c r="BL43" s="395">
        <v>209.4</v>
      </c>
      <c r="BM43" s="384"/>
      <c r="BN43" s="384"/>
      <c r="BO43" s="384"/>
      <c r="BP43" s="384"/>
    </row>
    <row r="44" spans="1:68" ht="16.5" customHeight="1">
      <c r="A44" s="398" t="s">
        <v>110</v>
      </c>
      <c r="B44" s="399"/>
      <c r="C44" s="399"/>
      <c r="D44" s="399"/>
      <c r="E44" s="399"/>
      <c r="F44" s="399"/>
      <c r="G44" s="399"/>
      <c r="H44" s="513">
        <v>38.799999999999997</v>
      </c>
      <c r="I44" s="389"/>
      <c r="J44" s="389"/>
      <c r="K44" s="389"/>
      <c r="L44" s="387">
        <v>45152</v>
      </c>
      <c r="M44" s="387"/>
      <c r="N44" s="387"/>
      <c r="O44" s="387"/>
      <c r="P44" s="387"/>
      <c r="Q44" s="510">
        <v>0.52638888888888891</v>
      </c>
      <c r="R44" s="510"/>
      <c r="S44" s="510"/>
      <c r="T44" s="510"/>
      <c r="U44" s="516">
        <v>22.3</v>
      </c>
      <c r="V44" s="516"/>
      <c r="W44" s="516"/>
      <c r="X44" s="516"/>
      <c r="Y44" s="335">
        <v>45149</v>
      </c>
      <c r="Z44" s="335"/>
      <c r="AA44" s="335"/>
      <c r="AB44" s="335"/>
      <c r="AC44" s="335"/>
      <c r="AD44" s="510">
        <v>0.21458333333333335</v>
      </c>
      <c r="AE44" s="510"/>
      <c r="AF44" s="510"/>
      <c r="AG44" s="510"/>
      <c r="AH44" s="389">
        <v>31</v>
      </c>
      <c r="AI44" s="389"/>
      <c r="AJ44" s="389"/>
      <c r="AK44" s="389">
        <v>31</v>
      </c>
      <c r="AL44" s="389"/>
      <c r="AM44" s="389"/>
      <c r="AN44" s="389">
        <v>0</v>
      </c>
      <c r="AO44" s="389"/>
      <c r="AP44" s="389"/>
      <c r="AQ44" s="384">
        <v>2.1</v>
      </c>
      <c r="AR44" s="384"/>
      <c r="AS44" s="384"/>
      <c r="AT44" s="389">
        <v>9.6999999999999993</v>
      </c>
      <c r="AU44" s="389"/>
      <c r="AV44" s="389"/>
      <c r="AW44" s="503" t="s">
        <v>657</v>
      </c>
      <c r="AX44" s="503"/>
      <c r="AY44" s="503"/>
      <c r="AZ44" s="335">
        <v>45148</v>
      </c>
      <c r="BA44" s="335"/>
      <c r="BB44" s="335"/>
      <c r="BC44" s="335"/>
      <c r="BD44" s="335"/>
      <c r="BE44" s="510">
        <v>0.70208333333333339</v>
      </c>
      <c r="BF44" s="510"/>
      <c r="BG44" s="510"/>
      <c r="BH44" s="510"/>
      <c r="BI44" s="333" t="s">
        <v>659</v>
      </c>
      <c r="BJ44" s="333"/>
      <c r="BK44" s="333"/>
      <c r="BL44" s="397">
        <v>309.5</v>
      </c>
      <c r="BM44" s="389"/>
      <c r="BN44" s="389"/>
      <c r="BO44" s="389"/>
      <c r="BP44" s="389"/>
    </row>
    <row r="45" spans="1:68" ht="16.5" customHeight="1">
      <c r="A45" s="398" t="s">
        <v>111</v>
      </c>
      <c r="B45" s="399"/>
      <c r="C45" s="399"/>
      <c r="D45" s="399"/>
      <c r="E45" s="399"/>
      <c r="F45" s="399"/>
      <c r="G45" s="399"/>
      <c r="H45" s="514">
        <v>34.5</v>
      </c>
      <c r="I45" s="384"/>
      <c r="J45" s="384"/>
      <c r="K45" s="384"/>
      <c r="L45" s="387">
        <v>45173</v>
      </c>
      <c r="M45" s="387"/>
      <c r="N45" s="387"/>
      <c r="O45" s="387"/>
      <c r="P45" s="387"/>
      <c r="Q45" s="510">
        <v>0.63680555555555551</v>
      </c>
      <c r="R45" s="510"/>
      <c r="S45" s="510"/>
      <c r="T45" s="510"/>
      <c r="U45" s="516">
        <v>13.8</v>
      </c>
      <c r="V45" s="516"/>
      <c r="W45" s="516"/>
      <c r="X45" s="516"/>
      <c r="Y45" s="335">
        <v>45194</v>
      </c>
      <c r="Z45" s="335"/>
      <c r="AA45" s="335"/>
      <c r="AB45" s="335"/>
      <c r="AC45" s="335"/>
      <c r="AD45" s="510">
        <v>0.15694444444444444</v>
      </c>
      <c r="AE45" s="510"/>
      <c r="AF45" s="510"/>
      <c r="AG45" s="510"/>
      <c r="AH45" s="389">
        <v>27</v>
      </c>
      <c r="AI45" s="389"/>
      <c r="AJ45" s="389"/>
      <c r="AK45" s="389">
        <v>15</v>
      </c>
      <c r="AL45" s="389"/>
      <c r="AM45" s="389"/>
      <c r="AN45" s="389">
        <v>0</v>
      </c>
      <c r="AO45" s="389"/>
      <c r="AP45" s="389"/>
      <c r="AQ45" s="384">
        <v>1.8</v>
      </c>
      <c r="AR45" s="384"/>
      <c r="AS45" s="384"/>
      <c r="AT45" s="389">
        <v>8.9</v>
      </c>
      <c r="AU45" s="389"/>
      <c r="AV45" s="389"/>
      <c r="AW45" s="503" t="s">
        <v>656</v>
      </c>
      <c r="AX45" s="503"/>
      <c r="AY45" s="503"/>
      <c r="AZ45" s="335">
        <v>45190</v>
      </c>
      <c r="BA45" s="335"/>
      <c r="BB45" s="335"/>
      <c r="BC45" s="335"/>
      <c r="BD45" s="335"/>
      <c r="BE45" s="510">
        <v>0.75</v>
      </c>
      <c r="BF45" s="510"/>
      <c r="BG45" s="510"/>
      <c r="BH45" s="510"/>
      <c r="BI45" s="333" t="s">
        <v>657</v>
      </c>
      <c r="BJ45" s="333"/>
      <c r="BK45" s="333"/>
      <c r="BL45" s="397">
        <v>137.30000000000001</v>
      </c>
      <c r="BM45" s="389"/>
      <c r="BN45" s="389"/>
      <c r="BO45" s="389"/>
      <c r="BP45" s="389"/>
    </row>
    <row r="46" spans="1:68" ht="16.5" customHeight="1">
      <c r="A46" s="398" t="s">
        <v>112</v>
      </c>
      <c r="B46" s="399"/>
      <c r="C46" s="399"/>
      <c r="D46" s="399"/>
      <c r="E46" s="399"/>
      <c r="F46" s="399"/>
      <c r="G46" s="399"/>
      <c r="H46" s="514">
        <v>26.3</v>
      </c>
      <c r="I46" s="384"/>
      <c r="J46" s="384"/>
      <c r="K46" s="384"/>
      <c r="L46" s="387">
        <v>45203</v>
      </c>
      <c r="M46" s="387"/>
      <c r="N46" s="387"/>
      <c r="O46" s="387"/>
      <c r="P46" s="387"/>
      <c r="Q46" s="510">
        <v>0.50277777777777777</v>
      </c>
      <c r="R46" s="510"/>
      <c r="S46" s="510"/>
      <c r="T46" s="510"/>
      <c r="U46" s="516">
        <v>8.1</v>
      </c>
      <c r="V46" s="516"/>
      <c r="W46" s="516"/>
      <c r="X46" s="516"/>
      <c r="Y46" s="335">
        <v>45220</v>
      </c>
      <c r="Z46" s="335"/>
      <c r="AA46" s="335"/>
      <c r="AB46" s="335"/>
      <c r="AC46" s="335"/>
      <c r="AD46" s="510">
        <v>0.73819444444444438</v>
      </c>
      <c r="AE46" s="510"/>
      <c r="AF46" s="510"/>
      <c r="AG46" s="510"/>
      <c r="AH46" s="389">
        <v>2</v>
      </c>
      <c r="AI46" s="389"/>
      <c r="AJ46" s="389"/>
      <c r="AK46" s="389">
        <v>0</v>
      </c>
      <c r="AL46" s="389"/>
      <c r="AM46" s="389"/>
      <c r="AN46" s="389">
        <v>0</v>
      </c>
      <c r="AO46" s="389"/>
      <c r="AP46" s="389"/>
      <c r="AQ46" s="384">
        <v>2.4</v>
      </c>
      <c r="AR46" s="384"/>
      <c r="AS46" s="384"/>
      <c r="AT46" s="389">
        <v>9.4</v>
      </c>
      <c r="AU46" s="389"/>
      <c r="AV46" s="389"/>
      <c r="AW46" s="333" t="s">
        <v>658</v>
      </c>
      <c r="AX46" s="333"/>
      <c r="AY46" s="333"/>
      <c r="AZ46" s="335">
        <v>45204</v>
      </c>
      <c r="BA46" s="335"/>
      <c r="BB46" s="335"/>
      <c r="BC46" s="335"/>
      <c r="BD46" s="335"/>
      <c r="BE46" s="510">
        <v>0.64027777777777783</v>
      </c>
      <c r="BF46" s="510"/>
      <c r="BG46" s="510"/>
      <c r="BH46" s="510"/>
      <c r="BI46" s="333" t="s">
        <v>657</v>
      </c>
      <c r="BJ46" s="333"/>
      <c r="BK46" s="333"/>
      <c r="BL46" s="395">
        <v>150.69999999999999</v>
      </c>
      <c r="BM46" s="384"/>
      <c r="BN46" s="384"/>
      <c r="BO46" s="384"/>
      <c r="BP46" s="384"/>
    </row>
    <row r="47" spans="1:68" ht="16.5" customHeight="1">
      <c r="A47" s="398" t="s">
        <v>113</v>
      </c>
      <c r="B47" s="399"/>
      <c r="C47" s="399"/>
      <c r="D47" s="399"/>
      <c r="E47" s="399"/>
      <c r="F47" s="399"/>
      <c r="G47" s="399"/>
      <c r="H47" s="513">
        <v>26.4</v>
      </c>
      <c r="I47" s="389"/>
      <c r="J47" s="389"/>
      <c r="K47" s="389"/>
      <c r="L47" s="387">
        <v>45233</v>
      </c>
      <c r="M47" s="387"/>
      <c r="N47" s="387"/>
      <c r="O47" s="387"/>
      <c r="P47" s="387"/>
      <c r="Q47" s="510">
        <v>0.51944444444444449</v>
      </c>
      <c r="R47" s="510"/>
      <c r="S47" s="510"/>
      <c r="T47" s="510"/>
      <c r="U47" s="516">
        <v>0.6</v>
      </c>
      <c r="V47" s="516"/>
      <c r="W47" s="516"/>
      <c r="X47" s="516"/>
      <c r="Y47" s="335">
        <v>45256</v>
      </c>
      <c r="Z47" s="335"/>
      <c r="AA47" s="335"/>
      <c r="AB47" s="335"/>
      <c r="AC47" s="335"/>
      <c r="AD47" s="510">
        <v>0.25486111111111109</v>
      </c>
      <c r="AE47" s="510"/>
      <c r="AF47" s="510"/>
      <c r="AG47" s="510"/>
      <c r="AH47" s="389">
        <v>2</v>
      </c>
      <c r="AI47" s="389"/>
      <c r="AJ47" s="389"/>
      <c r="AK47" s="389">
        <v>0</v>
      </c>
      <c r="AL47" s="389"/>
      <c r="AM47" s="389"/>
      <c r="AN47" s="389">
        <v>0</v>
      </c>
      <c r="AO47" s="389"/>
      <c r="AP47" s="389"/>
      <c r="AQ47" s="389">
        <v>3.2</v>
      </c>
      <c r="AR47" s="389"/>
      <c r="AS47" s="389"/>
      <c r="AT47" s="389">
        <v>11.5</v>
      </c>
      <c r="AU47" s="389"/>
      <c r="AV47" s="389"/>
      <c r="AW47" s="333" t="s">
        <v>653</v>
      </c>
      <c r="AX47" s="333"/>
      <c r="AY47" s="333"/>
      <c r="AZ47" s="335">
        <v>45258</v>
      </c>
      <c r="BA47" s="335"/>
      <c r="BB47" s="335"/>
      <c r="BC47" s="335"/>
      <c r="BD47" s="335"/>
      <c r="BE47" s="510">
        <v>0.90416666666666667</v>
      </c>
      <c r="BF47" s="510"/>
      <c r="BG47" s="510"/>
      <c r="BH47" s="510"/>
      <c r="BI47" s="333" t="s">
        <v>654</v>
      </c>
      <c r="BJ47" s="333"/>
      <c r="BK47" s="333"/>
      <c r="BL47" s="397">
        <v>103.6</v>
      </c>
      <c r="BM47" s="389"/>
      <c r="BN47" s="389"/>
      <c r="BO47" s="389"/>
      <c r="BP47" s="389"/>
    </row>
    <row r="48" spans="1:68" ht="16.5" customHeight="1" thickBot="1">
      <c r="A48" s="401" t="s">
        <v>284</v>
      </c>
      <c r="B48" s="402"/>
      <c r="C48" s="402"/>
      <c r="D48" s="402"/>
      <c r="E48" s="402"/>
      <c r="F48" s="402"/>
      <c r="G48" s="511"/>
      <c r="H48" s="515">
        <v>18.600000000000001</v>
      </c>
      <c r="I48" s="386"/>
      <c r="J48" s="386"/>
      <c r="K48" s="386"/>
      <c r="L48" s="390">
        <v>45269</v>
      </c>
      <c r="M48" s="390"/>
      <c r="N48" s="390"/>
      <c r="O48" s="390"/>
      <c r="P48" s="390"/>
      <c r="Q48" s="517">
        <v>0.55347222222222225</v>
      </c>
      <c r="R48" s="517"/>
      <c r="S48" s="517"/>
      <c r="T48" s="517"/>
      <c r="U48" s="518">
        <v>-1.2</v>
      </c>
      <c r="V48" s="518"/>
      <c r="W48" s="518"/>
      <c r="X48" s="518"/>
      <c r="Y48" s="390">
        <v>45288</v>
      </c>
      <c r="Z48" s="390"/>
      <c r="AA48" s="390"/>
      <c r="AB48" s="390"/>
      <c r="AC48" s="390"/>
      <c r="AD48" s="517">
        <v>0.14791666666666667</v>
      </c>
      <c r="AE48" s="517"/>
      <c r="AF48" s="517"/>
      <c r="AG48" s="517"/>
      <c r="AH48" s="386">
        <v>0</v>
      </c>
      <c r="AI48" s="386"/>
      <c r="AJ48" s="386"/>
      <c r="AK48" s="386">
        <v>0</v>
      </c>
      <c r="AL48" s="386"/>
      <c r="AM48" s="386"/>
      <c r="AN48" s="386">
        <v>3</v>
      </c>
      <c r="AO48" s="386"/>
      <c r="AP48" s="386"/>
      <c r="AQ48" s="386">
        <v>2.8</v>
      </c>
      <c r="AR48" s="386"/>
      <c r="AS48" s="386"/>
      <c r="AT48" s="386">
        <v>12.9</v>
      </c>
      <c r="AU48" s="386"/>
      <c r="AV48" s="386"/>
      <c r="AW48" s="519" t="s">
        <v>653</v>
      </c>
      <c r="AX48" s="519"/>
      <c r="AY48" s="519"/>
      <c r="AZ48" s="390">
        <v>45276</v>
      </c>
      <c r="BA48" s="390"/>
      <c r="BB48" s="390"/>
      <c r="BC48" s="390"/>
      <c r="BD48" s="390"/>
      <c r="BE48" s="517">
        <v>0.90208333333333324</v>
      </c>
      <c r="BF48" s="517"/>
      <c r="BG48" s="517"/>
      <c r="BH48" s="517"/>
      <c r="BI48" s="520" t="s">
        <v>657</v>
      </c>
      <c r="BJ48" s="520"/>
      <c r="BK48" s="520"/>
      <c r="BL48" s="521">
        <v>63.9</v>
      </c>
      <c r="BM48" s="386"/>
      <c r="BN48" s="386"/>
      <c r="BO48" s="386"/>
      <c r="BP48" s="386"/>
    </row>
    <row r="49" spans="1:68" s="107" customFormat="1" ht="12" customHeight="1">
      <c r="A49" s="109" t="s">
        <v>314</v>
      </c>
      <c r="B49" s="97"/>
      <c r="C49" s="97"/>
      <c r="D49" s="97"/>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100"/>
      <c r="BE49" s="110"/>
      <c r="BF49" s="110"/>
      <c r="BG49" s="110"/>
      <c r="BH49" s="110"/>
      <c r="BI49" s="110"/>
      <c r="BJ49" s="110"/>
      <c r="BK49" s="110"/>
      <c r="BL49" s="110"/>
      <c r="BM49" s="110"/>
      <c r="BN49" s="110"/>
      <c r="BO49" s="110"/>
      <c r="BP49" s="111" t="s">
        <v>115</v>
      </c>
    </row>
    <row r="50" spans="1:68" s="107" customFormat="1" ht="12" customHeight="1">
      <c r="A50" s="112" t="s">
        <v>580</v>
      </c>
      <c r="B50" s="97"/>
      <c r="C50" s="97"/>
      <c r="D50" s="97"/>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row>
    <row r="51" spans="1:68" s="107" customFormat="1" ht="12" customHeight="1">
      <c r="A51" s="113" t="s">
        <v>562</v>
      </c>
      <c r="B51" s="97"/>
      <c r="C51" s="97"/>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row>
    <row r="52" spans="1:68" s="107" customFormat="1" ht="12" customHeight="1">
      <c r="A52" s="113" t="s">
        <v>581</v>
      </c>
      <c r="B52" s="97"/>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row>
    <row r="53" spans="1:68" s="107" customFormat="1" ht="12" customHeight="1">
      <c r="A53" s="113" t="s">
        <v>349</v>
      </c>
      <c r="B53" s="97"/>
      <c r="C53" s="97"/>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97"/>
      <c r="AK53" s="97"/>
      <c r="AL53" s="97"/>
      <c r="AM53" s="97"/>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row>
    <row r="54" spans="1:68" s="107" customFormat="1" ht="12" customHeight="1">
      <c r="A54" s="113" t="s">
        <v>563</v>
      </c>
      <c r="B54" s="97"/>
      <c r="C54" s="97"/>
      <c r="D54" s="97"/>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97"/>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row>
  </sheetData>
  <mergeCells count="622">
    <mergeCell ref="BL34:BP34"/>
    <mergeCell ref="A34:G34"/>
    <mergeCell ref="H34:K34"/>
    <mergeCell ref="L34:P34"/>
    <mergeCell ref="Q34:T34"/>
    <mergeCell ref="U34:X34"/>
    <mergeCell ref="AR11:AU11"/>
    <mergeCell ref="AV11:AY11"/>
    <mergeCell ref="AZ11:BC11"/>
    <mergeCell ref="BD11:BH11"/>
    <mergeCell ref="BI11:BL11"/>
    <mergeCell ref="BM11:BP11"/>
    <mergeCell ref="A11:G11"/>
    <mergeCell ref="H11:L11"/>
    <mergeCell ref="M11:Q11"/>
    <mergeCell ref="R11:U11"/>
    <mergeCell ref="V11:Z11"/>
    <mergeCell ref="AA11:AD11"/>
    <mergeCell ref="AE11:AI11"/>
    <mergeCell ref="AJ11:AM11"/>
    <mergeCell ref="AN11:AQ11"/>
    <mergeCell ref="BL31:BP31"/>
    <mergeCell ref="BL32:BP32"/>
    <mergeCell ref="BL33:BP33"/>
    <mergeCell ref="BI46:BK46"/>
    <mergeCell ref="BL46:BP46"/>
    <mergeCell ref="A47:G47"/>
    <mergeCell ref="H47:K47"/>
    <mergeCell ref="L47:P47"/>
    <mergeCell ref="Q47:T47"/>
    <mergeCell ref="U47:X47"/>
    <mergeCell ref="Y47:AC47"/>
    <mergeCell ref="AD47:AG47"/>
    <mergeCell ref="AH47:AJ47"/>
    <mergeCell ref="AK47:AM47"/>
    <mergeCell ref="AN47:AP47"/>
    <mergeCell ref="AQ47:AS47"/>
    <mergeCell ref="AT47:AV47"/>
    <mergeCell ref="AW47:AY47"/>
    <mergeCell ref="AZ47:BD47"/>
    <mergeCell ref="BE47:BH47"/>
    <mergeCell ref="BI47:BK47"/>
    <mergeCell ref="BL47:BP47"/>
    <mergeCell ref="L46:P46"/>
    <mergeCell ref="Q46:T46"/>
    <mergeCell ref="U46:X46"/>
    <mergeCell ref="Y46:AC46"/>
    <mergeCell ref="AD46:AG46"/>
    <mergeCell ref="AH46:AJ46"/>
    <mergeCell ref="AK46:AM46"/>
    <mergeCell ref="AN46:AP46"/>
    <mergeCell ref="AQ46:AS46"/>
    <mergeCell ref="BE44:BH44"/>
    <mergeCell ref="AQ44:AS44"/>
    <mergeCell ref="AT44:AV44"/>
    <mergeCell ref="AW44:AY44"/>
    <mergeCell ref="AZ44:BD44"/>
    <mergeCell ref="AT46:AV46"/>
    <mergeCell ref="AW46:AY46"/>
    <mergeCell ref="AZ46:BD46"/>
    <mergeCell ref="BE46:BH46"/>
    <mergeCell ref="BI44:BK44"/>
    <mergeCell ref="BL44:BP44"/>
    <mergeCell ref="A45:G45"/>
    <mergeCell ref="H45:K45"/>
    <mergeCell ref="L45:P45"/>
    <mergeCell ref="Q45:T45"/>
    <mergeCell ref="U45:X45"/>
    <mergeCell ref="Y45:AC45"/>
    <mergeCell ref="AD45:AG45"/>
    <mergeCell ref="AH45:AJ45"/>
    <mergeCell ref="AK45:AM45"/>
    <mergeCell ref="AN45:AP45"/>
    <mergeCell ref="AQ45:AS45"/>
    <mergeCell ref="AT45:AV45"/>
    <mergeCell ref="AW45:AY45"/>
    <mergeCell ref="AZ45:BD45"/>
    <mergeCell ref="BE45:BH45"/>
    <mergeCell ref="BI45:BK45"/>
    <mergeCell ref="BL45:BP45"/>
    <mergeCell ref="Y44:AC44"/>
    <mergeCell ref="AD44:AG44"/>
    <mergeCell ref="AH44:AJ44"/>
    <mergeCell ref="AK44:AM44"/>
    <mergeCell ref="AN44:AP44"/>
    <mergeCell ref="AT43:AV43"/>
    <mergeCell ref="AW43:AY43"/>
    <mergeCell ref="AZ43:BD43"/>
    <mergeCell ref="BE43:BH43"/>
    <mergeCell ref="BI43:BK43"/>
    <mergeCell ref="BL43:BP43"/>
    <mergeCell ref="L48:P48"/>
    <mergeCell ref="Q48:T48"/>
    <mergeCell ref="U48:X48"/>
    <mergeCell ref="Y48:AC48"/>
    <mergeCell ref="AD48:AG48"/>
    <mergeCell ref="AH48:AJ48"/>
    <mergeCell ref="AK48:AM48"/>
    <mergeCell ref="AN48:AP48"/>
    <mergeCell ref="AQ48:AS48"/>
    <mergeCell ref="AT48:AV48"/>
    <mergeCell ref="AW48:AY48"/>
    <mergeCell ref="AZ48:BD48"/>
    <mergeCell ref="BE48:BH48"/>
    <mergeCell ref="BI48:BK48"/>
    <mergeCell ref="BL48:BP48"/>
    <mergeCell ref="L44:P44"/>
    <mergeCell ref="Q44:T44"/>
    <mergeCell ref="U44:X44"/>
    <mergeCell ref="L43:P43"/>
    <mergeCell ref="Q43:T43"/>
    <mergeCell ref="U43:X43"/>
    <mergeCell ref="Y43:AC43"/>
    <mergeCell ref="AD43:AG43"/>
    <mergeCell ref="AH43:AJ43"/>
    <mergeCell ref="AK43:AM43"/>
    <mergeCell ref="AN43:AP43"/>
    <mergeCell ref="AQ43:AS43"/>
    <mergeCell ref="AT41:AV41"/>
    <mergeCell ref="AW41:AY41"/>
    <mergeCell ref="AZ41:BD41"/>
    <mergeCell ref="BE41:BH41"/>
    <mergeCell ref="BI41:BK41"/>
    <mergeCell ref="BE39:BH39"/>
    <mergeCell ref="BI39:BK39"/>
    <mergeCell ref="BL41:BP41"/>
    <mergeCell ref="L42:P42"/>
    <mergeCell ref="Q42:T42"/>
    <mergeCell ref="U42:X42"/>
    <mergeCell ref="Y42:AC42"/>
    <mergeCell ref="AD42:AG42"/>
    <mergeCell ref="AH42:AJ42"/>
    <mergeCell ref="AK42:AM42"/>
    <mergeCell ref="AN42:AP42"/>
    <mergeCell ref="AQ42:AS42"/>
    <mergeCell ref="AT42:AV42"/>
    <mergeCell ref="AW42:AY42"/>
    <mergeCell ref="AZ42:BD42"/>
    <mergeCell ref="BE42:BH42"/>
    <mergeCell ref="BI42:BK42"/>
    <mergeCell ref="BL42:BP42"/>
    <mergeCell ref="L41:P41"/>
    <mergeCell ref="BL39:BP39"/>
    <mergeCell ref="L40:P40"/>
    <mergeCell ref="Q40:T40"/>
    <mergeCell ref="U40:X40"/>
    <mergeCell ref="Y40:AC40"/>
    <mergeCell ref="AD40:AG40"/>
    <mergeCell ref="AH40:AJ40"/>
    <mergeCell ref="AK40:AM40"/>
    <mergeCell ref="AN40:AP40"/>
    <mergeCell ref="AQ40:AS40"/>
    <mergeCell ref="AT40:AV40"/>
    <mergeCell ref="AW40:AY40"/>
    <mergeCell ref="AZ40:BD40"/>
    <mergeCell ref="BE40:BH40"/>
    <mergeCell ref="BI40:BK40"/>
    <mergeCell ref="BL40:BP40"/>
    <mergeCell ref="L39:P39"/>
    <mergeCell ref="Q39:T39"/>
    <mergeCell ref="U39:X39"/>
    <mergeCell ref="Y39:AC39"/>
    <mergeCell ref="AD39:AG39"/>
    <mergeCell ref="AH39:AJ39"/>
    <mergeCell ref="AZ39:BD39"/>
    <mergeCell ref="AK39:AM39"/>
    <mergeCell ref="AT37:AV37"/>
    <mergeCell ref="AW37:AY37"/>
    <mergeCell ref="AT39:AV39"/>
    <mergeCell ref="AW39:AY39"/>
    <mergeCell ref="AZ37:BD37"/>
    <mergeCell ref="BE37:BH37"/>
    <mergeCell ref="BI37:BK37"/>
    <mergeCell ref="BL37:BP37"/>
    <mergeCell ref="L38:P38"/>
    <mergeCell ref="Q38:T38"/>
    <mergeCell ref="U38:X38"/>
    <mergeCell ref="Y38:AC38"/>
    <mergeCell ref="AD38:AG38"/>
    <mergeCell ref="AH38:AJ38"/>
    <mergeCell ref="AK38:AM38"/>
    <mergeCell ref="AN38:AP38"/>
    <mergeCell ref="AQ38:AS38"/>
    <mergeCell ref="AT38:AV38"/>
    <mergeCell ref="AW38:AY38"/>
    <mergeCell ref="AZ38:BD38"/>
    <mergeCell ref="BE38:BH38"/>
    <mergeCell ref="BI38:BK38"/>
    <mergeCell ref="BL38:BP38"/>
    <mergeCell ref="L37:P37"/>
    <mergeCell ref="AN37:AP37"/>
    <mergeCell ref="AQ37:AS37"/>
    <mergeCell ref="A40:G40"/>
    <mergeCell ref="A41:G41"/>
    <mergeCell ref="A42:G42"/>
    <mergeCell ref="Y41:AC41"/>
    <mergeCell ref="AD41:AG41"/>
    <mergeCell ref="AH41:AJ41"/>
    <mergeCell ref="AK41:AM41"/>
    <mergeCell ref="AN41:AP41"/>
    <mergeCell ref="AQ41:AS41"/>
    <mergeCell ref="Q37:T37"/>
    <mergeCell ref="U37:X37"/>
    <mergeCell ref="AN39:AP39"/>
    <mergeCell ref="AQ39:AS39"/>
    <mergeCell ref="Q41:T41"/>
    <mergeCell ref="U41:X41"/>
    <mergeCell ref="A43:G43"/>
    <mergeCell ref="A48:G48"/>
    <mergeCell ref="H36:K36"/>
    <mergeCell ref="H37:K37"/>
    <mergeCell ref="H38:K38"/>
    <mergeCell ref="H39:K39"/>
    <mergeCell ref="H40:K40"/>
    <mergeCell ref="H41:K41"/>
    <mergeCell ref="H42:K42"/>
    <mergeCell ref="H43:K43"/>
    <mergeCell ref="H48:K48"/>
    <mergeCell ref="A44:G44"/>
    <mergeCell ref="H44:K44"/>
    <mergeCell ref="A46:G46"/>
    <mergeCell ref="H46:K46"/>
    <mergeCell ref="BL35:BP35"/>
    <mergeCell ref="A36:G36"/>
    <mergeCell ref="A37:G37"/>
    <mergeCell ref="A38:G38"/>
    <mergeCell ref="A39:G39"/>
    <mergeCell ref="L36:P36"/>
    <mergeCell ref="Q36:T36"/>
    <mergeCell ref="U36:X36"/>
    <mergeCell ref="Y36:AC36"/>
    <mergeCell ref="AD36:AG36"/>
    <mergeCell ref="AH36:AJ36"/>
    <mergeCell ref="AK36:AM36"/>
    <mergeCell ref="AN36:AP36"/>
    <mergeCell ref="AQ36:AS36"/>
    <mergeCell ref="AT36:AV36"/>
    <mergeCell ref="AW36:AY36"/>
    <mergeCell ref="AZ36:BD36"/>
    <mergeCell ref="BE36:BH36"/>
    <mergeCell ref="BI36:BK36"/>
    <mergeCell ref="BL36:BP36"/>
    <mergeCell ref="Y37:AC37"/>
    <mergeCell ref="AD37:AG37"/>
    <mergeCell ref="AH37:AJ37"/>
    <mergeCell ref="AK37:AM37"/>
    <mergeCell ref="AT31:AV31"/>
    <mergeCell ref="BE31:BH31"/>
    <mergeCell ref="AT32:AV32"/>
    <mergeCell ref="AT33:AV33"/>
    <mergeCell ref="AT35:AV35"/>
    <mergeCell ref="AW31:AY31"/>
    <mergeCell ref="AH29:AM29"/>
    <mergeCell ref="AN29:AP29"/>
    <mergeCell ref="Y29:AC30"/>
    <mergeCell ref="AD29:AG30"/>
    <mergeCell ref="AH30:AJ30"/>
    <mergeCell ref="AQ28:AS30"/>
    <mergeCell ref="AT28:AV30"/>
    <mergeCell ref="AT34:AV34"/>
    <mergeCell ref="AW34:AY34"/>
    <mergeCell ref="AZ34:BD34"/>
    <mergeCell ref="BE34:BH34"/>
    <mergeCell ref="AK31:AM31"/>
    <mergeCell ref="AK32:AM32"/>
    <mergeCell ref="AK33:AM33"/>
    <mergeCell ref="AK35:AM35"/>
    <mergeCell ref="AN31:AP31"/>
    <mergeCell ref="AN32:AP32"/>
    <mergeCell ref="AN33:AP33"/>
    <mergeCell ref="AN35:AP35"/>
    <mergeCell ref="AQ31:AS31"/>
    <mergeCell ref="AQ32:AS32"/>
    <mergeCell ref="AQ33:AS33"/>
    <mergeCell ref="AQ35:AS35"/>
    <mergeCell ref="AK34:AM34"/>
    <mergeCell ref="AN34:AP34"/>
    <mergeCell ref="AQ34:AS34"/>
    <mergeCell ref="Y33:AC33"/>
    <mergeCell ref="Y35:AC35"/>
    <mergeCell ref="AD31:AG31"/>
    <mergeCell ref="AD32:AG32"/>
    <mergeCell ref="AD33:AG33"/>
    <mergeCell ref="AD35:AG35"/>
    <mergeCell ref="AH31:AJ31"/>
    <mergeCell ref="AH32:AJ32"/>
    <mergeCell ref="AH33:AJ33"/>
    <mergeCell ref="AH35:AJ35"/>
    <mergeCell ref="Y31:AC31"/>
    <mergeCell ref="Y34:AC34"/>
    <mergeCell ref="AD34:AG34"/>
    <mergeCell ref="AH34:AJ34"/>
    <mergeCell ref="Y32:AC32"/>
    <mergeCell ref="U31:X31"/>
    <mergeCell ref="U32:X32"/>
    <mergeCell ref="U33:X33"/>
    <mergeCell ref="U35:X35"/>
    <mergeCell ref="A27:G30"/>
    <mergeCell ref="A31:G31"/>
    <mergeCell ref="A32:G32"/>
    <mergeCell ref="A33:G33"/>
    <mergeCell ref="A35:G35"/>
    <mergeCell ref="Q29:T30"/>
    <mergeCell ref="U28:X30"/>
    <mergeCell ref="H31:K31"/>
    <mergeCell ref="H32:K32"/>
    <mergeCell ref="H33:K33"/>
    <mergeCell ref="H35:K35"/>
    <mergeCell ref="L31:P31"/>
    <mergeCell ref="L32:P32"/>
    <mergeCell ref="L33:P33"/>
    <mergeCell ref="L35:P35"/>
    <mergeCell ref="Q31:T31"/>
    <mergeCell ref="Q32:T32"/>
    <mergeCell ref="Q33:T33"/>
    <mergeCell ref="Q35:T35"/>
    <mergeCell ref="A3:BP3"/>
    <mergeCell ref="BM7:BP7"/>
    <mergeCell ref="BD7:BH7"/>
    <mergeCell ref="BI7:BL7"/>
    <mergeCell ref="AJ7:AM7"/>
    <mergeCell ref="AN7:AQ7"/>
    <mergeCell ref="AR7:AU7"/>
    <mergeCell ref="AV7:AY7"/>
    <mergeCell ref="AE7:AI7"/>
    <mergeCell ref="A5:G7"/>
    <mergeCell ref="H6:L7"/>
    <mergeCell ref="M6:Q7"/>
    <mergeCell ref="AA7:AD7"/>
    <mergeCell ref="V7:Z7"/>
    <mergeCell ref="R7:U7"/>
    <mergeCell ref="R6:AM6"/>
    <mergeCell ref="AZ6:BC7"/>
    <mergeCell ref="BD6:BP6"/>
    <mergeCell ref="AN6:AY6"/>
    <mergeCell ref="H5:AY5"/>
    <mergeCell ref="AZ5:BP5"/>
    <mergeCell ref="M8:Q8"/>
    <mergeCell ref="BI9:BL9"/>
    <mergeCell ref="BM9:BP9"/>
    <mergeCell ref="AJ10:AM10"/>
    <mergeCell ref="AN10:AQ10"/>
    <mergeCell ref="AR10:AU10"/>
    <mergeCell ref="AV10:AY10"/>
    <mergeCell ref="AZ10:BC10"/>
    <mergeCell ref="BD10:BH10"/>
    <mergeCell ref="BD8:BH8"/>
    <mergeCell ref="BI8:BL8"/>
    <mergeCell ref="BM8:BP8"/>
    <mergeCell ref="AN9:AQ9"/>
    <mergeCell ref="AR9:AU9"/>
    <mergeCell ref="AV9:AY9"/>
    <mergeCell ref="AZ9:BC9"/>
    <mergeCell ref="BD9:BH9"/>
    <mergeCell ref="AE8:AI8"/>
    <mergeCell ref="AJ8:AM8"/>
    <mergeCell ref="AN8:AQ8"/>
    <mergeCell ref="AR8:AU8"/>
    <mergeCell ref="AV8:AY8"/>
    <mergeCell ref="AZ8:BC8"/>
    <mergeCell ref="BI10:BL10"/>
    <mergeCell ref="V12:Z12"/>
    <mergeCell ref="AA12:AD12"/>
    <mergeCell ref="AZ12:BC12"/>
    <mergeCell ref="V8:Z8"/>
    <mergeCell ref="AA8:AD8"/>
    <mergeCell ref="A8:G8"/>
    <mergeCell ref="A9:G9"/>
    <mergeCell ref="H9:L9"/>
    <mergeCell ref="M9:Q9"/>
    <mergeCell ref="R9:U9"/>
    <mergeCell ref="V9:Z9"/>
    <mergeCell ref="AA9:AD9"/>
    <mergeCell ref="AE9:AI9"/>
    <mergeCell ref="AJ9:AM9"/>
    <mergeCell ref="R8:U8"/>
    <mergeCell ref="H10:L10"/>
    <mergeCell ref="M10:Q10"/>
    <mergeCell ref="R10:U10"/>
    <mergeCell ref="V10:Z10"/>
    <mergeCell ref="AA10:AD10"/>
    <mergeCell ref="AE10:AI10"/>
    <mergeCell ref="A10:G10"/>
    <mergeCell ref="H8:L8"/>
    <mergeCell ref="A12:G12"/>
    <mergeCell ref="BM10:BP10"/>
    <mergeCell ref="BD12:BH12"/>
    <mergeCell ref="BI12:BL12"/>
    <mergeCell ref="BM12:BP12"/>
    <mergeCell ref="H13:L13"/>
    <mergeCell ref="M13:Q13"/>
    <mergeCell ref="R13:U13"/>
    <mergeCell ref="V13:Z13"/>
    <mergeCell ref="AA13:AD13"/>
    <mergeCell ref="AE13:AI13"/>
    <mergeCell ref="AJ13:AM13"/>
    <mergeCell ref="AN13:AQ13"/>
    <mergeCell ref="AR13:AU13"/>
    <mergeCell ref="AV13:AY13"/>
    <mergeCell ref="AZ13:BC13"/>
    <mergeCell ref="BD13:BH13"/>
    <mergeCell ref="AE12:AI12"/>
    <mergeCell ref="AJ12:AM12"/>
    <mergeCell ref="AN12:AQ12"/>
    <mergeCell ref="AR12:AU12"/>
    <mergeCell ref="AV12:AY12"/>
    <mergeCell ref="H12:L12"/>
    <mergeCell ref="M12:Q12"/>
    <mergeCell ref="R12:U12"/>
    <mergeCell ref="BI13:BL13"/>
    <mergeCell ref="BM13:BP13"/>
    <mergeCell ref="A14:G14"/>
    <mergeCell ref="H14:L14"/>
    <mergeCell ref="M14:Q14"/>
    <mergeCell ref="R14:U14"/>
    <mergeCell ref="V14:Z14"/>
    <mergeCell ref="AA14:AD14"/>
    <mergeCell ref="AE14:AI14"/>
    <mergeCell ref="AJ14:AM14"/>
    <mergeCell ref="AN14:AQ14"/>
    <mergeCell ref="AR14:AU14"/>
    <mergeCell ref="AV14:AY14"/>
    <mergeCell ref="AZ14:BC14"/>
    <mergeCell ref="BD14:BH14"/>
    <mergeCell ref="BI14:BL14"/>
    <mergeCell ref="BM14:BP14"/>
    <mergeCell ref="A13:G13"/>
    <mergeCell ref="A15:G15"/>
    <mergeCell ref="A16:G16"/>
    <mergeCell ref="A17:G17"/>
    <mergeCell ref="A18:G18"/>
    <mergeCell ref="V15:Z15"/>
    <mergeCell ref="AA15:AD15"/>
    <mergeCell ref="AE15:AI15"/>
    <mergeCell ref="AJ15:AM15"/>
    <mergeCell ref="AN15:AQ15"/>
    <mergeCell ref="V16:Z16"/>
    <mergeCell ref="AA16:AD16"/>
    <mergeCell ref="AE16:AI16"/>
    <mergeCell ref="AJ16:AM16"/>
    <mergeCell ref="AR15:AU15"/>
    <mergeCell ref="AV15:AY15"/>
    <mergeCell ref="AZ15:BC15"/>
    <mergeCell ref="BD15:BH15"/>
    <mergeCell ref="BI15:BL15"/>
    <mergeCell ref="BM15:BP15"/>
    <mergeCell ref="AN16:AQ16"/>
    <mergeCell ref="A24:G24"/>
    <mergeCell ref="A25:G25"/>
    <mergeCell ref="H15:L15"/>
    <mergeCell ref="M15:Q15"/>
    <mergeCell ref="R15:U15"/>
    <mergeCell ref="H16:L16"/>
    <mergeCell ref="M16:Q16"/>
    <mergeCell ref="R16:U16"/>
    <mergeCell ref="H18:L18"/>
    <mergeCell ref="M18:Q18"/>
    <mergeCell ref="R18:U18"/>
    <mergeCell ref="H20:L20"/>
    <mergeCell ref="M20:Q20"/>
    <mergeCell ref="R20:U20"/>
    <mergeCell ref="H22:L22"/>
    <mergeCell ref="M22:Q22"/>
    <mergeCell ref="A19:G19"/>
    <mergeCell ref="A20:G20"/>
    <mergeCell ref="A21:G21"/>
    <mergeCell ref="A22:G22"/>
    <mergeCell ref="A23:G23"/>
    <mergeCell ref="BM16:BP16"/>
    <mergeCell ref="H17:L17"/>
    <mergeCell ref="M17:Q17"/>
    <mergeCell ref="R17:U17"/>
    <mergeCell ref="V17:Z17"/>
    <mergeCell ref="AA17:AD17"/>
    <mergeCell ref="AE17:AI17"/>
    <mergeCell ref="AJ17:AM17"/>
    <mergeCell ref="AN17:AQ17"/>
    <mergeCell ref="AR17:AU17"/>
    <mergeCell ref="AV17:AY17"/>
    <mergeCell ref="AZ17:BC17"/>
    <mergeCell ref="BD17:BH17"/>
    <mergeCell ref="BI17:BL17"/>
    <mergeCell ref="BM17:BP17"/>
    <mergeCell ref="AR16:AU16"/>
    <mergeCell ref="AV16:AY16"/>
    <mergeCell ref="AZ16:BC16"/>
    <mergeCell ref="BD16:BH16"/>
    <mergeCell ref="BI16:BL16"/>
    <mergeCell ref="H19:L19"/>
    <mergeCell ref="M19:Q19"/>
    <mergeCell ref="R19:U19"/>
    <mergeCell ref="V19:Z19"/>
    <mergeCell ref="AA19:AD19"/>
    <mergeCell ref="AE19:AI19"/>
    <mergeCell ref="AJ19:AM19"/>
    <mergeCell ref="AN19:AQ19"/>
    <mergeCell ref="AR19:AU19"/>
    <mergeCell ref="AZ20:BC20"/>
    <mergeCell ref="BD20:BH20"/>
    <mergeCell ref="BI20:BL20"/>
    <mergeCell ref="V20:Z20"/>
    <mergeCell ref="AA20:AD20"/>
    <mergeCell ref="AE20:AI20"/>
    <mergeCell ref="AJ20:AM20"/>
    <mergeCell ref="AN20:AQ20"/>
    <mergeCell ref="BM18:BP18"/>
    <mergeCell ref="AV19:AY19"/>
    <mergeCell ref="AZ19:BC19"/>
    <mergeCell ref="BD19:BH19"/>
    <mergeCell ref="BI19:BL19"/>
    <mergeCell ref="BM19:BP19"/>
    <mergeCell ref="AR18:AU18"/>
    <mergeCell ref="AV18:AY18"/>
    <mergeCell ref="AZ18:BC18"/>
    <mergeCell ref="BD18:BH18"/>
    <mergeCell ref="BI18:BL18"/>
    <mergeCell ref="V18:Z18"/>
    <mergeCell ref="AA18:AD18"/>
    <mergeCell ref="AE18:AI18"/>
    <mergeCell ref="AJ18:AM18"/>
    <mergeCell ref="AN18:AQ18"/>
    <mergeCell ref="AZ22:BC22"/>
    <mergeCell ref="BD22:BH22"/>
    <mergeCell ref="R22:U22"/>
    <mergeCell ref="V22:Z22"/>
    <mergeCell ref="AA22:AD22"/>
    <mergeCell ref="AE22:AI22"/>
    <mergeCell ref="AJ22:AM22"/>
    <mergeCell ref="BM20:BP20"/>
    <mergeCell ref="H21:L21"/>
    <mergeCell ref="M21:Q21"/>
    <mergeCell ref="R21:U21"/>
    <mergeCell ref="V21:Z21"/>
    <mergeCell ref="AA21:AD21"/>
    <mergeCell ref="AE21:AI21"/>
    <mergeCell ref="AJ21:AM21"/>
    <mergeCell ref="AN21:AQ21"/>
    <mergeCell ref="AR21:AU21"/>
    <mergeCell ref="AV21:AY21"/>
    <mergeCell ref="AZ21:BC21"/>
    <mergeCell ref="BD21:BH21"/>
    <mergeCell ref="BI21:BL21"/>
    <mergeCell ref="BM21:BP21"/>
    <mergeCell ref="AR20:AU20"/>
    <mergeCell ref="AV20:AY20"/>
    <mergeCell ref="H24:L24"/>
    <mergeCell ref="M24:Q24"/>
    <mergeCell ref="R24:U24"/>
    <mergeCell ref="V24:Z24"/>
    <mergeCell ref="AA24:AD24"/>
    <mergeCell ref="BI22:BL22"/>
    <mergeCell ref="BM22:BP22"/>
    <mergeCell ref="H23:L23"/>
    <mergeCell ref="M23:Q23"/>
    <mergeCell ref="R23:U23"/>
    <mergeCell ref="V23:Z23"/>
    <mergeCell ref="AA23:AD23"/>
    <mergeCell ref="AE23:AI23"/>
    <mergeCell ref="AJ23:AM23"/>
    <mergeCell ref="AN23:AQ23"/>
    <mergeCell ref="AR23:AU23"/>
    <mergeCell ref="AV23:AY23"/>
    <mergeCell ref="AZ23:BC23"/>
    <mergeCell ref="BD23:BH23"/>
    <mergeCell ref="BI23:BL23"/>
    <mergeCell ref="BM23:BP23"/>
    <mergeCell ref="AN22:AQ22"/>
    <mergeCell ref="AR22:AU22"/>
    <mergeCell ref="AV22:AY22"/>
    <mergeCell ref="AZ24:BC24"/>
    <mergeCell ref="BD24:BH24"/>
    <mergeCell ref="BI24:BL24"/>
    <mergeCell ref="BM24:BP24"/>
    <mergeCell ref="AV25:AY25"/>
    <mergeCell ref="AZ25:BC25"/>
    <mergeCell ref="BD25:BH25"/>
    <mergeCell ref="AE24:AI24"/>
    <mergeCell ref="AJ24:AM24"/>
    <mergeCell ref="AN24:AQ24"/>
    <mergeCell ref="AR24:AU24"/>
    <mergeCell ref="AV24:AY24"/>
    <mergeCell ref="AE25:AI25"/>
    <mergeCell ref="AJ25:AM25"/>
    <mergeCell ref="AN25:AQ25"/>
    <mergeCell ref="AR25:AU25"/>
    <mergeCell ref="BL27:BP30"/>
    <mergeCell ref="BI25:BL25"/>
    <mergeCell ref="BM25:BP25"/>
    <mergeCell ref="H25:L25"/>
    <mergeCell ref="M25:Q25"/>
    <mergeCell ref="R25:U25"/>
    <mergeCell ref="V25:Z25"/>
    <mergeCell ref="AA25:AD25"/>
    <mergeCell ref="H28:K30"/>
    <mergeCell ref="H27:AP27"/>
    <mergeCell ref="L28:T28"/>
    <mergeCell ref="L29:P30"/>
    <mergeCell ref="AK30:AM30"/>
    <mergeCell ref="AN30:AP30"/>
    <mergeCell ref="AQ27:BH27"/>
    <mergeCell ref="AW28:BH28"/>
    <mergeCell ref="BI27:BK30"/>
    <mergeCell ref="AW29:AY30"/>
    <mergeCell ref="AZ29:BD30"/>
    <mergeCell ref="BE29:BH30"/>
    <mergeCell ref="Y28:AG28"/>
    <mergeCell ref="AH28:AP28"/>
    <mergeCell ref="BI31:BK31"/>
    <mergeCell ref="BI32:BK32"/>
    <mergeCell ref="BI33:BK33"/>
    <mergeCell ref="BI35:BK35"/>
    <mergeCell ref="AW32:AY32"/>
    <mergeCell ref="AW33:AY33"/>
    <mergeCell ref="AW35:AY35"/>
    <mergeCell ref="AZ31:BD31"/>
    <mergeCell ref="AZ32:BD32"/>
    <mergeCell ref="AZ33:BD33"/>
    <mergeCell ref="AZ35:BD35"/>
    <mergeCell ref="BE32:BH32"/>
    <mergeCell ref="BE33:BH33"/>
    <mergeCell ref="BE35:BH35"/>
    <mergeCell ref="BI34:BK34"/>
  </mergeCells>
  <phoneticPr fontId="6"/>
  <printOptions horizontalCentered="1"/>
  <pageMargins left="0.59055118110236227" right="0.59055118110236227" top="0.59055118110236227" bottom="0.59055118110236227" header="0.51181102362204722" footer="0.51181102362204722"/>
  <pageSetup paperSize="9" scale="92" orientation="portrait" r:id="rId1"/>
  <headerFooter>
    <oddHeader>&amp;R土地・気象　5</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N51"/>
  <sheetViews>
    <sheetView zoomScaleNormal="100" workbookViewId="0"/>
  </sheetViews>
  <sheetFormatPr defaultColWidth="1.44140625" defaultRowHeight="15.75" customHeight="1"/>
  <cols>
    <col min="1" max="1" width="1.44140625" style="78" customWidth="1"/>
    <col min="2" max="28" width="1.44140625" style="78"/>
    <col min="29" max="29" width="1.44140625" style="78" customWidth="1"/>
    <col min="30" max="62" width="1.44140625" style="78"/>
    <col min="63" max="63" width="1.44140625" style="78" customWidth="1"/>
    <col min="64" max="16384" width="1.44140625" style="78"/>
  </cols>
  <sheetData>
    <row r="1" spans="1:66" ht="18" customHeight="1"/>
    <row r="2" spans="1:66" ht="18" customHeight="1"/>
    <row r="3" spans="1:66" ht="18" customHeight="1">
      <c r="A3" s="163" t="s">
        <v>116</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row>
    <row r="4" spans="1:66" ht="18" customHeight="1" thickBot="1"/>
    <row r="5" spans="1:66" ht="15.75" customHeight="1">
      <c r="A5" s="226" t="s">
        <v>60</v>
      </c>
      <c r="B5" s="226"/>
      <c r="C5" s="226"/>
      <c r="D5" s="226"/>
      <c r="E5" s="226"/>
      <c r="F5" s="226"/>
      <c r="G5" s="226"/>
      <c r="H5" s="226"/>
      <c r="I5" s="236"/>
      <c r="J5" s="261" t="s">
        <v>424</v>
      </c>
      <c r="K5" s="262"/>
      <c r="L5" s="262"/>
      <c r="M5" s="262"/>
      <c r="N5" s="262"/>
      <c r="O5" s="262"/>
      <c r="P5" s="262"/>
      <c r="Q5" s="262"/>
      <c r="R5" s="262"/>
      <c r="S5" s="262"/>
      <c r="T5" s="263"/>
      <c r="U5" s="230" t="s">
        <v>623</v>
      </c>
      <c r="V5" s="190"/>
      <c r="W5" s="190"/>
      <c r="X5" s="190"/>
      <c r="Y5" s="190"/>
      <c r="Z5" s="190"/>
      <c r="AA5" s="190"/>
      <c r="AB5" s="190"/>
      <c r="AC5" s="190"/>
      <c r="AD5" s="190"/>
      <c r="AE5" s="190"/>
      <c r="AF5" s="190"/>
      <c r="AG5" s="190"/>
      <c r="AH5" s="190"/>
      <c r="AI5" s="190"/>
      <c r="AJ5" s="223"/>
      <c r="AK5" s="224" t="s">
        <v>117</v>
      </c>
      <c r="AL5" s="224"/>
      <c r="AM5" s="224"/>
      <c r="AN5" s="224"/>
      <c r="AO5" s="224"/>
      <c r="AP5" s="224"/>
      <c r="AQ5" s="224"/>
      <c r="AR5" s="224"/>
      <c r="AS5" s="230" t="s">
        <v>119</v>
      </c>
      <c r="AT5" s="190"/>
      <c r="AU5" s="190"/>
      <c r="AV5" s="190"/>
      <c r="AW5" s="190"/>
      <c r="AX5" s="190"/>
      <c r="AY5" s="190"/>
      <c r="AZ5" s="190"/>
      <c r="BA5" s="190"/>
      <c r="BB5" s="190"/>
      <c r="BC5" s="190"/>
      <c r="BD5" s="190"/>
      <c r="BE5" s="190"/>
      <c r="BF5" s="190"/>
      <c r="BG5" s="190"/>
      <c r="BH5" s="190"/>
      <c r="BI5" s="190"/>
      <c r="BJ5" s="190"/>
      <c r="BK5" s="190"/>
      <c r="BL5" s="190"/>
      <c r="BM5" s="190"/>
      <c r="BN5" s="190"/>
    </row>
    <row r="6" spans="1:66" ht="15.75" customHeight="1">
      <c r="A6" s="174"/>
      <c r="B6" s="174"/>
      <c r="C6" s="174"/>
      <c r="D6" s="174"/>
      <c r="E6" s="174"/>
      <c r="F6" s="174"/>
      <c r="G6" s="174"/>
      <c r="H6" s="174"/>
      <c r="I6" s="175"/>
      <c r="J6" s="567"/>
      <c r="K6" s="568"/>
      <c r="L6" s="568"/>
      <c r="M6" s="568"/>
      <c r="N6" s="568"/>
      <c r="O6" s="568"/>
      <c r="P6" s="568"/>
      <c r="Q6" s="568"/>
      <c r="R6" s="568"/>
      <c r="S6" s="568"/>
      <c r="T6" s="569"/>
      <c r="U6" s="612" t="s">
        <v>666</v>
      </c>
      <c r="V6" s="613"/>
      <c r="W6" s="613"/>
      <c r="X6" s="614"/>
      <c r="Y6" s="612" t="s">
        <v>667</v>
      </c>
      <c r="Z6" s="613"/>
      <c r="AA6" s="613"/>
      <c r="AB6" s="614"/>
      <c r="AC6" s="603" t="s">
        <v>622</v>
      </c>
      <c r="AD6" s="604"/>
      <c r="AE6" s="604"/>
      <c r="AF6" s="605"/>
      <c r="AG6" s="595" t="s">
        <v>668</v>
      </c>
      <c r="AH6" s="596"/>
      <c r="AI6" s="596"/>
      <c r="AJ6" s="597"/>
      <c r="AK6" s="612" t="s">
        <v>669</v>
      </c>
      <c r="AL6" s="613"/>
      <c r="AM6" s="613"/>
      <c r="AN6" s="614"/>
      <c r="AO6" s="612" t="s">
        <v>670</v>
      </c>
      <c r="AP6" s="613"/>
      <c r="AQ6" s="613"/>
      <c r="AR6" s="614"/>
      <c r="AS6" s="211" t="s">
        <v>120</v>
      </c>
      <c r="AT6" s="211"/>
      <c r="AU6" s="211"/>
      <c r="AV6" s="211" t="s">
        <v>121</v>
      </c>
      <c r="AW6" s="211"/>
      <c r="AX6" s="211"/>
      <c r="AY6" s="211" t="s">
        <v>102</v>
      </c>
      <c r="AZ6" s="211"/>
      <c r="BA6" s="211"/>
      <c r="BB6" s="211" t="s">
        <v>122</v>
      </c>
      <c r="BC6" s="211"/>
      <c r="BD6" s="211"/>
      <c r="BE6" s="211" t="s">
        <v>123</v>
      </c>
      <c r="BF6" s="211"/>
      <c r="BG6" s="211"/>
      <c r="BH6" s="211" t="s">
        <v>124</v>
      </c>
      <c r="BI6" s="211"/>
      <c r="BJ6" s="211"/>
      <c r="BK6" s="611" t="s">
        <v>125</v>
      </c>
      <c r="BL6" s="159"/>
      <c r="BM6" s="159"/>
      <c r="BN6" s="159"/>
    </row>
    <row r="7" spans="1:66" ht="15.75" customHeight="1">
      <c r="A7" s="174"/>
      <c r="B7" s="174"/>
      <c r="C7" s="174"/>
      <c r="D7" s="174"/>
      <c r="E7" s="174"/>
      <c r="F7" s="174"/>
      <c r="G7" s="174"/>
      <c r="H7" s="174"/>
      <c r="I7" s="175"/>
      <c r="J7" s="567"/>
      <c r="K7" s="568"/>
      <c r="L7" s="568"/>
      <c r="M7" s="568"/>
      <c r="N7" s="568"/>
      <c r="O7" s="568"/>
      <c r="P7" s="568"/>
      <c r="Q7" s="568"/>
      <c r="R7" s="568"/>
      <c r="S7" s="568"/>
      <c r="T7" s="569"/>
      <c r="U7" s="567"/>
      <c r="V7" s="568"/>
      <c r="W7" s="568"/>
      <c r="X7" s="569"/>
      <c r="Y7" s="567"/>
      <c r="Z7" s="568"/>
      <c r="AA7" s="568"/>
      <c r="AB7" s="569"/>
      <c r="AC7" s="606"/>
      <c r="AD7" s="182"/>
      <c r="AE7" s="182"/>
      <c r="AF7" s="607"/>
      <c r="AG7" s="598"/>
      <c r="AH7" s="599"/>
      <c r="AI7" s="599"/>
      <c r="AJ7" s="600"/>
      <c r="AK7" s="567"/>
      <c r="AL7" s="568"/>
      <c r="AM7" s="568"/>
      <c r="AN7" s="569"/>
      <c r="AO7" s="567"/>
      <c r="AP7" s="568"/>
      <c r="AQ7" s="568"/>
      <c r="AR7" s="569"/>
      <c r="AS7" s="211"/>
      <c r="AT7" s="211"/>
      <c r="AU7" s="211"/>
      <c r="AV7" s="211"/>
      <c r="AW7" s="211"/>
      <c r="AX7" s="211"/>
      <c r="AY7" s="211"/>
      <c r="AZ7" s="211"/>
      <c r="BA7" s="211"/>
      <c r="BB7" s="211"/>
      <c r="BC7" s="211"/>
      <c r="BD7" s="211"/>
      <c r="BE7" s="211"/>
      <c r="BF7" s="211"/>
      <c r="BG7" s="211"/>
      <c r="BH7" s="211"/>
      <c r="BI7" s="211"/>
      <c r="BJ7" s="211"/>
      <c r="BK7" s="176"/>
      <c r="BL7" s="174"/>
      <c r="BM7" s="174"/>
      <c r="BN7" s="174"/>
    </row>
    <row r="8" spans="1:66" ht="15.75" customHeight="1">
      <c r="A8" s="238"/>
      <c r="B8" s="238"/>
      <c r="C8" s="238"/>
      <c r="D8" s="238"/>
      <c r="E8" s="238"/>
      <c r="F8" s="238"/>
      <c r="G8" s="238"/>
      <c r="H8" s="238"/>
      <c r="I8" s="239"/>
      <c r="J8" s="264"/>
      <c r="K8" s="265"/>
      <c r="L8" s="265"/>
      <c r="M8" s="265"/>
      <c r="N8" s="265"/>
      <c r="O8" s="265"/>
      <c r="P8" s="265"/>
      <c r="Q8" s="265"/>
      <c r="R8" s="265"/>
      <c r="S8" s="265"/>
      <c r="T8" s="266"/>
      <c r="U8" s="264"/>
      <c r="V8" s="265"/>
      <c r="W8" s="265"/>
      <c r="X8" s="266"/>
      <c r="Y8" s="264"/>
      <c r="Z8" s="265"/>
      <c r="AA8" s="265"/>
      <c r="AB8" s="266"/>
      <c r="AC8" s="608"/>
      <c r="AD8" s="609"/>
      <c r="AE8" s="609"/>
      <c r="AF8" s="610"/>
      <c r="AG8" s="269"/>
      <c r="AH8" s="270"/>
      <c r="AI8" s="270"/>
      <c r="AJ8" s="272"/>
      <c r="AK8" s="264"/>
      <c r="AL8" s="265"/>
      <c r="AM8" s="265"/>
      <c r="AN8" s="266"/>
      <c r="AO8" s="264"/>
      <c r="AP8" s="265"/>
      <c r="AQ8" s="265"/>
      <c r="AR8" s="266"/>
      <c r="AS8" s="211"/>
      <c r="AT8" s="211"/>
      <c r="AU8" s="211"/>
      <c r="AV8" s="211"/>
      <c r="AW8" s="211"/>
      <c r="AX8" s="211"/>
      <c r="AY8" s="211"/>
      <c r="AZ8" s="211"/>
      <c r="BA8" s="211"/>
      <c r="BB8" s="211"/>
      <c r="BC8" s="211"/>
      <c r="BD8" s="211"/>
      <c r="BE8" s="211"/>
      <c r="BF8" s="211"/>
      <c r="BG8" s="211"/>
      <c r="BH8" s="211"/>
      <c r="BI8" s="211"/>
      <c r="BJ8" s="211"/>
      <c r="BK8" s="237"/>
      <c r="BL8" s="238"/>
      <c r="BM8" s="238"/>
      <c r="BN8" s="238"/>
    </row>
    <row r="9" spans="1:66" s="90" customFormat="1" ht="15.75" customHeight="1">
      <c r="A9" s="574" t="s">
        <v>632</v>
      </c>
      <c r="B9" s="574"/>
      <c r="C9" s="574"/>
      <c r="D9" s="574"/>
      <c r="E9" s="574"/>
      <c r="F9" s="574"/>
      <c r="G9" s="574"/>
      <c r="H9" s="574"/>
      <c r="I9" s="575"/>
      <c r="J9" s="573" t="s">
        <v>126</v>
      </c>
      <c r="K9" s="574"/>
      <c r="L9" s="574"/>
      <c r="M9" s="574"/>
      <c r="N9" s="574"/>
      <c r="O9" s="574"/>
      <c r="P9" s="574"/>
      <c r="Q9" s="574"/>
      <c r="R9" s="574"/>
      <c r="S9" s="574"/>
      <c r="T9" s="575"/>
      <c r="U9" s="167" t="s">
        <v>429</v>
      </c>
      <c r="V9" s="168"/>
      <c r="W9" s="168"/>
      <c r="X9" s="168"/>
      <c r="Y9" s="594">
        <v>2.27</v>
      </c>
      <c r="Z9" s="594"/>
      <c r="AA9" s="594"/>
      <c r="AB9" s="594"/>
      <c r="AC9" s="591">
        <v>10</v>
      </c>
      <c r="AD9" s="591"/>
      <c r="AE9" s="591"/>
      <c r="AF9" s="591"/>
      <c r="AG9" s="552" t="s">
        <v>430</v>
      </c>
      <c r="AH9" s="552"/>
      <c r="AI9" s="552"/>
      <c r="AJ9" s="552"/>
      <c r="AK9" s="168" t="s">
        <v>431</v>
      </c>
      <c r="AL9" s="168"/>
      <c r="AM9" s="168"/>
      <c r="AN9" s="168"/>
      <c r="AO9" s="135">
        <v>2.2799999999999998</v>
      </c>
      <c r="AP9" s="135"/>
      <c r="AQ9" s="135"/>
      <c r="AR9" s="135"/>
      <c r="AS9" s="553">
        <v>0</v>
      </c>
      <c r="AT9" s="553"/>
      <c r="AU9" s="553"/>
      <c r="AV9" s="135">
        <v>3</v>
      </c>
      <c r="AW9" s="135"/>
      <c r="AX9" s="135"/>
      <c r="AY9" s="553">
        <v>0</v>
      </c>
      <c r="AZ9" s="553"/>
      <c r="BA9" s="553"/>
      <c r="BB9" s="135">
        <v>5</v>
      </c>
      <c r="BC9" s="135"/>
      <c r="BD9" s="135"/>
      <c r="BE9" s="553">
        <v>0</v>
      </c>
      <c r="BF9" s="553"/>
      <c r="BG9" s="553"/>
      <c r="BH9" s="553">
        <v>0</v>
      </c>
      <c r="BI9" s="553"/>
      <c r="BJ9" s="553"/>
      <c r="BK9" s="591">
        <v>8</v>
      </c>
      <c r="BL9" s="591"/>
      <c r="BM9" s="591"/>
      <c r="BN9" s="591"/>
    </row>
    <row r="10" spans="1:66" s="90" customFormat="1" ht="15.6" customHeight="1">
      <c r="A10" s="601" t="s">
        <v>633</v>
      </c>
      <c r="B10" s="601"/>
      <c r="C10" s="601"/>
      <c r="D10" s="601"/>
      <c r="E10" s="601"/>
      <c r="F10" s="601"/>
      <c r="G10" s="601"/>
      <c r="H10" s="601"/>
      <c r="I10" s="602"/>
      <c r="J10" s="573" t="s">
        <v>299</v>
      </c>
      <c r="K10" s="574"/>
      <c r="L10" s="574"/>
      <c r="M10" s="574"/>
      <c r="N10" s="574"/>
      <c r="O10" s="574"/>
      <c r="P10" s="574"/>
      <c r="Q10" s="574"/>
      <c r="R10" s="574"/>
      <c r="S10" s="574"/>
      <c r="T10" s="575"/>
      <c r="U10" s="167" t="s">
        <v>429</v>
      </c>
      <c r="V10" s="168"/>
      <c r="W10" s="168"/>
      <c r="X10" s="168"/>
      <c r="Y10" s="594">
        <v>2.17</v>
      </c>
      <c r="Z10" s="594"/>
      <c r="AA10" s="594"/>
      <c r="AB10" s="594"/>
      <c r="AC10" s="591">
        <v>17</v>
      </c>
      <c r="AD10" s="591"/>
      <c r="AE10" s="591"/>
      <c r="AF10" s="591"/>
      <c r="AG10" s="552">
        <v>2.17</v>
      </c>
      <c r="AH10" s="552"/>
      <c r="AI10" s="552"/>
      <c r="AJ10" s="552"/>
      <c r="AK10" s="168" t="s">
        <v>431</v>
      </c>
      <c r="AL10" s="168"/>
      <c r="AM10" s="168"/>
      <c r="AN10" s="168"/>
      <c r="AO10" s="135">
        <v>2.1800000000000002</v>
      </c>
      <c r="AP10" s="135"/>
      <c r="AQ10" s="135"/>
      <c r="AR10" s="135"/>
      <c r="AS10" s="553">
        <v>0</v>
      </c>
      <c r="AT10" s="553"/>
      <c r="AU10" s="553"/>
      <c r="AV10" s="135">
        <v>3</v>
      </c>
      <c r="AW10" s="135"/>
      <c r="AX10" s="135"/>
      <c r="AY10" s="135">
        <v>3</v>
      </c>
      <c r="AZ10" s="135"/>
      <c r="BA10" s="135"/>
      <c r="BB10" s="135">
        <v>9</v>
      </c>
      <c r="BC10" s="135"/>
      <c r="BD10" s="135"/>
      <c r="BE10" s="553">
        <v>0</v>
      </c>
      <c r="BF10" s="553"/>
      <c r="BG10" s="553"/>
      <c r="BH10" s="553">
        <v>0</v>
      </c>
      <c r="BI10" s="553"/>
      <c r="BJ10" s="553"/>
      <c r="BK10" s="591">
        <v>15</v>
      </c>
      <c r="BL10" s="591"/>
      <c r="BM10" s="591"/>
      <c r="BN10" s="591"/>
    </row>
    <row r="11" spans="1:66" s="90" customFormat="1" ht="15.6" customHeight="1">
      <c r="A11" s="592"/>
      <c r="B11" s="592"/>
      <c r="C11" s="592"/>
      <c r="D11" s="592"/>
      <c r="E11" s="592"/>
      <c r="F11" s="592"/>
      <c r="G11" s="592"/>
      <c r="H11" s="592"/>
      <c r="I11" s="593"/>
      <c r="J11" s="558" t="s">
        <v>410</v>
      </c>
      <c r="K11" s="559"/>
      <c r="L11" s="559"/>
      <c r="M11" s="559"/>
      <c r="N11" s="559"/>
      <c r="O11" s="559"/>
      <c r="P11" s="559"/>
      <c r="Q11" s="559"/>
      <c r="R11" s="559"/>
      <c r="S11" s="559"/>
      <c r="T11" s="560"/>
      <c r="U11" s="167" t="s">
        <v>429</v>
      </c>
      <c r="V11" s="168"/>
      <c r="W11" s="168"/>
      <c r="X11" s="168"/>
      <c r="Y11" s="168">
        <v>3.28</v>
      </c>
      <c r="Z11" s="168"/>
      <c r="AA11" s="168"/>
      <c r="AB11" s="168"/>
      <c r="AC11" s="591">
        <v>38</v>
      </c>
      <c r="AD11" s="591"/>
      <c r="AE11" s="591"/>
      <c r="AF11" s="591"/>
      <c r="AG11" s="552" t="s">
        <v>430</v>
      </c>
      <c r="AH11" s="552"/>
      <c r="AI11" s="552"/>
      <c r="AJ11" s="552"/>
      <c r="AK11" s="168" t="s">
        <v>431</v>
      </c>
      <c r="AL11" s="168"/>
      <c r="AM11" s="168"/>
      <c r="AN11" s="168"/>
      <c r="AO11" s="168">
        <v>3.3</v>
      </c>
      <c r="AP11" s="168"/>
      <c r="AQ11" s="168"/>
      <c r="AR11" s="168"/>
      <c r="AS11" s="553">
        <v>0</v>
      </c>
      <c r="AT11" s="553"/>
      <c r="AU11" s="553"/>
      <c r="AV11" s="553">
        <v>4</v>
      </c>
      <c r="AW11" s="553"/>
      <c r="AX11" s="553"/>
      <c r="AY11" s="553">
        <v>5</v>
      </c>
      <c r="AZ11" s="553"/>
      <c r="BA11" s="553"/>
      <c r="BB11" s="553">
        <v>13</v>
      </c>
      <c r="BC11" s="553"/>
      <c r="BD11" s="553"/>
      <c r="BE11" s="553">
        <v>1</v>
      </c>
      <c r="BF11" s="553"/>
      <c r="BG11" s="553"/>
      <c r="BH11" s="553">
        <v>0</v>
      </c>
      <c r="BI11" s="553"/>
      <c r="BJ11" s="553"/>
      <c r="BK11" s="622">
        <f t="shared" ref="BK11:BK14" si="0">AV11+AY11+BB11+BE11+BH11</f>
        <v>23</v>
      </c>
      <c r="BL11" s="622"/>
      <c r="BM11" s="622"/>
      <c r="BN11" s="622"/>
    </row>
    <row r="12" spans="1:66" s="90" customFormat="1" ht="15.6" customHeight="1">
      <c r="A12" s="592"/>
      <c r="B12" s="592"/>
      <c r="C12" s="592"/>
      <c r="D12" s="592"/>
      <c r="E12" s="592"/>
      <c r="F12" s="592"/>
      <c r="G12" s="592"/>
      <c r="H12" s="592"/>
      <c r="I12" s="593"/>
      <c r="J12" s="558" t="s">
        <v>411</v>
      </c>
      <c r="K12" s="559"/>
      <c r="L12" s="559"/>
      <c r="M12" s="559"/>
      <c r="N12" s="559"/>
      <c r="O12" s="559"/>
      <c r="P12" s="559"/>
      <c r="Q12" s="559"/>
      <c r="R12" s="559"/>
      <c r="S12" s="559"/>
      <c r="T12" s="560"/>
      <c r="U12" s="167" t="s">
        <v>432</v>
      </c>
      <c r="V12" s="168"/>
      <c r="W12" s="168"/>
      <c r="X12" s="168"/>
      <c r="Y12" s="168" t="s">
        <v>430</v>
      </c>
      <c r="Z12" s="168"/>
      <c r="AA12" s="168"/>
      <c r="AB12" s="168"/>
      <c r="AC12" s="591">
        <v>9</v>
      </c>
      <c r="AD12" s="591"/>
      <c r="AE12" s="591"/>
      <c r="AF12" s="591"/>
      <c r="AG12" s="552" t="s">
        <v>430</v>
      </c>
      <c r="AH12" s="552"/>
      <c r="AI12" s="552"/>
      <c r="AJ12" s="552"/>
      <c r="AK12" s="168" t="s">
        <v>414</v>
      </c>
      <c r="AL12" s="168"/>
      <c r="AM12" s="168"/>
      <c r="AN12" s="168"/>
      <c r="AO12" s="168" t="s">
        <v>433</v>
      </c>
      <c r="AP12" s="168"/>
      <c r="AQ12" s="168"/>
      <c r="AR12" s="168"/>
      <c r="AS12" s="553">
        <v>0</v>
      </c>
      <c r="AT12" s="553"/>
      <c r="AU12" s="553"/>
      <c r="AV12" s="553">
        <v>0</v>
      </c>
      <c r="AW12" s="553"/>
      <c r="AX12" s="553"/>
      <c r="AY12" s="553">
        <v>0</v>
      </c>
      <c r="AZ12" s="553"/>
      <c r="BA12" s="553"/>
      <c r="BB12" s="553">
        <v>2</v>
      </c>
      <c r="BC12" s="553"/>
      <c r="BD12" s="553"/>
      <c r="BE12" s="553">
        <v>0</v>
      </c>
      <c r="BF12" s="553"/>
      <c r="BG12" s="553"/>
      <c r="BH12" s="553">
        <v>0</v>
      </c>
      <c r="BI12" s="553"/>
      <c r="BJ12" s="553"/>
      <c r="BK12" s="622">
        <v>2</v>
      </c>
      <c r="BL12" s="622"/>
      <c r="BM12" s="622"/>
      <c r="BN12" s="622"/>
    </row>
    <row r="13" spans="1:66" s="90" customFormat="1" ht="15.6" customHeight="1">
      <c r="A13" s="592"/>
      <c r="B13" s="592"/>
      <c r="C13" s="592"/>
      <c r="D13" s="592"/>
      <c r="E13" s="592"/>
      <c r="F13" s="592"/>
      <c r="G13" s="592"/>
      <c r="H13" s="592"/>
      <c r="I13" s="593"/>
      <c r="J13" s="558" t="s">
        <v>412</v>
      </c>
      <c r="K13" s="559"/>
      <c r="L13" s="559"/>
      <c r="M13" s="559"/>
      <c r="N13" s="559"/>
      <c r="O13" s="559"/>
      <c r="P13" s="559"/>
      <c r="Q13" s="559"/>
      <c r="R13" s="559"/>
      <c r="S13" s="559"/>
      <c r="T13" s="560"/>
      <c r="U13" s="167" t="s">
        <v>429</v>
      </c>
      <c r="V13" s="168"/>
      <c r="W13" s="168"/>
      <c r="X13" s="168"/>
      <c r="Y13" s="168">
        <v>3.28</v>
      </c>
      <c r="Z13" s="168"/>
      <c r="AA13" s="168"/>
      <c r="AB13" s="168"/>
      <c r="AC13" s="591">
        <v>30</v>
      </c>
      <c r="AD13" s="591"/>
      <c r="AE13" s="591"/>
      <c r="AF13" s="591"/>
      <c r="AG13" s="552" t="s">
        <v>425</v>
      </c>
      <c r="AH13" s="552"/>
      <c r="AI13" s="552"/>
      <c r="AJ13" s="552"/>
      <c r="AK13" s="168" t="s">
        <v>431</v>
      </c>
      <c r="AL13" s="168"/>
      <c r="AM13" s="168"/>
      <c r="AN13" s="168"/>
      <c r="AO13" s="168">
        <v>3.29</v>
      </c>
      <c r="AP13" s="168"/>
      <c r="AQ13" s="168"/>
      <c r="AR13" s="168"/>
      <c r="AS13" s="553">
        <v>0</v>
      </c>
      <c r="AT13" s="553"/>
      <c r="AU13" s="553"/>
      <c r="AV13" s="553">
        <v>2</v>
      </c>
      <c r="AW13" s="553"/>
      <c r="AX13" s="553"/>
      <c r="AY13" s="553">
        <v>4</v>
      </c>
      <c r="AZ13" s="553"/>
      <c r="BA13" s="553"/>
      <c r="BB13" s="553">
        <v>12</v>
      </c>
      <c r="BC13" s="553"/>
      <c r="BD13" s="553"/>
      <c r="BE13" s="553">
        <v>1</v>
      </c>
      <c r="BF13" s="553"/>
      <c r="BG13" s="553"/>
      <c r="BH13" s="553">
        <v>0</v>
      </c>
      <c r="BI13" s="553"/>
      <c r="BJ13" s="553"/>
      <c r="BK13" s="622">
        <f t="shared" si="0"/>
        <v>19</v>
      </c>
      <c r="BL13" s="622"/>
      <c r="BM13" s="622"/>
      <c r="BN13" s="622"/>
    </row>
    <row r="14" spans="1:66" s="90" customFormat="1" ht="15.75" customHeight="1">
      <c r="A14" s="592"/>
      <c r="B14" s="592"/>
      <c r="C14" s="592"/>
      <c r="D14" s="592"/>
      <c r="E14" s="592"/>
      <c r="F14" s="592"/>
      <c r="G14" s="592"/>
      <c r="H14" s="592"/>
      <c r="I14" s="593"/>
      <c r="J14" s="558" t="s">
        <v>413</v>
      </c>
      <c r="K14" s="559"/>
      <c r="L14" s="559"/>
      <c r="M14" s="559"/>
      <c r="N14" s="559"/>
      <c r="O14" s="559"/>
      <c r="P14" s="559"/>
      <c r="Q14" s="559"/>
      <c r="R14" s="559"/>
      <c r="S14" s="559"/>
      <c r="T14" s="560"/>
      <c r="U14" s="167" t="s">
        <v>434</v>
      </c>
      <c r="V14" s="168"/>
      <c r="W14" s="168"/>
      <c r="X14" s="168"/>
      <c r="Y14" s="168">
        <v>3.28</v>
      </c>
      <c r="Z14" s="168"/>
      <c r="AA14" s="168"/>
      <c r="AB14" s="168"/>
      <c r="AC14" s="591">
        <v>29</v>
      </c>
      <c r="AD14" s="591"/>
      <c r="AE14" s="591"/>
      <c r="AF14" s="591"/>
      <c r="AG14" s="552" t="s">
        <v>425</v>
      </c>
      <c r="AH14" s="552"/>
      <c r="AI14" s="552"/>
      <c r="AJ14" s="552"/>
      <c r="AK14" s="168" t="s">
        <v>429</v>
      </c>
      <c r="AL14" s="168"/>
      <c r="AM14" s="168"/>
      <c r="AN14" s="168"/>
      <c r="AO14" s="168">
        <v>3.29</v>
      </c>
      <c r="AP14" s="168"/>
      <c r="AQ14" s="168"/>
      <c r="AR14" s="168"/>
      <c r="AS14" s="553">
        <v>0</v>
      </c>
      <c r="AT14" s="553"/>
      <c r="AU14" s="553"/>
      <c r="AV14" s="553">
        <v>5</v>
      </c>
      <c r="AW14" s="553"/>
      <c r="AX14" s="553"/>
      <c r="AY14" s="553">
        <v>7</v>
      </c>
      <c r="AZ14" s="553"/>
      <c r="BA14" s="553"/>
      <c r="BB14" s="553">
        <v>12</v>
      </c>
      <c r="BC14" s="553"/>
      <c r="BD14" s="553"/>
      <c r="BE14" s="553">
        <v>2</v>
      </c>
      <c r="BF14" s="553"/>
      <c r="BG14" s="553"/>
      <c r="BH14" s="553">
        <v>0</v>
      </c>
      <c r="BI14" s="553"/>
      <c r="BJ14" s="553"/>
      <c r="BK14" s="622">
        <f t="shared" si="0"/>
        <v>26</v>
      </c>
      <c r="BL14" s="622"/>
      <c r="BM14" s="622"/>
      <c r="BN14" s="622"/>
    </row>
    <row r="15" spans="1:66" s="91" customFormat="1" ht="15.75" customHeight="1">
      <c r="A15" s="559"/>
      <c r="B15" s="559"/>
      <c r="C15" s="559"/>
      <c r="D15" s="559"/>
      <c r="E15" s="559"/>
      <c r="F15" s="559"/>
      <c r="G15" s="559"/>
      <c r="H15" s="559"/>
      <c r="I15" s="560"/>
      <c r="J15" s="558"/>
      <c r="K15" s="559"/>
      <c r="L15" s="559"/>
      <c r="M15" s="559"/>
      <c r="N15" s="559"/>
      <c r="O15" s="559"/>
      <c r="P15" s="559"/>
      <c r="Q15" s="559"/>
      <c r="R15" s="559"/>
      <c r="S15" s="559"/>
      <c r="T15" s="560"/>
      <c r="U15" s="589"/>
      <c r="V15" s="590"/>
      <c r="W15" s="590"/>
      <c r="X15" s="590"/>
      <c r="Y15" s="547"/>
      <c r="Z15" s="547"/>
      <c r="AA15" s="547"/>
      <c r="AB15" s="547"/>
      <c r="AC15" s="130"/>
      <c r="AD15" s="130"/>
      <c r="AE15" s="130"/>
      <c r="AF15" s="130"/>
      <c r="AG15" s="551"/>
      <c r="AH15" s="551"/>
      <c r="AI15" s="551"/>
      <c r="AJ15" s="551"/>
      <c r="AK15" s="547"/>
      <c r="AL15" s="547"/>
      <c r="AM15" s="547"/>
      <c r="AN15" s="547"/>
      <c r="AO15" s="547"/>
      <c r="AP15" s="547"/>
      <c r="AQ15" s="547"/>
      <c r="AR15" s="547"/>
      <c r="AS15" s="542"/>
      <c r="AT15" s="542"/>
      <c r="AU15" s="542"/>
      <c r="AV15" s="542"/>
      <c r="AW15" s="542"/>
      <c r="AX15" s="542"/>
      <c r="AY15" s="542"/>
      <c r="AZ15" s="542"/>
      <c r="BA15" s="542"/>
      <c r="BB15" s="542"/>
      <c r="BC15" s="542"/>
      <c r="BD15" s="542"/>
      <c r="BE15" s="542"/>
      <c r="BF15" s="542"/>
      <c r="BG15" s="542"/>
      <c r="BH15" s="542"/>
      <c r="BI15" s="542"/>
      <c r="BJ15" s="542"/>
      <c r="BK15" s="618"/>
      <c r="BL15" s="618"/>
      <c r="BM15" s="618"/>
      <c r="BN15" s="618"/>
    </row>
    <row r="16" spans="1:66" s="90" customFormat="1" ht="15.75" customHeight="1">
      <c r="A16" s="556" t="s">
        <v>557</v>
      </c>
      <c r="B16" s="556"/>
      <c r="C16" s="556"/>
      <c r="D16" s="556"/>
      <c r="E16" s="556"/>
      <c r="F16" s="556"/>
      <c r="G16" s="556"/>
      <c r="H16" s="556"/>
      <c r="I16" s="557"/>
      <c r="J16" s="555" t="s">
        <v>126</v>
      </c>
      <c r="K16" s="556"/>
      <c r="L16" s="556"/>
      <c r="M16" s="556"/>
      <c r="N16" s="556"/>
      <c r="O16" s="556"/>
      <c r="P16" s="556"/>
      <c r="Q16" s="556"/>
      <c r="R16" s="556"/>
      <c r="S16" s="556"/>
      <c r="T16" s="557"/>
      <c r="U16" s="588">
        <v>12.14</v>
      </c>
      <c r="V16" s="546"/>
      <c r="W16" s="546"/>
      <c r="X16" s="546"/>
      <c r="Y16" s="545">
        <v>2.2400000000000002</v>
      </c>
      <c r="Z16" s="546"/>
      <c r="AA16" s="546"/>
      <c r="AB16" s="546"/>
      <c r="AC16" s="280">
        <v>80</v>
      </c>
      <c r="AD16" s="280"/>
      <c r="AE16" s="280"/>
      <c r="AF16" s="280"/>
      <c r="AG16" s="544" t="s">
        <v>435</v>
      </c>
      <c r="AH16" s="544"/>
      <c r="AI16" s="544"/>
      <c r="AJ16" s="544"/>
      <c r="AK16" s="548">
        <v>12.15</v>
      </c>
      <c r="AL16" s="548"/>
      <c r="AM16" s="548"/>
      <c r="AN16" s="548"/>
      <c r="AO16" s="545">
        <v>2.25</v>
      </c>
      <c r="AP16" s="546"/>
      <c r="AQ16" s="546"/>
      <c r="AR16" s="546"/>
      <c r="AS16" s="543">
        <v>0</v>
      </c>
      <c r="AT16" s="543"/>
      <c r="AU16" s="543"/>
      <c r="AV16" s="545">
        <v>9</v>
      </c>
      <c r="AW16" s="546"/>
      <c r="AX16" s="546"/>
      <c r="AY16" s="545">
        <v>31</v>
      </c>
      <c r="AZ16" s="546"/>
      <c r="BA16" s="546"/>
      <c r="BB16" s="545">
        <v>15</v>
      </c>
      <c r="BC16" s="546"/>
      <c r="BD16" s="546"/>
      <c r="BE16" s="543">
        <v>0</v>
      </c>
      <c r="BF16" s="543"/>
      <c r="BG16" s="543"/>
      <c r="BH16" s="543">
        <v>0</v>
      </c>
      <c r="BI16" s="543"/>
      <c r="BJ16" s="543"/>
      <c r="BK16" s="280">
        <v>55</v>
      </c>
      <c r="BL16" s="280"/>
      <c r="BM16" s="280"/>
      <c r="BN16" s="280"/>
    </row>
    <row r="17" spans="1:66" s="90" customFormat="1" ht="15.75" customHeight="1">
      <c r="A17" s="615" t="s">
        <v>559</v>
      </c>
      <c r="B17" s="615"/>
      <c r="C17" s="615"/>
      <c r="D17" s="615"/>
      <c r="E17" s="615"/>
      <c r="F17" s="615"/>
      <c r="G17" s="615"/>
      <c r="H17" s="615"/>
      <c r="I17" s="616"/>
      <c r="J17" s="555" t="s">
        <v>299</v>
      </c>
      <c r="K17" s="556"/>
      <c r="L17" s="556"/>
      <c r="M17" s="556"/>
      <c r="N17" s="556"/>
      <c r="O17" s="556"/>
      <c r="P17" s="556"/>
      <c r="Q17" s="556"/>
      <c r="R17" s="556"/>
      <c r="S17" s="556"/>
      <c r="T17" s="557"/>
      <c r="U17" s="587">
        <v>12.13</v>
      </c>
      <c r="V17" s="548"/>
      <c r="W17" s="548"/>
      <c r="X17" s="548"/>
      <c r="Y17" s="546" t="s">
        <v>426</v>
      </c>
      <c r="Z17" s="546"/>
      <c r="AA17" s="546"/>
      <c r="AB17" s="546"/>
      <c r="AC17" s="280">
        <v>80</v>
      </c>
      <c r="AD17" s="280"/>
      <c r="AE17" s="280"/>
      <c r="AF17" s="280"/>
      <c r="AG17" s="544" t="s">
        <v>435</v>
      </c>
      <c r="AH17" s="544"/>
      <c r="AI17" s="544"/>
      <c r="AJ17" s="544"/>
      <c r="AK17" s="548">
        <v>12.14</v>
      </c>
      <c r="AL17" s="548"/>
      <c r="AM17" s="548"/>
      <c r="AN17" s="548"/>
      <c r="AO17" s="545">
        <v>3.22</v>
      </c>
      <c r="AP17" s="546"/>
      <c r="AQ17" s="546"/>
      <c r="AR17" s="546"/>
      <c r="AS17" s="543">
        <v>0</v>
      </c>
      <c r="AT17" s="543"/>
      <c r="AU17" s="543"/>
      <c r="AV17" s="545">
        <v>19</v>
      </c>
      <c r="AW17" s="546"/>
      <c r="AX17" s="546"/>
      <c r="AY17" s="545">
        <v>31</v>
      </c>
      <c r="AZ17" s="546"/>
      <c r="BA17" s="546"/>
      <c r="BB17" s="545">
        <v>28</v>
      </c>
      <c r="BC17" s="546"/>
      <c r="BD17" s="546"/>
      <c r="BE17" s="543">
        <v>22</v>
      </c>
      <c r="BF17" s="543"/>
      <c r="BG17" s="543"/>
      <c r="BH17" s="543">
        <v>0</v>
      </c>
      <c r="BI17" s="543"/>
      <c r="BJ17" s="543"/>
      <c r="BK17" s="285">
        <f t="shared" ref="BK17:BK21" si="1">AV17+AY17+BB17+BE17+BH17</f>
        <v>100</v>
      </c>
      <c r="BL17" s="285"/>
      <c r="BM17" s="285"/>
      <c r="BN17" s="285"/>
    </row>
    <row r="18" spans="1:66" s="90" customFormat="1" ht="15.75" customHeight="1">
      <c r="A18" s="530"/>
      <c r="B18" s="530"/>
      <c r="C18" s="530"/>
      <c r="D18" s="530"/>
      <c r="E18" s="530"/>
      <c r="F18" s="530"/>
      <c r="G18" s="530"/>
      <c r="H18" s="530"/>
      <c r="I18" s="617"/>
      <c r="J18" s="554" t="s">
        <v>410</v>
      </c>
      <c r="K18" s="531"/>
      <c r="L18" s="531"/>
      <c r="M18" s="531"/>
      <c r="N18" s="531"/>
      <c r="O18" s="531"/>
      <c r="P18" s="531"/>
      <c r="Q18" s="531"/>
      <c r="R18" s="531"/>
      <c r="S18" s="531"/>
      <c r="T18" s="532"/>
      <c r="U18" s="587">
        <v>12.13</v>
      </c>
      <c r="V18" s="548"/>
      <c r="W18" s="548"/>
      <c r="X18" s="548"/>
      <c r="Y18" s="548" t="s">
        <v>426</v>
      </c>
      <c r="Z18" s="548"/>
      <c r="AA18" s="548"/>
      <c r="AB18" s="548"/>
      <c r="AC18" s="280">
        <v>105</v>
      </c>
      <c r="AD18" s="280"/>
      <c r="AE18" s="280"/>
      <c r="AF18" s="280"/>
      <c r="AG18" s="549" t="s">
        <v>435</v>
      </c>
      <c r="AH18" s="549"/>
      <c r="AI18" s="549"/>
      <c r="AJ18" s="549"/>
      <c r="AK18" s="548">
        <v>12.14</v>
      </c>
      <c r="AL18" s="548"/>
      <c r="AM18" s="548"/>
      <c r="AN18" s="548"/>
      <c r="AO18" s="548">
        <v>3.31</v>
      </c>
      <c r="AP18" s="548"/>
      <c r="AQ18" s="548"/>
      <c r="AR18" s="548"/>
      <c r="AS18" s="543">
        <v>0</v>
      </c>
      <c r="AT18" s="543"/>
      <c r="AU18" s="543"/>
      <c r="AV18" s="543">
        <v>18</v>
      </c>
      <c r="AW18" s="543"/>
      <c r="AX18" s="543"/>
      <c r="AY18" s="543">
        <v>31</v>
      </c>
      <c r="AZ18" s="543"/>
      <c r="BA18" s="543"/>
      <c r="BB18" s="543">
        <v>28</v>
      </c>
      <c r="BC18" s="543"/>
      <c r="BD18" s="543"/>
      <c r="BE18" s="543">
        <v>31</v>
      </c>
      <c r="BF18" s="543"/>
      <c r="BG18" s="543"/>
      <c r="BH18" s="543">
        <v>0</v>
      </c>
      <c r="BI18" s="543"/>
      <c r="BJ18" s="543"/>
      <c r="BK18" s="285">
        <f t="shared" si="1"/>
        <v>108</v>
      </c>
      <c r="BL18" s="285"/>
      <c r="BM18" s="285"/>
      <c r="BN18" s="285"/>
    </row>
    <row r="19" spans="1:66" s="90" customFormat="1" ht="15.75" customHeight="1">
      <c r="A19" s="530"/>
      <c r="B19" s="530"/>
      <c r="C19" s="530"/>
      <c r="D19" s="530"/>
      <c r="E19" s="530"/>
      <c r="F19" s="530"/>
      <c r="G19" s="530"/>
      <c r="H19" s="530"/>
      <c r="I19" s="617"/>
      <c r="J19" s="554" t="s">
        <v>411</v>
      </c>
      <c r="K19" s="531"/>
      <c r="L19" s="531"/>
      <c r="M19" s="531"/>
      <c r="N19" s="531"/>
      <c r="O19" s="531"/>
      <c r="P19" s="531"/>
      <c r="Q19" s="531"/>
      <c r="R19" s="531"/>
      <c r="S19" s="531"/>
      <c r="T19" s="532"/>
      <c r="U19" s="587">
        <v>12.14</v>
      </c>
      <c r="V19" s="548"/>
      <c r="W19" s="548"/>
      <c r="X19" s="548"/>
      <c r="Y19" s="548">
        <v>2.1800000000000002</v>
      </c>
      <c r="Z19" s="548"/>
      <c r="AA19" s="548"/>
      <c r="AB19" s="548"/>
      <c r="AC19" s="280">
        <v>54</v>
      </c>
      <c r="AD19" s="280"/>
      <c r="AE19" s="280"/>
      <c r="AF19" s="280"/>
      <c r="AG19" s="549" t="s">
        <v>436</v>
      </c>
      <c r="AH19" s="549"/>
      <c r="AI19" s="549"/>
      <c r="AJ19" s="549"/>
      <c r="AK19" s="548">
        <v>12.15</v>
      </c>
      <c r="AL19" s="548"/>
      <c r="AM19" s="548"/>
      <c r="AN19" s="548"/>
      <c r="AO19" s="548">
        <v>2.2000000000000002</v>
      </c>
      <c r="AP19" s="548"/>
      <c r="AQ19" s="548"/>
      <c r="AR19" s="548"/>
      <c r="AS19" s="543">
        <v>0</v>
      </c>
      <c r="AT19" s="543"/>
      <c r="AU19" s="543"/>
      <c r="AV19" s="543">
        <v>10</v>
      </c>
      <c r="AW19" s="543"/>
      <c r="AX19" s="543"/>
      <c r="AY19" s="543">
        <v>31</v>
      </c>
      <c r="AZ19" s="543"/>
      <c r="BA19" s="543"/>
      <c r="BB19" s="543">
        <v>20</v>
      </c>
      <c r="BC19" s="543"/>
      <c r="BD19" s="543"/>
      <c r="BE19" s="543">
        <v>0</v>
      </c>
      <c r="BF19" s="543"/>
      <c r="BG19" s="543"/>
      <c r="BH19" s="543">
        <v>0</v>
      </c>
      <c r="BI19" s="543"/>
      <c r="BJ19" s="543"/>
      <c r="BK19" s="285">
        <v>61</v>
      </c>
      <c r="BL19" s="285"/>
      <c r="BM19" s="285"/>
      <c r="BN19" s="285"/>
    </row>
    <row r="20" spans="1:66" s="90" customFormat="1" ht="15.75" customHeight="1">
      <c r="A20" s="530"/>
      <c r="B20" s="530"/>
      <c r="C20" s="530"/>
      <c r="D20" s="530"/>
      <c r="E20" s="530"/>
      <c r="F20" s="530"/>
      <c r="G20" s="530"/>
      <c r="H20" s="530"/>
      <c r="I20" s="617"/>
      <c r="J20" s="554" t="s">
        <v>412</v>
      </c>
      <c r="K20" s="531"/>
      <c r="L20" s="531"/>
      <c r="M20" s="531"/>
      <c r="N20" s="531"/>
      <c r="O20" s="531"/>
      <c r="P20" s="531"/>
      <c r="Q20" s="531"/>
      <c r="R20" s="531"/>
      <c r="S20" s="531"/>
      <c r="T20" s="532"/>
      <c r="U20" s="587">
        <v>12.13</v>
      </c>
      <c r="V20" s="548"/>
      <c r="W20" s="548"/>
      <c r="X20" s="548"/>
      <c r="Y20" s="548" t="s">
        <v>426</v>
      </c>
      <c r="Z20" s="548"/>
      <c r="AA20" s="548"/>
      <c r="AB20" s="548"/>
      <c r="AC20" s="280">
        <v>85</v>
      </c>
      <c r="AD20" s="280"/>
      <c r="AE20" s="280"/>
      <c r="AF20" s="280"/>
      <c r="AG20" s="549" t="s">
        <v>435</v>
      </c>
      <c r="AH20" s="549"/>
      <c r="AI20" s="549"/>
      <c r="AJ20" s="549"/>
      <c r="AK20" s="548">
        <v>12.14</v>
      </c>
      <c r="AL20" s="548"/>
      <c r="AM20" s="548"/>
      <c r="AN20" s="548"/>
      <c r="AO20" s="548" t="s">
        <v>428</v>
      </c>
      <c r="AP20" s="548"/>
      <c r="AQ20" s="548"/>
      <c r="AR20" s="548"/>
      <c r="AS20" s="543">
        <v>0</v>
      </c>
      <c r="AT20" s="543"/>
      <c r="AU20" s="543"/>
      <c r="AV20" s="543">
        <v>18</v>
      </c>
      <c r="AW20" s="543"/>
      <c r="AX20" s="543"/>
      <c r="AY20" s="543">
        <v>31</v>
      </c>
      <c r="AZ20" s="543"/>
      <c r="BA20" s="543"/>
      <c r="BB20" s="543">
        <v>28</v>
      </c>
      <c r="BC20" s="543"/>
      <c r="BD20" s="543"/>
      <c r="BE20" s="543">
        <v>31</v>
      </c>
      <c r="BF20" s="543"/>
      <c r="BG20" s="543"/>
      <c r="BH20" s="543">
        <v>2</v>
      </c>
      <c r="BI20" s="543"/>
      <c r="BJ20" s="543"/>
      <c r="BK20" s="285">
        <f t="shared" si="1"/>
        <v>110</v>
      </c>
      <c r="BL20" s="285"/>
      <c r="BM20" s="285"/>
      <c r="BN20" s="285"/>
    </row>
    <row r="21" spans="1:66" s="90" customFormat="1" ht="15.75" customHeight="1">
      <c r="A21" s="530"/>
      <c r="B21" s="530"/>
      <c r="C21" s="530"/>
      <c r="D21" s="530"/>
      <c r="E21" s="530"/>
      <c r="F21" s="530"/>
      <c r="G21" s="530"/>
      <c r="H21" s="530"/>
      <c r="I21" s="617"/>
      <c r="J21" s="554" t="s">
        <v>413</v>
      </c>
      <c r="K21" s="531"/>
      <c r="L21" s="531"/>
      <c r="M21" s="531"/>
      <c r="N21" s="531"/>
      <c r="O21" s="531"/>
      <c r="P21" s="531"/>
      <c r="Q21" s="531"/>
      <c r="R21" s="531"/>
      <c r="S21" s="531"/>
      <c r="T21" s="532"/>
      <c r="U21" s="587">
        <v>12.13</v>
      </c>
      <c r="V21" s="548"/>
      <c r="W21" s="548"/>
      <c r="X21" s="548"/>
      <c r="Y21" s="548" t="s">
        <v>426</v>
      </c>
      <c r="Z21" s="548"/>
      <c r="AA21" s="548"/>
      <c r="AB21" s="548"/>
      <c r="AC21" s="280">
        <v>100</v>
      </c>
      <c r="AD21" s="280"/>
      <c r="AE21" s="280"/>
      <c r="AF21" s="280"/>
      <c r="AG21" s="549" t="s">
        <v>435</v>
      </c>
      <c r="AH21" s="549"/>
      <c r="AI21" s="549"/>
      <c r="AJ21" s="549"/>
      <c r="AK21" s="548">
        <v>12.14</v>
      </c>
      <c r="AL21" s="548"/>
      <c r="AM21" s="548"/>
      <c r="AN21" s="548"/>
      <c r="AO21" s="548">
        <v>4.1100000000000003</v>
      </c>
      <c r="AP21" s="548"/>
      <c r="AQ21" s="548"/>
      <c r="AR21" s="548"/>
      <c r="AS21" s="543">
        <v>0</v>
      </c>
      <c r="AT21" s="543"/>
      <c r="AU21" s="543"/>
      <c r="AV21" s="543">
        <v>18</v>
      </c>
      <c r="AW21" s="543"/>
      <c r="AX21" s="543"/>
      <c r="AY21" s="543">
        <v>31</v>
      </c>
      <c r="AZ21" s="543"/>
      <c r="BA21" s="543"/>
      <c r="BB21" s="543">
        <v>28</v>
      </c>
      <c r="BC21" s="543"/>
      <c r="BD21" s="543"/>
      <c r="BE21" s="543">
        <v>31</v>
      </c>
      <c r="BF21" s="543"/>
      <c r="BG21" s="543"/>
      <c r="BH21" s="543">
        <v>11</v>
      </c>
      <c r="BI21" s="543"/>
      <c r="BJ21" s="543"/>
      <c r="BK21" s="285">
        <f t="shared" si="1"/>
        <v>119</v>
      </c>
      <c r="BL21" s="285"/>
      <c r="BM21" s="285"/>
      <c r="BN21" s="285"/>
    </row>
    <row r="22" spans="1:66" s="91" customFormat="1" ht="15.75" customHeight="1">
      <c r="A22" s="559"/>
      <c r="B22" s="559"/>
      <c r="C22" s="559"/>
      <c r="D22" s="559"/>
      <c r="E22" s="559"/>
      <c r="F22" s="559"/>
      <c r="G22" s="559"/>
      <c r="H22" s="559"/>
      <c r="I22" s="560"/>
      <c r="J22" s="558"/>
      <c r="K22" s="559"/>
      <c r="L22" s="559"/>
      <c r="M22" s="559"/>
      <c r="N22" s="559"/>
      <c r="O22" s="559"/>
      <c r="P22" s="559"/>
      <c r="Q22" s="559"/>
      <c r="R22" s="559"/>
      <c r="S22" s="559"/>
      <c r="T22" s="560"/>
      <c r="U22" s="589"/>
      <c r="V22" s="590"/>
      <c r="W22" s="590"/>
      <c r="X22" s="590"/>
      <c r="Y22" s="547"/>
      <c r="Z22" s="547"/>
      <c r="AA22" s="547"/>
      <c r="AB22" s="547"/>
      <c r="AC22" s="130"/>
      <c r="AD22" s="130"/>
      <c r="AE22" s="130"/>
      <c r="AF22" s="130"/>
      <c r="AG22" s="551"/>
      <c r="AH22" s="551"/>
      <c r="AI22" s="551"/>
      <c r="AJ22" s="551"/>
      <c r="AK22" s="547"/>
      <c r="AL22" s="547"/>
      <c r="AM22" s="547"/>
      <c r="AN22" s="547"/>
      <c r="AO22" s="547"/>
      <c r="AP22" s="547"/>
      <c r="AQ22" s="547"/>
      <c r="AR22" s="547"/>
      <c r="AS22" s="542"/>
      <c r="AT22" s="542"/>
      <c r="AU22" s="542"/>
      <c r="AV22" s="542"/>
      <c r="AW22" s="542"/>
      <c r="AX22" s="542"/>
      <c r="AY22" s="542"/>
      <c r="AZ22" s="542"/>
      <c r="BA22" s="542"/>
      <c r="BB22" s="542"/>
      <c r="BC22" s="542"/>
      <c r="BD22" s="542"/>
      <c r="BE22" s="542"/>
      <c r="BF22" s="542"/>
      <c r="BG22" s="542"/>
      <c r="BH22" s="542"/>
      <c r="BI22" s="542"/>
      <c r="BJ22" s="542"/>
      <c r="BK22" s="618"/>
      <c r="BL22" s="618"/>
      <c r="BM22" s="618"/>
      <c r="BN22" s="618"/>
    </row>
    <row r="23" spans="1:66" s="93" customFormat="1" ht="15.6" customHeight="1">
      <c r="A23" s="556" t="s">
        <v>558</v>
      </c>
      <c r="B23" s="556"/>
      <c r="C23" s="556"/>
      <c r="D23" s="556"/>
      <c r="E23" s="556"/>
      <c r="F23" s="556"/>
      <c r="G23" s="556"/>
      <c r="H23" s="556"/>
      <c r="I23" s="556"/>
      <c r="J23" s="555" t="s">
        <v>126</v>
      </c>
      <c r="K23" s="556"/>
      <c r="L23" s="556"/>
      <c r="M23" s="556"/>
      <c r="N23" s="556"/>
      <c r="O23" s="556"/>
      <c r="P23" s="556"/>
      <c r="Q23" s="556"/>
      <c r="R23" s="556"/>
      <c r="S23" s="556"/>
      <c r="T23" s="557"/>
      <c r="U23" s="545">
        <v>12.19</v>
      </c>
      <c r="V23" s="546"/>
      <c r="W23" s="546"/>
      <c r="X23" s="546"/>
      <c r="Y23" s="545">
        <v>2.25</v>
      </c>
      <c r="Z23" s="546"/>
      <c r="AA23" s="546"/>
      <c r="AB23" s="546"/>
      <c r="AC23" s="280">
        <v>33</v>
      </c>
      <c r="AD23" s="280"/>
      <c r="AE23" s="280"/>
      <c r="AF23" s="280"/>
      <c r="AG23" s="544" t="s">
        <v>437</v>
      </c>
      <c r="AH23" s="544"/>
      <c r="AI23" s="544"/>
      <c r="AJ23" s="544"/>
      <c r="AK23" s="548">
        <v>12.26</v>
      </c>
      <c r="AL23" s="548"/>
      <c r="AM23" s="548"/>
      <c r="AN23" s="548"/>
      <c r="AO23" s="545">
        <v>2.2599999999999998</v>
      </c>
      <c r="AP23" s="546"/>
      <c r="AQ23" s="546"/>
      <c r="AR23" s="546"/>
      <c r="AS23" s="543" t="s">
        <v>438</v>
      </c>
      <c r="AT23" s="543"/>
      <c r="AU23" s="543"/>
      <c r="AV23" s="545">
        <v>5</v>
      </c>
      <c r="AW23" s="546"/>
      <c r="AX23" s="546"/>
      <c r="AY23" s="545">
        <v>20</v>
      </c>
      <c r="AZ23" s="546"/>
      <c r="BA23" s="546"/>
      <c r="BB23" s="545">
        <v>23</v>
      </c>
      <c r="BC23" s="546"/>
      <c r="BD23" s="546"/>
      <c r="BE23" s="543" t="s">
        <v>438</v>
      </c>
      <c r="BF23" s="543"/>
      <c r="BG23" s="543"/>
      <c r="BH23" s="543" t="s">
        <v>438</v>
      </c>
      <c r="BI23" s="543"/>
      <c r="BJ23" s="543"/>
      <c r="BK23" s="285">
        <f>SUM(AS23:BJ23)</f>
        <v>48</v>
      </c>
      <c r="BL23" s="285"/>
      <c r="BM23" s="285"/>
      <c r="BN23" s="285"/>
    </row>
    <row r="24" spans="1:66" s="93" customFormat="1" ht="15.75" customHeight="1">
      <c r="A24" s="615" t="s">
        <v>560</v>
      </c>
      <c r="B24" s="615"/>
      <c r="C24" s="615"/>
      <c r="D24" s="615"/>
      <c r="E24" s="615"/>
      <c r="F24" s="615"/>
      <c r="G24" s="615"/>
      <c r="H24" s="615"/>
      <c r="I24" s="615"/>
      <c r="J24" s="555" t="s">
        <v>439</v>
      </c>
      <c r="K24" s="556"/>
      <c r="L24" s="556"/>
      <c r="M24" s="556"/>
      <c r="N24" s="556"/>
      <c r="O24" s="556"/>
      <c r="P24" s="556"/>
      <c r="Q24" s="556"/>
      <c r="R24" s="556"/>
      <c r="S24" s="556"/>
      <c r="T24" s="557"/>
      <c r="U24" s="548">
        <v>12.18</v>
      </c>
      <c r="V24" s="548"/>
      <c r="W24" s="548"/>
      <c r="X24" s="548"/>
      <c r="Y24" s="546" t="s">
        <v>440</v>
      </c>
      <c r="Z24" s="546"/>
      <c r="AA24" s="546"/>
      <c r="AB24" s="546"/>
      <c r="AC24" s="280">
        <v>34</v>
      </c>
      <c r="AD24" s="280"/>
      <c r="AE24" s="280"/>
      <c r="AF24" s="280"/>
      <c r="AG24" s="544" t="s">
        <v>441</v>
      </c>
      <c r="AH24" s="544"/>
      <c r="AI24" s="544"/>
      <c r="AJ24" s="544"/>
      <c r="AK24" s="548">
        <v>12.19</v>
      </c>
      <c r="AL24" s="548"/>
      <c r="AM24" s="548"/>
      <c r="AN24" s="548"/>
      <c r="AO24" s="545">
        <v>3.27</v>
      </c>
      <c r="AP24" s="546"/>
      <c r="AQ24" s="546"/>
      <c r="AR24" s="546"/>
      <c r="AS24" s="543" t="s">
        <v>438</v>
      </c>
      <c r="AT24" s="543"/>
      <c r="AU24" s="543"/>
      <c r="AV24" s="545">
        <v>10</v>
      </c>
      <c r="AW24" s="546"/>
      <c r="AX24" s="546"/>
      <c r="AY24" s="545">
        <v>31</v>
      </c>
      <c r="AZ24" s="546"/>
      <c r="BA24" s="546"/>
      <c r="BB24" s="545">
        <v>28</v>
      </c>
      <c r="BC24" s="546"/>
      <c r="BD24" s="546"/>
      <c r="BE24" s="543">
        <v>11</v>
      </c>
      <c r="BF24" s="543"/>
      <c r="BG24" s="543"/>
      <c r="BH24" s="543" t="s">
        <v>438</v>
      </c>
      <c r="BI24" s="543"/>
      <c r="BJ24" s="543"/>
      <c r="BK24" s="285">
        <f t="shared" ref="BK24:BK28" si="2">SUM(AS24:BJ24)</f>
        <v>80</v>
      </c>
      <c r="BL24" s="285"/>
      <c r="BM24" s="285"/>
      <c r="BN24" s="285"/>
    </row>
    <row r="25" spans="1:66" s="93" customFormat="1" ht="15.75" customHeight="1">
      <c r="A25" s="530"/>
      <c r="B25" s="530"/>
      <c r="C25" s="530"/>
      <c r="D25" s="530"/>
      <c r="E25" s="530"/>
      <c r="F25" s="530"/>
      <c r="G25" s="530"/>
      <c r="H25" s="530"/>
      <c r="I25" s="530"/>
      <c r="J25" s="554" t="s">
        <v>410</v>
      </c>
      <c r="K25" s="531"/>
      <c r="L25" s="531"/>
      <c r="M25" s="531"/>
      <c r="N25" s="531"/>
      <c r="O25" s="531"/>
      <c r="P25" s="531"/>
      <c r="Q25" s="531"/>
      <c r="R25" s="531"/>
      <c r="S25" s="531"/>
      <c r="T25" s="532"/>
      <c r="U25" s="548">
        <v>12.18</v>
      </c>
      <c r="V25" s="548"/>
      <c r="W25" s="548"/>
      <c r="X25" s="548"/>
      <c r="Y25" s="548" t="s">
        <v>427</v>
      </c>
      <c r="Z25" s="548"/>
      <c r="AA25" s="548"/>
      <c r="AB25" s="548"/>
      <c r="AC25" s="280">
        <v>59</v>
      </c>
      <c r="AD25" s="280"/>
      <c r="AE25" s="280"/>
      <c r="AF25" s="280"/>
      <c r="AG25" s="550">
        <v>12.3</v>
      </c>
      <c r="AH25" s="550"/>
      <c r="AI25" s="550"/>
      <c r="AJ25" s="550"/>
      <c r="AK25" s="548">
        <v>12.19</v>
      </c>
      <c r="AL25" s="548"/>
      <c r="AM25" s="548"/>
      <c r="AN25" s="548"/>
      <c r="AO25" s="548" t="s">
        <v>442</v>
      </c>
      <c r="AP25" s="548"/>
      <c r="AQ25" s="548"/>
      <c r="AR25" s="548"/>
      <c r="AS25" s="543" t="s">
        <v>438</v>
      </c>
      <c r="AT25" s="543"/>
      <c r="AU25" s="543"/>
      <c r="AV25" s="543">
        <v>14</v>
      </c>
      <c r="AW25" s="543"/>
      <c r="AX25" s="543"/>
      <c r="AY25" s="543">
        <v>31</v>
      </c>
      <c r="AZ25" s="543"/>
      <c r="BA25" s="543"/>
      <c r="BB25" s="543">
        <v>28</v>
      </c>
      <c r="BC25" s="543"/>
      <c r="BD25" s="543"/>
      <c r="BE25" s="543">
        <v>31</v>
      </c>
      <c r="BF25" s="543"/>
      <c r="BG25" s="543"/>
      <c r="BH25" s="543">
        <v>8</v>
      </c>
      <c r="BI25" s="543"/>
      <c r="BJ25" s="543"/>
      <c r="BK25" s="285">
        <f t="shared" si="2"/>
        <v>112</v>
      </c>
      <c r="BL25" s="285"/>
      <c r="BM25" s="285"/>
      <c r="BN25" s="285"/>
    </row>
    <row r="26" spans="1:66" s="93" customFormat="1" ht="15.75" customHeight="1">
      <c r="A26" s="530"/>
      <c r="B26" s="530"/>
      <c r="C26" s="530"/>
      <c r="D26" s="530"/>
      <c r="E26" s="530"/>
      <c r="F26" s="530"/>
      <c r="G26" s="530"/>
      <c r="H26" s="530"/>
      <c r="I26" s="530"/>
      <c r="J26" s="554" t="s">
        <v>411</v>
      </c>
      <c r="K26" s="531"/>
      <c r="L26" s="531"/>
      <c r="M26" s="531"/>
      <c r="N26" s="531"/>
      <c r="O26" s="531"/>
      <c r="P26" s="531"/>
      <c r="Q26" s="531"/>
      <c r="R26" s="531"/>
      <c r="S26" s="531"/>
      <c r="T26" s="532"/>
      <c r="U26" s="548">
        <v>12.19</v>
      </c>
      <c r="V26" s="548"/>
      <c r="W26" s="548"/>
      <c r="X26" s="548"/>
      <c r="Y26" s="548" t="s">
        <v>443</v>
      </c>
      <c r="Z26" s="548"/>
      <c r="AA26" s="548"/>
      <c r="AB26" s="548"/>
      <c r="AC26" s="280">
        <v>45</v>
      </c>
      <c r="AD26" s="280"/>
      <c r="AE26" s="280"/>
      <c r="AF26" s="280"/>
      <c r="AG26" s="549">
        <v>2.16</v>
      </c>
      <c r="AH26" s="549"/>
      <c r="AI26" s="549"/>
      <c r="AJ26" s="549"/>
      <c r="AK26" s="548">
        <v>12.2</v>
      </c>
      <c r="AL26" s="548"/>
      <c r="AM26" s="548"/>
      <c r="AN26" s="548"/>
      <c r="AO26" s="548">
        <v>3.11</v>
      </c>
      <c r="AP26" s="548"/>
      <c r="AQ26" s="548"/>
      <c r="AR26" s="548"/>
      <c r="AS26" s="543" t="s">
        <v>438</v>
      </c>
      <c r="AT26" s="543"/>
      <c r="AU26" s="543"/>
      <c r="AV26" s="543">
        <v>7</v>
      </c>
      <c r="AW26" s="543"/>
      <c r="AX26" s="543"/>
      <c r="AY26" s="543">
        <v>23</v>
      </c>
      <c r="AZ26" s="543"/>
      <c r="BA26" s="543"/>
      <c r="BB26" s="543">
        <v>28</v>
      </c>
      <c r="BC26" s="543"/>
      <c r="BD26" s="543"/>
      <c r="BE26" s="543">
        <v>11</v>
      </c>
      <c r="BF26" s="543"/>
      <c r="BG26" s="543"/>
      <c r="BH26" s="543" t="s">
        <v>438</v>
      </c>
      <c r="BI26" s="543"/>
      <c r="BJ26" s="543"/>
      <c r="BK26" s="285">
        <f t="shared" si="2"/>
        <v>69</v>
      </c>
      <c r="BL26" s="285"/>
      <c r="BM26" s="285"/>
      <c r="BN26" s="285"/>
    </row>
    <row r="27" spans="1:66" s="93" customFormat="1" ht="15.75" customHeight="1">
      <c r="A27" s="530"/>
      <c r="B27" s="530"/>
      <c r="C27" s="530"/>
      <c r="D27" s="530"/>
      <c r="E27" s="530"/>
      <c r="F27" s="530"/>
      <c r="G27" s="530"/>
      <c r="H27" s="530"/>
      <c r="I27" s="530"/>
      <c r="J27" s="554" t="s">
        <v>412</v>
      </c>
      <c r="K27" s="531"/>
      <c r="L27" s="531"/>
      <c r="M27" s="531"/>
      <c r="N27" s="531"/>
      <c r="O27" s="531"/>
      <c r="P27" s="531"/>
      <c r="Q27" s="531"/>
      <c r="R27" s="531"/>
      <c r="S27" s="531"/>
      <c r="T27" s="532"/>
      <c r="U27" s="548" t="s">
        <v>444</v>
      </c>
      <c r="V27" s="548"/>
      <c r="W27" s="548"/>
      <c r="X27" s="548"/>
      <c r="Y27" s="548" t="s">
        <v>427</v>
      </c>
      <c r="Z27" s="548"/>
      <c r="AA27" s="548"/>
      <c r="AB27" s="548"/>
      <c r="AC27" s="280">
        <v>65</v>
      </c>
      <c r="AD27" s="280"/>
      <c r="AE27" s="280"/>
      <c r="AF27" s="280"/>
      <c r="AG27" s="549" t="s">
        <v>556</v>
      </c>
      <c r="AH27" s="549"/>
      <c r="AI27" s="549"/>
      <c r="AJ27" s="549"/>
      <c r="AK27" s="548" t="s">
        <v>445</v>
      </c>
      <c r="AL27" s="548"/>
      <c r="AM27" s="548"/>
      <c r="AN27" s="548"/>
      <c r="AO27" s="548" t="s">
        <v>446</v>
      </c>
      <c r="AP27" s="548"/>
      <c r="AQ27" s="548"/>
      <c r="AR27" s="548"/>
      <c r="AS27" s="543" t="s">
        <v>438</v>
      </c>
      <c r="AT27" s="543"/>
      <c r="AU27" s="543"/>
      <c r="AV27" s="543">
        <v>14</v>
      </c>
      <c r="AW27" s="543"/>
      <c r="AX27" s="543"/>
      <c r="AY27" s="543">
        <v>31</v>
      </c>
      <c r="AZ27" s="543"/>
      <c r="BA27" s="543"/>
      <c r="BB27" s="543">
        <v>28</v>
      </c>
      <c r="BC27" s="543"/>
      <c r="BD27" s="543"/>
      <c r="BE27" s="543">
        <v>31</v>
      </c>
      <c r="BF27" s="543"/>
      <c r="BG27" s="543"/>
      <c r="BH27" s="543">
        <v>7</v>
      </c>
      <c r="BI27" s="543"/>
      <c r="BJ27" s="543"/>
      <c r="BK27" s="285">
        <f t="shared" si="2"/>
        <v>111</v>
      </c>
      <c r="BL27" s="285"/>
      <c r="BM27" s="285"/>
      <c r="BN27" s="285"/>
    </row>
    <row r="28" spans="1:66" s="93" customFormat="1" ht="15.75" customHeight="1">
      <c r="A28" s="530"/>
      <c r="B28" s="530"/>
      <c r="C28" s="530"/>
      <c r="D28" s="530"/>
      <c r="E28" s="530"/>
      <c r="F28" s="530"/>
      <c r="G28" s="530"/>
      <c r="H28" s="530"/>
      <c r="I28" s="530"/>
      <c r="J28" s="554" t="s">
        <v>413</v>
      </c>
      <c r="K28" s="531"/>
      <c r="L28" s="531"/>
      <c r="M28" s="531"/>
      <c r="N28" s="531"/>
      <c r="O28" s="531"/>
      <c r="P28" s="531"/>
      <c r="Q28" s="531"/>
      <c r="R28" s="531"/>
      <c r="S28" s="531"/>
      <c r="T28" s="532"/>
      <c r="U28" s="548" t="s">
        <v>444</v>
      </c>
      <c r="V28" s="548"/>
      <c r="W28" s="548"/>
      <c r="X28" s="548"/>
      <c r="Y28" s="548">
        <v>3.19</v>
      </c>
      <c r="Z28" s="548"/>
      <c r="AA28" s="548"/>
      <c r="AB28" s="548"/>
      <c r="AC28" s="280">
        <v>59</v>
      </c>
      <c r="AD28" s="280"/>
      <c r="AE28" s="280"/>
      <c r="AF28" s="280"/>
      <c r="AG28" s="549">
        <v>1.1299999999999999</v>
      </c>
      <c r="AH28" s="549"/>
      <c r="AI28" s="549"/>
      <c r="AJ28" s="549"/>
      <c r="AK28" s="548" t="s">
        <v>445</v>
      </c>
      <c r="AL28" s="548"/>
      <c r="AM28" s="548"/>
      <c r="AN28" s="548"/>
      <c r="AO28" s="548">
        <v>4.0999999999999996</v>
      </c>
      <c r="AP28" s="548"/>
      <c r="AQ28" s="548"/>
      <c r="AR28" s="548"/>
      <c r="AS28" s="543" t="s">
        <v>438</v>
      </c>
      <c r="AT28" s="543"/>
      <c r="AU28" s="543"/>
      <c r="AV28" s="543">
        <v>14</v>
      </c>
      <c r="AW28" s="543"/>
      <c r="AX28" s="543"/>
      <c r="AY28" s="543">
        <v>31</v>
      </c>
      <c r="AZ28" s="543"/>
      <c r="BA28" s="543"/>
      <c r="BB28" s="543">
        <v>28</v>
      </c>
      <c r="BC28" s="543"/>
      <c r="BD28" s="543"/>
      <c r="BE28" s="543">
        <v>31</v>
      </c>
      <c r="BF28" s="543"/>
      <c r="BG28" s="543"/>
      <c r="BH28" s="543">
        <v>10</v>
      </c>
      <c r="BI28" s="543"/>
      <c r="BJ28" s="543"/>
      <c r="BK28" s="285">
        <f t="shared" si="2"/>
        <v>114</v>
      </c>
      <c r="BL28" s="285"/>
      <c r="BM28" s="285"/>
      <c r="BN28" s="285"/>
    </row>
    <row r="29" spans="1:66" s="91" customFormat="1" ht="15.75" customHeight="1">
      <c r="A29" s="559"/>
      <c r="B29" s="559"/>
      <c r="C29" s="559"/>
      <c r="D29" s="559"/>
      <c r="E29" s="559"/>
      <c r="F29" s="559"/>
      <c r="G29" s="559"/>
      <c r="H29" s="559"/>
      <c r="I29" s="560"/>
      <c r="J29" s="558"/>
      <c r="K29" s="559"/>
      <c r="L29" s="559"/>
      <c r="M29" s="559"/>
      <c r="N29" s="559"/>
      <c r="O29" s="559"/>
      <c r="P29" s="559"/>
      <c r="Q29" s="559"/>
      <c r="R29" s="559"/>
      <c r="S29" s="559"/>
      <c r="T29" s="560"/>
      <c r="U29" s="589"/>
      <c r="V29" s="590"/>
      <c r="W29" s="590"/>
      <c r="X29" s="590"/>
      <c r="Y29" s="547"/>
      <c r="Z29" s="547"/>
      <c r="AA29" s="547"/>
      <c r="AB29" s="547"/>
      <c r="AC29" s="130"/>
      <c r="AD29" s="130"/>
      <c r="AE29" s="130"/>
      <c r="AF29" s="130"/>
      <c r="AG29" s="551"/>
      <c r="AH29" s="551"/>
      <c r="AI29" s="551"/>
      <c r="AJ29" s="551"/>
      <c r="AK29" s="547"/>
      <c r="AL29" s="547"/>
      <c r="AM29" s="547"/>
      <c r="AN29" s="547"/>
      <c r="AO29" s="547"/>
      <c r="AP29" s="547"/>
      <c r="AQ29" s="547"/>
      <c r="AR29" s="547"/>
      <c r="AS29" s="542"/>
      <c r="AT29" s="542"/>
      <c r="AU29" s="542"/>
      <c r="AV29" s="542"/>
      <c r="AW29" s="542"/>
      <c r="AX29" s="542"/>
      <c r="AY29" s="542"/>
      <c r="AZ29" s="542"/>
      <c r="BA29" s="542"/>
      <c r="BB29" s="542"/>
      <c r="BC29" s="542"/>
      <c r="BD29" s="542"/>
      <c r="BE29" s="542"/>
      <c r="BF29" s="542"/>
      <c r="BG29" s="542"/>
      <c r="BH29" s="542"/>
      <c r="BI29" s="542"/>
      <c r="BJ29" s="542"/>
      <c r="BK29" s="618"/>
      <c r="BL29" s="618"/>
      <c r="BM29" s="618"/>
      <c r="BN29" s="618"/>
    </row>
    <row r="30" spans="1:66" s="93" customFormat="1" ht="15.6" customHeight="1">
      <c r="A30" s="556" t="s">
        <v>583</v>
      </c>
      <c r="B30" s="556"/>
      <c r="C30" s="556"/>
      <c r="D30" s="556"/>
      <c r="E30" s="556"/>
      <c r="F30" s="556"/>
      <c r="G30" s="556"/>
      <c r="H30" s="556"/>
      <c r="I30" s="556"/>
      <c r="J30" s="555" t="s">
        <v>126</v>
      </c>
      <c r="K30" s="556"/>
      <c r="L30" s="556"/>
      <c r="M30" s="556"/>
      <c r="N30" s="556"/>
      <c r="O30" s="556"/>
      <c r="P30" s="556"/>
      <c r="Q30" s="556"/>
      <c r="R30" s="556"/>
      <c r="S30" s="556"/>
      <c r="T30" s="557"/>
      <c r="U30" s="588">
        <v>12.18</v>
      </c>
      <c r="V30" s="546"/>
      <c r="W30" s="546"/>
      <c r="X30" s="546"/>
      <c r="Y30" s="545">
        <v>2.25</v>
      </c>
      <c r="Z30" s="546"/>
      <c r="AA30" s="546"/>
      <c r="AB30" s="546"/>
      <c r="AC30" s="280">
        <v>56</v>
      </c>
      <c r="AD30" s="280"/>
      <c r="AE30" s="280"/>
      <c r="AF30" s="280"/>
      <c r="AG30" s="544" t="s">
        <v>584</v>
      </c>
      <c r="AH30" s="544"/>
      <c r="AI30" s="544"/>
      <c r="AJ30" s="544"/>
      <c r="AK30" s="548">
        <v>12.19</v>
      </c>
      <c r="AL30" s="548"/>
      <c r="AM30" s="548"/>
      <c r="AN30" s="548"/>
      <c r="AO30" s="545">
        <v>2.23</v>
      </c>
      <c r="AP30" s="546"/>
      <c r="AQ30" s="546"/>
      <c r="AR30" s="546"/>
      <c r="AS30" s="543" t="s">
        <v>438</v>
      </c>
      <c r="AT30" s="543"/>
      <c r="AU30" s="543"/>
      <c r="AV30" s="545">
        <v>13</v>
      </c>
      <c r="AW30" s="546"/>
      <c r="AX30" s="546"/>
      <c r="AY30" s="545">
        <v>7</v>
      </c>
      <c r="AZ30" s="546"/>
      <c r="BA30" s="546"/>
      <c r="BB30" s="545">
        <v>16</v>
      </c>
      <c r="BC30" s="546"/>
      <c r="BD30" s="546"/>
      <c r="BE30" s="543" t="s">
        <v>438</v>
      </c>
      <c r="BF30" s="543"/>
      <c r="BG30" s="543"/>
      <c r="BH30" s="543" t="s">
        <v>438</v>
      </c>
      <c r="BI30" s="543"/>
      <c r="BJ30" s="543"/>
      <c r="BK30" s="285">
        <v>36</v>
      </c>
      <c r="BL30" s="285"/>
      <c r="BM30" s="285"/>
      <c r="BN30" s="285"/>
    </row>
    <row r="31" spans="1:66" s="93" customFormat="1" ht="15.75" customHeight="1">
      <c r="A31" s="615" t="s">
        <v>585</v>
      </c>
      <c r="B31" s="615"/>
      <c r="C31" s="615"/>
      <c r="D31" s="615"/>
      <c r="E31" s="615"/>
      <c r="F31" s="615"/>
      <c r="G31" s="615"/>
      <c r="H31" s="615"/>
      <c r="I31" s="615"/>
      <c r="J31" s="555" t="s">
        <v>439</v>
      </c>
      <c r="K31" s="556"/>
      <c r="L31" s="556"/>
      <c r="M31" s="556"/>
      <c r="N31" s="556"/>
      <c r="O31" s="556"/>
      <c r="P31" s="556"/>
      <c r="Q31" s="556"/>
      <c r="R31" s="556"/>
      <c r="S31" s="556"/>
      <c r="T31" s="557"/>
      <c r="U31" s="587">
        <v>12.14</v>
      </c>
      <c r="V31" s="548"/>
      <c r="W31" s="548"/>
      <c r="X31" s="548"/>
      <c r="Y31" s="546" t="s">
        <v>586</v>
      </c>
      <c r="Z31" s="546"/>
      <c r="AA31" s="546"/>
      <c r="AB31" s="546"/>
      <c r="AC31" s="280">
        <v>53</v>
      </c>
      <c r="AD31" s="280"/>
      <c r="AE31" s="280"/>
      <c r="AF31" s="280"/>
      <c r="AG31" s="544" t="s">
        <v>587</v>
      </c>
      <c r="AH31" s="544"/>
      <c r="AI31" s="544"/>
      <c r="AJ31" s="544"/>
      <c r="AK31" s="548">
        <v>12.15</v>
      </c>
      <c r="AL31" s="548"/>
      <c r="AM31" s="548"/>
      <c r="AN31" s="548"/>
      <c r="AO31" s="545">
        <v>3.19</v>
      </c>
      <c r="AP31" s="546"/>
      <c r="AQ31" s="546"/>
      <c r="AR31" s="546"/>
      <c r="AS31" s="543" t="s">
        <v>438</v>
      </c>
      <c r="AT31" s="543"/>
      <c r="AU31" s="543"/>
      <c r="AV31" s="545">
        <v>12</v>
      </c>
      <c r="AW31" s="546"/>
      <c r="AX31" s="546"/>
      <c r="AY31" s="545">
        <v>31</v>
      </c>
      <c r="AZ31" s="546"/>
      <c r="BA31" s="546"/>
      <c r="BB31" s="545">
        <v>28</v>
      </c>
      <c r="BC31" s="546"/>
      <c r="BD31" s="546"/>
      <c r="BE31" s="543">
        <v>19</v>
      </c>
      <c r="BF31" s="543"/>
      <c r="BG31" s="543"/>
      <c r="BH31" s="543" t="s">
        <v>438</v>
      </c>
      <c r="BI31" s="543"/>
      <c r="BJ31" s="543"/>
      <c r="BK31" s="285">
        <v>90</v>
      </c>
      <c r="BL31" s="285"/>
      <c r="BM31" s="285"/>
      <c r="BN31" s="285"/>
    </row>
    <row r="32" spans="1:66" s="93" customFormat="1" ht="15.75" customHeight="1">
      <c r="A32" s="530"/>
      <c r="B32" s="530"/>
      <c r="C32" s="530"/>
      <c r="D32" s="530"/>
      <c r="E32" s="530"/>
      <c r="F32" s="530"/>
      <c r="G32" s="530"/>
      <c r="H32" s="530"/>
      <c r="I32" s="530"/>
      <c r="J32" s="554" t="s">
        <v>410</v>
      </c>
      <c r="K32" s="531"/>
      <c r="L32" s="531"/>
      <c r="M32" s="531"/>
      <c r="N32" s="531"/>
      <c r="O32" s="531"/>
      <c r="P32" s="531"/>
      <c r="Q32" s="531"/>
      <c r="R32" s="531"/>
      <c r="S32" s="531"/>
      <c r="T32" s="532"/>
      <c r="U32" s="587" t="s">
        <v>444</v>
      </c>
      <c r="V32" s="548"/>
      <c r="W32" s="548"/>
      <c r="X32" s="548"/>
      <c r="Y32" s="548" t="s">
        <v>426</v>
      </c>
      <c r="Z32" s="548"/>
      <c r="AA32" s="548"/>
      <c r="AB32" s="548"/>
      <c r="AC32" s="280">
        <v>73</v>
      </c>
      <c r="AD32" s="280"/>
      <c r="AE32" s="280"/>
      <c r="AF32" s="280"/>
      <c r="AG32" s="550">
        <v>1.26</v>
      </c>
      <c r="AH32" s="550"/>
      <c r="AI32" s="550"/>
      <c r="AJ32" s="550"/>
      <c r="AK32" s="548" t="s">
        <v>445</v>
      </c>
      <c r="AL32" s="548"/>
      <c r="AM32" s="548"/>
      <c r="AN32" s="548"/>
      <c r="AO32" s="548">
        <v>3.28</v>
      </c>
      <c r="AP32" s="548"/>
      <c r="AQ32" s="548"/>
      <c r="AR32" s="548"/>
      <c r="AS32" s="543" t="s">
        <v>438</v>
      </c>
      <c r="AT32" s="543"/>
      <c r="AU32" s="543"/>
      <c r="AV32" s="543">
        <v>18</v>
      </c>
      <c r="AW32" s="543"/>
      <c r="AX32" s="543"/>
      <c r="AY32" s="543">
        <v>31</v>
      </c>
      <c r="AZ32" s="543"/>
      <c r="BA32" s="543"/>
      <c r="BB32" s="543">
        <v>28</v>
      </c>
      <c r="BC32" s="543"/>
      <c r="BD32" s="543"/>
      <c r="BE32" s="543">
        <v>28</v>
      </c>
      <c r="BF32" s="543"/>
      <c r="BG32" s="543"/>
      <c r="BH32" s="543" t="s">
        <v>438</v>
      </c>
      <c r="BI32" s="543"/>
      <c r="BJ32" s="543"/>
      <c r="BK32" s="285">
        <v>105</v>
      </c>
      <c r="BL32" s="285"/>
      <c r="BM32" s="285"/>
      <c r="BN32" s="285"/>
    </row>
    <row r="33" spans="1:66" s="93" customFormat="1" ht="15.75" customHeight="1">
      <c r="A33" s="530"/>
      <c r="B33" s="530"/>
      <c r="C33" s="530"/>
      <c r="D33" s="530"/>
      <c r="E33" s="530"/>
      <c r="F33" s="530"/>
      <c r="G33" s="530"/>
      <c r="H33" s="530"/>
      <c r="I33" s="530"/>
      <c r="J33" s="554" t="s">
        <v>411</v>
      </c>
      <c r="K33" s="531"/>
      <c r="L33" s="531"/>
      <c r="M33" s="531"/>
      <c r="N33" s="531"/>
      <c r="O33" s="531"/>
      <c r="P33" s="531"/>
      <c r="Q33" s="531"/>
      <c r="R33" s="531"/>
      <c r="S33" s="531"/>
      <c r="T33" s="532"/>
      <c r="U33" s="587">
        <v>12.18</v>
      </c>
      <c r="V33" s="548"/>
      <c r="W33" s="548"/>
      <c r="X33" s="548"/>
      <c r="Y33" s="548">
        <v>2.25</v>
      </c>
      <c r="Z33" s="548"/>
      <c r="AA33" s="548"/>
      <c r="AB33" s="548"/>
      <c r="AC33" s="280">
        <v>53</v>
      </c>
      <c r="AD33" s="280"/>
      <c r="AE33" s="280"/>
      <c r="AF33" s="280"/>
      <c r="AG33" s="549">
        <v>12.19</v>
      </c>
      <c r="AH33" s="549"/>
      <c r="AI33" s="549"/>
      <c r="AJ33" s="549"/>
      <c r="AK33" s="548">
        <v>12.19</v>
      </c>
      <c r="AL33" s="548"/>
      <c r="AM33" s="548"/>
      <c r="AN33" s="548"/>
      <c r="AO33" s="548">
        <v>2.23</v>
      </c>
      <c r="AP33" s="548"/>
      <c r="AQ33" s="548"/>
      <c r="AR33" s="548"/>
      <c r="AS33" s="543" t="s">
        <v>438</v>
      </c>
      <c r="AT33" s="543"/>
      <c r="AU33" s="543"/>
      <c r="AV33" s="543">
        <v>10</v>
      </c>
      <c r="AW33" s="543"/>
      <c r="AX33" s="543"/>
      <c r="AY33" s="543">
        <v>8</v>
      </c>
      <c r="AZ33" s="543"/>
      <c r="BA33" s="543"/>
      <c r="BB33" s="543">
        <v>20</v>
      </c>
      <c r="BC33" s="543"/>
      <c r="BD33" s="543"/>
      <c r="BE33" s="543" t="s">
        <v>438</v>
      </c>
      <c r="BF33" s="543"/>
      <c r="BG33" s="543"/>
      <c r="BH33" s="543" t="s">
        <v>438</v>
      </c>
      <c r="BI33" s="543"/>
      <c r="BJ33" s="543"/>
      <c r="BK33" s="285">
        <v>38</v>
      </c>
      <c r="BL33" s="285"/>
      <c r="BM33" s="285"/>
      <c r="BN33" s="285"/>
    </row>
    <row r="34" spans="1:66" s="93" customFormat="1" ht="15.75" customHeight="1">
      <c r="A34" s="530"/>
      <c r="B34" s="530"/>
      <c r="C34" s="530"/>
      <c r="D34" s="530"/>
      <c r="E34" s="530"/>
      <c r="F34" s="530"/>
      <c r="G34" s="530"/>
      <c r="H34" s="530"/>
      <c r="I34" s="530"/>
      <c r="J34" s="554" t="s">
        <v>412</v>
      </c>
      <c r="K34" s="531"/>
      <c r="L34" s="531"/>
      <c r="M34" s="531"/>
      <c r="N34" s="531"/>
      <c r="O34" s="531"/>
      <c r="P34" s="531"/>
      <c r="Q34" s="531"/>
      <c r="R34" s="531"/>
      <c r="S34" s="531"/>
      <c r="T34" s="532"/>
      <c r="U34" s="587">
        <v>12.14</v>
      </c>
      <c r="V34" s="548"/>
      <c r="W34" s="548"/>
      <c r="X34" s="548"/>
      <c r="Y34" s="548">
        <v>2.2599999999999998</v>
      </c>
      <c r="Z34" s="548"/>
      <c r="AA34" s="548"/>
      <c r="AB34" s="548"/>
      <c r="AC34" s="280">
        <v>48</v>
      </c>
      <c r="AD34" s="280"/>
      <c r="AE34" s="280"/>
      <c r="AF34" s="280"/>
      <c r="AG34" s="549">
        <v>12.14</v>
      </c>
      <c r="AH34" s="549"/>
      <c r="AI34" s="549"/>
      <c r="AJ34" s="549"/>
      <c r="AK34" s="548">
        <v>12.14</v>
      </c>
      <c r="AL34" s="548"/>
      <c r="AM34" s="548"/>
      <c r="AN34" s="548"/>
      <c r="AO34" s="548">
        <v>2.2599999999999998</v>
      </c>
      <c r="AP34" s="548"/>
      <c r="AQ34" s="548"/>
      <c r="AR34" s="548"/>
      <c r="AS34" s="543" t="s">
        <v>438</v>
      </c>
      <c r="AT34" s="543"/>
      <c r="AU34" s="543"/>
      <c r="AV34" s="543">
        <v>17</v>
      </c>
      <c r="AW34" s="543"/>
      <c r="AX34" s="543"/>
      <c r="AY34" s="543">
        <v>31</v>
      </c>
      <c r="AZ34" s="543"/>
      <c r="BA34" s="543"/>
      <c r="BB34" s="543">
        <v>28</v>
      </c>
      <c r="BC34" s="543"/>
      <c r="BD34" s="543"/>
      <c r="BE34" s="543">
        <v>20</v>
      </c>
      <c r="BF34" s="543"/>
      <c r="BG34" s="543"/>
      <c r="BH34" s="543" t="s">
        <v>438</v>
      </c>
      <c r="BI34" s="543"/>
      <c r="BJ34" s="543"/>
      <c r="BK34" s="285">
        <v>96</v>
      </c>
      <c r="BL34" s="285"/>
      <c r="BM34" s="285"/>
      <c r="BN34" s="285"/>
    </row>
    <row r="35" spans="1:66" s="93" customFormat="1" ht="15.75" customHeight="1">
      <c r="A35" s="530"/>
      <c r="B35" s="530"/>
      <c r="C35" s="530"/>
      <c r="D35" s="530"/>
      <c r="E35" s="530"/>
      <c r="F35" s="530"/>
      <c r="G35" s="530"/>
      <c r="H35" s="530"/>
      <c r="I35" s="530"/>
      <c r="J35" s="554" t="s">
        <v>413</v>
      </c>
      <c r="K35" s="531"/>
      <c r="L35" s="531"/>
      <c r="M35" s="531"/>
      <c r="N35" s="531"/>
      <c r="O35" s="531"/>
      <c r="P35" s="531"/>
      <c r="Q35" s="531"/>
      <c r="R35" s="531"/>
      <c r="S35" s="531"/>
      <c r="T35" s="532"/>
      <c r="U35" s="587" t="s">
        <v>444</v>
      </c>
      <c r="V35" s="548"/>
      <c r="W35" s="548"/>
      <c r="X35" s="548"/>
      <c r="Y35" s="548" t="s">
        <v>426</v>
      </c>
      <c r="Z35" s="548"/>
      <c r="AA35" s="548"/>
      <c r="AB35" s="548"/>
      <c r="AC35" s="280">
        <v>62</v>
      </c>
      <c r="AD35" s="280"/>
      <c r="AE35" s="280"/>
      <c r="AF35" s="280"/>
      <c r="AG35" s="549" t="s">
        <v>445</v>
      </c>
      <c r="AH35" s="549"/>
      <c r="AI35" s="549"/>
      <c r="AJ35" s="549"/>
      <c r="AK35" s="548" t="s">
        <v>445</v>
      </c>
      <c r="AL35" s="548"/>
      <c r="AM35" s="548"/>
      <c r="AN35" s="548"/>
      <c r="AO35" s="548">
        <v>3.29</v>
      </c>
      <c r="AP35" s="548"/>
      <c r="AQ35" s="548"/>
      <c r="AR35" s="548"/>
      <c r="AS35" s="543" t="s">
        <v>438</v>
      </c>
      <c r="AT35" s="543"/>
      <c r="AU35" s="543"/>
      <c r="AV35" s="543">
        <v>19</v>
      </c>
      <c r="AW35" s="543"/>
      <c r="AX35" s="543"/>
      <c r="AY35" s="543">
        <v>31</v>
      </c>
      <c r="AZ35" s="543"/>
      <c r="BA35" s="543"/>
      <c r="BB35" s="543">
        <v>28</v>
      </c>
      <c r="BC35" s="543"/>
      <c r="BD35" s="543"/>
      <c r="BE35" s="543">
        <v>29</v>
      </c>
      <c r="BF35" s="543"/>
      <c r="BG35" s="543"/>
      <c r="BH35" s="543" t="s">
        <v>438</v>
      </c>
      <c r="BI35" s="543"/>
      <c r="BJ35" s="543"/>
      <c r="BK35" s="285">
        <v>107</v>
      </c>
      <c r="BL35" s="285"/>
      <c r="BM35" s="285"/>
      <c r="BN35" s="285"/>
    </row>
    <row r="36" spans="1:66" s="84" customFormat="1" ht="15.75" customHeight="1">
      <c r="A36" s="531"/>
      <c r="B36" s="531"/>
      <c r="C36" s="531"/>
      <c r="D36" s="531"/>
      <c r="E36" s="531"/>
      <c r="F36" s="531"/>
      <c r="G36" s="531"/>
      <c r="H36" s="531"/>
      <c r="I36" s="532"/>
      <c r="J36" s="554"/>
      <c r="K36" s="531"/>
      <c r="L36" s="531"/>
      <c r="M36" s="531"/>
      <c r="N36" s="531"/>
      <c r="O36" s="531"/>
      <c r="P36" s="531"/>
      <c r="Q36" s="531"/>
      <c r="R36" s="531"/>
      <c r="S36" s="531"/>
      <c r="T36" s="532"/>
      <c r="U36" s="583"/>
      <c r="V36" s="583"/>
      <c r="W36" s="583"/>
      <c r="X36" s="583"/>
      <c r="Y36" s="582"/>
      <c r="Z36" s="582"/>
      <c r="AA36" s="582"/>
      <c r="AB36" s="582"/>
      <c r="AC36" s="584"/>
      <c r="AD36" s="584"/>
      <c r="AE36" s="584"/>
      <c r="AF36" s="584"/>
      <c r="AG36" s="585"/>
      <c r="AH36" s="585"/>
      <c r="AI36" s="585"/>
      <c r="AJ36" s="585"/>
      <c r="AK36" s="583"/>
      <c r="AL36" s="583"/>
      <c r="AM36" s="583"/>
      <c r="AN36" s="583"/>
      <c r="AO36" s="582"/>
      <c r="AP36" s="582"/>
      <c r="AQ36" s="582"/>
      <c r="AR36" s="582"/>
      <c r="AS36" s="586"/>
      <c r="AT36" s="586"/>
      <c r="AU36" s="586"/>
      <c r="AV36" s="586"/>
      <c r="AW36" s="586"/>
      <c r="AX36" s="586"/>
      <c r="AY36" s="586"/>
      <c r="AZ36" s="586"/>
      <c r="BA36" s="586"/>
      <c r="BB36" s="586"/>
      <c r="BC36" s="586"/>
      <c r="BD36" s="586"/>
      <c r="BE36" s="586"/>
      <c r="BF36" s="586"/>
      <c r="BG36" s="586"/>
      <c r="BH36" s="586"/>
      <c r="BI36" s="586"/>
      <c r="BJ36" s="586"/>
      <c r="BK36" s="619"/>
      <c r="BL36" s="619"/>
      <c r="BM36" s="619"/>
      <c r="BN36" s="619"/>
    </row>
    <row r="37" spans="1:66" s="90" customFormat="1" ht="15.6" customHeight="1">
      <c r="A37" s="533" t="s">
        <v>634</v>
      </c>
      <c r="B37" s="533"/>
      <c r="C37" s="533"/>
      <c r="D37" s="533"/>
      <c r="E37" s="533"/>
      <c r="F37" s="533"/>
      <c r="G37" s="533"/>
      <c r="H37" s="533"/>
      <c r="I37" s="533"/>
      <c r="J37" s="565" t="s">
        <v>126</v>
      </c>
      <c r="K37" s="533"/>
      <c r="L37" s="533"/>
      <c r="M37" s="533"/>
      <c r="N37" s="533"/>
      <c r="O37" s="533"/>
      <c r="P37" s="533"/>
      <c r="Q37" s="533"/>
      <c r="R37" s="533"/>
      <c r="S37" s="533"/>
      <c r="T37" s="566"/>
      <c r="U37" s="577">
        <v>12.2</v>
      </c>
      <c r="V37" s="576"/>
      <c r="W37" s="576"/>
      <c r="X37" s="576"/>
      <c r="Y37" s="538" t="s">
        <v>635</v>
      </c>
      <c r="Z37" s="539"/>
      <c r="AA37" s="539"/>
      <c r="AB37" s="539"/>
      <c r="AC37" s="279">
        <v>36</v>
      </c>
      <c r="AD37" s="279"/>
      <c r="AE37" s="279"/>
      <c r="AF37" s="279"/>
      <c r="AG37" s="536" t="s">
        <v>636</v>
      </c>
      <c r="AH37" s="536"/>
      <c r="AI37" s="536"/>
      <c r="AJ37" s="536"/>
      <c r="AK37" s="576">
        <v>12.21</v>
      </c>
      <c r="AL37" s="576"/>
      <c r="AM37" s="576"/>
      <c r="AN37" s="576"/>
      <c r="AO37" s="538" t="s">
        <v>637</v>
      </c>
      <c r="AP37" s="539"/>
      <c r="AQ37" s="539"/>
      <c r="AR37" s="539"/>
      <c r="AS37" s="537" t="s">
        <v>638</v>
      </c>
      <c r="AT37" s="537"/>
      <c r="AU37" s="537"/>
      <c r="AV37" s="538">
        <v>6</v>
      </c>
      <c r="AW37" s="539"/>
      <c r="AX37" s="539"/>
      <c r="AY37" s="538">
        <v>9</v>
      </c>
      <c r="AZ37" s="539"/>
      <c r="BA37" s="539"/>
      <c r="BB37" s="538">
        <v>2</v>
      </c>
      <c r="BC37" s="539"/>
      <c r="BD37" s="539"/>
      <c r="BE37" s="537">
        <v>2</v>
      </c>
      <c r="BF37" s="537"/>
      <c r="BG37" s="537"/>
      <c r="BH37" s="537" t="s">
        <v>638</v>
      </c>
      <c r="BI37" s="537"/>
      <c r="BJ37" s="537"/>
      <c r="BK37" s="620">
        <v>19</v>
      </c>
      <c r="BL37" s="620"/>
      <c r="BM37" s="620"/>
      <c r="BN37" s="620"/>
    </row>
    <row r="38" spans="1:66" s="90" customFormat="1" ht="15.75" customHeight="1">
      <c r="A38" s="534" t="s">
        <v>639</v>
      </c>
      <c r="B38" s="534"/>
      <c r="C38" s="534"/>
      <c r="D38" s="534"/>
      <c r="E38" s="534"/>
      <c r="F38" s="534"/>
      <c r="G38" s="534"/>
      <c r="H38" s="534"/>
      <c r="I38" s="534"/>
      <c r="J38" s="565" t="s">
        <v>439</v>
      </c>
      <c r="K38" s="533"/>
      <c r="L38" s="533"/>
      <c r="M38" s="533"/>
      <c r="N38" s="533"/>
      <c r="O38" s="533"/>
      <c r="P38" s="533"/>
      <c r="Q38" s="533"/>
      <c r="R38" s="533"/>
      <c r="S38" s="533"/>
      <c r="T38" s="566"/>
      <c r="U38" s="577">
        <v>12.2</v>
      </c>
      <c r="V38" s="576"/>
      <c r="W38" s="576"/>
      <c r="X38" s="576"/>
      <c r="Y38" s="539" t="s">
        <v>640</v>
      </c>
      <c r="Z38" s="539"/>
      <c r="AA38" s="539"/>
      <c r="AB38" s="539"/>
      <c r="AC38" s="279">
        <v>25</v>
      </c>
      <c r="AD38" s="279"/>
      <c r="AE38" s="279"/>
      <c r="AF38" s="279"/>
      <c r="AG38" s="536" t="s">
        <v>636</v>
      </c>
      <c r="AH38" s="536"/>
      <c r="AI38" s="536"/>
      <c r="AJ38" s="536"/>
      <c r="AK38" s="576">
        <v>12.21</v>
      </c>
      <c r="AL38" s="576"/>
      <c r="AM38" s="576"/>
      <c r="AN38" s="576"/>
      <c r="AO38" s="538">
        <v>3.22</v>
      </c>
      <c r="AP38" s="539"/>
      <c r="AQ38" s="539"/>
      <c r="AR38" s="539"/>
      <c r="AS38" s="537" t="s">
        <v>638</v>
      </c>
      <c r="AT38" s="537"/>
      <c r="AU38" s="537"/>
      <c r="AV38" s="538">
        <v>11</v>
      </c>
      <c r="AW38" s="539"/>
      <c r="AX38" s="539"/>
      <c r="AY38" s="538">
        <v>25</v>
      </c>
      <c r="AZ38" s="539"/>
      <c r="BA38" s="539"/>
      <c r="BB38" s="538">
        <v>16</v>
      </c>
      <c r="BC38" s="539"/>
      <c r="BD38" s="539"/>
      <c r="BE38" s="537">
        <v>8</v>
      </c>
      <c r="BF38" s="537"/>
      <c r="BG38" s="537"/>
      <c r="BH38" s="537" t="s">
        <v>638</v>
      </c>
      <c r="BI38" s="537"/>
      <c r="BJ38" s="537"/>
      <c r="BK38" s="620">
        <v>60</v>
      </c>
      <c r="BL38" s="620"/>
      <c r="BM38" s="620"/>
      <c r="BN38" s="620"/>
    </row>
    <row r="39" spans="1:66" s="90" customFormat="1" ht="15.75" customHeight="1">
      <c r="A39" s="535"/>
      <c r="B39" s="535"/>
      <c r="C39" s="535"/>
      <c r="D39" s="535"/>
      <c r="E39" s="535"/>
      <c r="F39" s="535"/>
      <c r="G39" s="535"/>
      <c r="H39" s="535"/>
      <c r="I39" s="535"/>
      <c r="J39" s="570" t="s">
        <v>410</v>
      </c>
      <c r="K39" s="571"/>
      <c r="L39" s="571"/>
      <c r="M39" s="571"/>
      <c r="N39" s="571"/>
      <c r="O39" s="571"/>
      <c r="P39" s="571"/>
      <c r="Q39" s="571"/>
      <c r="R39" s="571"/>
      <c r="S39" s="571"/>
      <c r="T39" s="572"/>
      <c r="U39" s="580" t="s">
        <v>444</v>
      </c>
      <c r="V39" s="581"/>
      <c r="W39" s="581"/>
      <c r="X39" s="581"/>
      <c r="Y39" s="576">
        <v>3.21</v>
      </c>
      <c r="Z39" s="576"/>
      <c r="AA39" s="576"/>
      <c r="AB39" s="576"/>
      <c r="AC39" s="279">
        <v>72</v>
      </c>
      <c r="AD39" s="279"/>
      <c r="AE39" s="279"/>
      <c r="AF39" s="279"/>
      <c r="AG39" s="536" t="s">
        <v>641</v>
      </c>
      <c r="AH39" s="536"/>
      <c r="AI39" s="536"/>
      <c r="AJ39" s="536"/>
      <c r="AK39" s="576" t="s">
        <v>445</v>
      </c>
      <c r="AL39" s="576"/>
      <c r="AM39" s="576"/>
      <c r="AN39" s="576"/>
      <c r="AO39" s="576">
        <v>3.28</v>
      </c>
      <c r="AP39" s="576"/>
      <c r="AQ39" s="576"/>
      <c r="AR39" s="576"/>
      <c r="AS39" s="537" t="s">
        <v>638</v>
      </c>
      <c r="AT39" s="537"/>
      <c r="AU39" s="537"/>
      <c r="AV39" s="537">
        <v>16</v>
      </c>
      <c r="AW39" s="537"/>
      <c r="AX39" s="537"/>
      <c r="AY39" s="537">
        <v>31</v>
      </c>
      <c r="AZ39" s="537"/>
      <c r="BA39" s="537"/>
      <c r="BB39" s="537">
        <v>29</v>
      </c>
      <c r="BC39" s="537"/>
      <c r="BD39" s="537"/>
      <c r="BE39" s="537">
        <v>28</v>
      </c>
      <c r="BF39" s="537"/>
      <c r="BG39" s="537"/>
      <c r="BH39" s="537" t="s">
        <v>638</v>
      </c>
      <c r="BI39" s="537"/>
      <c r="BJ39" s="537"/>
      <c r="BK39" s="620">
        <v>104</v>
      </c>
      <c r="BL39" s="620"/>
      <c r="BM39" s="620"/>
      <c r="BN39" s="620"/>
    </row>
    <row r="40" spans="1:66" s="90" customFormat="1" ht="15.75" customHeight="1">
      <c r="A40" s="535"/>
      <c r="B40" s="535"/>
      <c r="C40" s="535"/>
      <c r="D40" s="535"/>
      <c r="E40" s="535"/>
      <c r="F40" s="535"/>
      <c r="G40" s="535"/>
      <c r="H40" s="535"/>
      <c r="I40" s="535"/>
      <c r="J40" s="570" t="s">
        <v>411</v>
      </c>
      <c r="K40" s="571"/>
      <c r="L40" s="571"/>
      <c r="M40" s="571"/>
      <c r="N40" s="571"/>
      <c r="O40" s="571"/>
      <c r="P40" s="571"/>
      <c r="Q40" s="571"/>
      <c r="R40" s="571"/>
      <c r="S40" s="571"/>
      <c r="T40" s="572"/>
      <c r="U40" s="577" t="s">
        <v>445</v>
      </c>
      <c r="V40" s="576"/>
      <c r="W40" s="576"/>
      <c r="X40" s="576"/>
      <c r="Y40" s="576">
        <v>3.21</v>
      </c>
      <c r="Z40" s="576"/>
      <c r="AA40" s="576"/>
      <c r="AB40" s="576"/>
      <c r="AC40" s="279">
        <v>42</v>
      </c>
      <c r="AD40" s="279"/>
      <c r="AE40" s="279"/>
      <c r="AF40" s="279"/>
      <c r="AG40" s="536" t="s">
        <v>641</v>
      </c>
      <c r="AH40" s="536"/>
      <c r="AI40" s="536"/>
      <c r="AJ40" s="536"/>
      <c r="AK40" s="576" t="s">
        <v>434</v>
      </c>
      <c r="AL40" s="576"/>
      <c r="AM40" s="576"/>
      <c r="AN40" s="576"/>
      <c r="AO40" s="576">
        <v>3.22</v>
      </c>
      <c r="AP40" s="576"/>
      <c r="AQ40" s="576"/>
      <c r="AR40" s="576"/>
      <c r="AS40" s="537" t="s">
        <v>638</v>
      </c>
      <c r="AT40" s="537"/>
      <c r="AU40" s="537"/>
      <c r="AV40" s="537">
        <v>13</v>
      </c>
      <c r="AW40" s="537"/>
      <c r="AX40" s="537"/>
      <c r="AY40" s="537">
        <v>13</v>
      </c>
      <c r="AZ40" s="537"/>
      <c r="BA40" s="537"/>
      <c r="BB40" s="537">
        <v>10</v>
      </c>
      <c r="BC40" s="537"/>
      <c r="BD40" s="537"/>
      <c r="BE40" s="537">
        <v>2</v>
      </c>
      <c r="BF40" s="537"/>
      <c r="BG40" s="537"/>
      <c r="BH40" s="537" t="s">
        <v>638</v>
      </c>
      <c r="BI40" s="537"/>
      <c r="BJ40" s="537"/>
      <c r="BK40" s="620">
        <v>38</v>
      </c>
      <c r="BL40" s="620"/>
      <c r="BM40" s="620"/>
      <c r="BN40" s="620"/>
    </row>
    <row r="41" spans="1:66" s="90" customFormat="1" ht="15.75" customHeight="1">
      <c r="A41" s="535"/>
      <c r="B41" s="535"/>
      <c r="C41" s="535"/>
      <c r="D41" s="535"/>
      <c r="E41" s="535"/>
      <c r="F41" s="535"/>
      <c r="G41" s="535"/>
      <c r="H41" s="535"/>
      <c r="I41" s="535"/>
      <c r="J41" s="570" t="s">
        <v>412</v>
      </c>
      <c r="K41" s="571"/>
      <c r="L41" s="571"/>
      <c r="M41" s="571"/>
      <c r="N41" s="571"/>
      <c r="O41" s="571"/>
      <c r="P41" s="571"/>
      <c r="Q41" s="571"/>
      <c r="R41" s="571"/>
      <c r="S41" s="571"/>
      <c r="T41" s="572"/>
      <c r="U41" s="577" t="s">
        <v>444</v>
      </c>
      <c r="V41" s="576"/>
      <c r="W41" s="576"/>
      <c r="X41" s="576"/>
      <c r="Y41" s="576">
        <v>3.21</v>
      </c>
      <c r="Z41" s="576"/>
      <c r="AA41" s="576"/>
      <c r="AB41" s="576"/>
      <c r="AC41" s="279">
        <v>41</v>
      </c>
      <c r="AD41" s="279"/>
      <c r="AE41" s="279"/>
      <c r="AF41" s="279"/>
      <c r="AG41" s="536" t="s">
        <v>641</v>
      </c>
      <c r="AH41" s="536"/>
      <c r="AI41" s="536"/>
      <c r="AJ41" s="536"/>
      <c r="AK41" s="576" t="s">
        <v>445</v>
      </c>
      <c r="AL41" s="576"/>
      <c r="AM41" s="576"/>
      <c r="AN41" s="576"/>
      <c r="AO41" s="576">
        <v>3.23</v>
      </c>
      <c r="AP41" s="576"/>
      <c r="AQ41" s="576"/>
      <c r="AR41" s="576"/>
      <c r="AS41" s="537" t="s">
        <v>638</v>
      </c>
      <c r="AT41" s="537"/>
      <c r="AU41" s="537"/>
      <c r="AV41" s="537">
        <v>16</v>
      </c>
      <c r="AW41" s="537"/>
      <c r="AX41" s="537"/>
      <c r="AY41" s="537">
        <v>31</v>
      </c>
      <c r="AZ41" s="537"/>
      <c r="BA41" s="537"/>
      <c r="BB41" s="537">
        <v>24</v>
      </c>
      <c r="BC41" s="537"/>
      <c r="BD41" s="537"/>
      <c r="BE41" s="537">
        <v>16</v>
      </c>
      <c r="BF41" s="537"/>
      <c r="BG41" s="537"/>
      <c r="BH41" s="537" t="s">
        <v>638</v>
      </c>
      <c r="BI41" s="537"/>
      <c r="BJ41" s="537"/>
      <c r="BK41" s="620">
        <v>87</v>
      </c>
      <c r="BL41" s="620"/>
      <c r="BM41" s="620"/>
      <c r="BN41" s="620"/>
    </row>
    <row r="42" spans="1:66" s="90" customFormat="1" ht="15.75" customHeight="1">
      <c r="A42" s="535"/>
      <c r="B42" s="535"/>
      <c r="C42" s="535"/>
      <c r="D42" s="535"/>
      <c r="E42" s="535"/>
      <c r="F42" s="535"/>
      <c r="G42" s="535"/>
      <c r="H42" s="535"/>
      <c r="I42" s="535"/>
      <c r="J42" s="570" t="s">
        <v>413</v>
      </c>
      <c r="K42" s="571"/>
      <c r="L42" s="571"/>
      <c r="M42" s="571"/>
      <c r="N42" s="571"/>
      <c r="O42" s="571"/>
      <c r="P42" s="571"/>
      <c r="Q42" s="571"/>
      <c r="R42" s="571"/>
      <c r="S42" s="571"/>
      <c r="T42" s="572"/>
      <c r="U42" s="577" t="s">
        <v>444</v>
      </c>
      <c r="V42" s="576"/>
      <c r="W42" s="576"/>
      <c r="X42" s="576"/>
      <c r="Y42" s="576">
        <v>3.21</v>
      </c>
      <c r="Z42" s="576"/>
      <c r="AA42" s="576"/>
      <c r="AB42" s="576"/>
      <c r="AC42" s="279">
        <v>60</v>
      </c>
      <c r="AD42" s="279"/>
      <c r="AE42" s="279"/>
      <c r="AF42" s="279"/>
      <c r="AG42" s="536" t="s">
        <v>641</v>
      </c>
      <c r="AH42" s="536"/>
      <c r="AI42" s="536"/>
      <c r="AJ42" s="536"/>
      <c r="AK42" s="576" t="s">
        <v>445</v>
      </c>
      <c r="AL42" s="576"/>
      <c r="AM42" s="576"/>
      <c r="AN42" s="576"/>
      <c r="AO42" s="576">
        <v>3.3</v>
      </c>
      <c r="AP42" s="576"/>
      <c r="AQ42" s="576"/>
      <c r="AR42" s="576"/>
      <c r="AS42" s="537" t="s">
        <v>638</v>
      </c>
      <c r="AT42" s="537"/>
      <c r="AU42" s="537"/>
      <c r="AV42" s="537">
        <v>18</v>
      </c>
      <c r="AW42" s="537"/>
      <c r="AX42" s="537"/>
      <c r="AY42" s="537">
        <v>31</v>
      </c>
      <c r="AZ42" s="537"/>
      <c r="BA42" s="537"/>
      <c r="BB42" s="537">
        <v>29</v>
      </c>
      <c r="BC42" s="537"/>
      <c r="BD42" s="537"/>
      <c r="BE42" s="537">
        <v>30</v>
      </c>
      <c r="BF42" s="537"/>
      <c r="BG42" s="537"/>
      <c r="BH42" s="537" t="s">
        <v>638</v>
      </c>
      <c r="BI42" s="537"/>
      <c r="BJ42" s="537"/>
      <c r="BK42" s="620">
        <v>108</v>
      </c>
      <c r="BL42" s="620"/>
      <c r="BM42" s="620"/>
      <c r="BN42" s="620"/>
    </row>
    <row r="43" spans="1:66" ht="15.75" customHeight="1" thickBot="1">
      <c r="A43" s="562"/>
      <c r="B43" s="562"/>
      <c r="C43" s="562"/>
      <c r="D43" s="562"/>
      <c r="E43" s="562"/>
      <c r="F43" s="562"/>
      <c r="G43" s="562"/>
      <c r="H43" s="562"/>
      <c r="I43" s="563"/>
      <c r="J43" s="561"/>
      <c r="K43" s="562"/>
      <c r="L43" s="562"/>
      <c r="M43" s="562"/>
      <c r="N43" s="562"/>
      <c r="O43" s="562"/>
      <c r="P43" s="562"/>
      <c r="Q43" s="562"/>
      <c r="R43" s="562"/>
      <c r="S43" s="562"/>
      <c r="T43" s="563"/>
      <c r="U43" s="579"/>
      <c r="V43" s="579"/>
      <c r="W43" s="579"/>
      <c r="X43" s="579"/>
      <c r="Y43" s="578"/>
      <c r="Z43" s="578"/>
      <c r="AA43" s="578"/>
      <c r="AB43" s="578"/>
      <c r="AC43" s="564"/>
      <c r="AD43" s="564"/>
      <c r="AE43" s="564"/>
      <c r="AF43" s="564"/>
      <c r="AG43" s="540"/>
      <c r="AH43" s="540"/>
      <c r="AI43" s="540"/>
      <c r="AJ43" s="540"/>
      <c r="AK43" s="579"/>
      <c r="AL43" s="579"/>
      <c r="AM43" s="579"/>
      <c r="AN43" s="579"/>
      <c r="AO43" s="578"/>
      <c r="AP43" s="578"/>
      <c r="AQ43" s="578"/>
      <c r="AR43" s="578"/>
      <c r="AS43" s="541"/>
      <c r="AT43" s="541"/>
      <c r="AU43" s="541"/>
      <c r="AV43" s="541"/>
      <c r="AW43" s="541"/>
      <c r="AX43" s="541"/>
      <c r="AY43" s="541"/>
      <c r="AZ43" s="541"/>
      <c r="BA43" s="541"/>
      <c r="BB43" s="541"/>
      <c r="BC43" s="541"/>
      <c r="BD43" s="541"/>
      <c r="BE43" s="541"/>
      <c r="BF43" s="541"/>
      <c r="BG43" s="541"/>
      <c r="BH43" s="541"/>
      <c r="BI43" s="541"/>
      <c r="BJ43" s="541"/>
      <c r="BK43" s="621"/>
      <c r="BL43" s="621"/>
      <c r="BM43" s="621"/>
      <c r="BN43" s="621"/>
    </row>
    <row r="44" spans="1:66" ht="15" customHeight="1">
      <c r="A44" s="88" t="s">
        <v>561</v>
      </c>
      <c r="B44" s="88"/>
      <c r="C44" s="88"/>
      <c r="D44" s="88"/>
      <c r="E44" s="88"/>
      <c r="F44" s="88"/>
      <c r="G44" s="88"/>
      <c r="H44" s="88"/>
      <c r="I44" s="88"/>
      <c r="J44" s="88"/>
      <c r="K44" s="88"/>
      <c r="L44" s="88"/>
      <c r="M44" s="88"/>
      <c r="N44" s="88"/>
      <c r="O44" s="88"/>
      <c r="P44" s="88"/>
      <c r="Q44" s="88"/>
      <c r="R44" s="88"/>
      <c r="S44" s="88"/>
      <c r="T44" s="88"/>
      <c r="U44" s="88"/>
      <c r="V44" s="88"/>
      <c r="W44" s="88"/>
      <c r="X44" s="82"/>
      <c r="Y44" s="82"/>
      <c r="Z44" s="87" t="s">
        <v>416</v>
      </c>
      <c r="AY44" s="88"/>
      <c r="AZ44" s="88"/>
      <c r="BA44" s="88"/>
      <c r="BB44" s="88"/>
      <c r="BC44" s="88"/>
      <c r="BD44" s="88"/>
      <c r="BE44" s="88"/>
      <c r="BF44" s="88"/>
      <c r="BG44" s="88"/>
      <c r="BH44" s="88"/>
      <c r="BI44" s="88"/>
      <c r="BJ44" s="88"/>
      <c r="BK44" s="88"/>
      <c r="BL44" s="88"/>
      <c r="BM44" s="89"/>
    </row>
    <row r="45" spans="1:66" ht="15" customHeight="1">
      <c r="A45" s="139" t="s">
        <v>564</v>
      </c>
      <c r="B45" s="139"/>
      <c r="C45" s="139"/>
      <c r="D45" s="139"/>
      <c r="E45" s="139"/>
      <c r="F45" s="139"/>
      <c r="G45" s="139"/>
      <c r="H45" s="139"/>
      <c r="I45" s="139"/>
      <c r="J45" s="139"/>
      <c r="K45" s="139"/>
      <c r="L45" s="139"/>
      <c r="M45" s="139"/>
      <c r="N45" s="139"/>
      <c r="O45" s="139"/>
      <c r="P45" s="139"/>
      <c r="Q45" s="139"/>
      <c r="R45" s="139"/>
      <c r="S45" s="139"/>
      <c r="T45" s="139"/>
      <c r="U45" s="139"/>
      <c r="V45" s="139"/>
      <c r="W45" s="139"/>
      <c r="X45" s="94"/>
      <c r="Y45" s="94"/>
      <c r="Z45" s="83" t="s">
        <v>447</v>
      </c>
      <c r="AA45" s="84"/>
      <c r="AB45" s="84"/>
      <c r="AC45" s="84"/>
      <c r="AD45" s="84"/>
      <c r="AE45" s="84"/>
      <c r="AF45" s="84"/>
      <c r="AG45" s="84"/>
      <c r="AH45" s="84"/>
      <c r="AI45" s="84"/>
      <c r="AJ45" s="84"/>
      <c r="AK45" s="84"/>
    </row>
    <row r="46" spans="1:66" ht="15" customHeight="1">
      <c r="A46" s="139" t="s">
        <v>565</v>
      </c>
      <c r="B46" s="139"/>
      <c r="C46" s="139"/>
      <c r="D46" s="139"/>
      <c r="E46" s="139"/>
      <c r="F46" s="139"/>
      <c r="G46" s="139"/>
      <c r="H46" s="139"/>
      <c r="I46" s="139"/>
      <c r="J46" s="139"/>
      <c r="K46" s="139"/>
      <c r="L46" s="139"/>
      <c r="M46" s="139"/>
      <c r="N46" s="139"/>
      <c r="O46" s="139"/>
      <c r="P46" s="139"/>
      <c r="Q46" s="139"/>
      <c r="R46" s="139"/>
      <c r="S46" s="139"/>
      <c r="T46" s="139"/>
      <c r="U46" s="139"/>
      <c r="V46" s="139"/>
      <c r="W46" s="139"/>
      <c r="X46" s="94"/>
      <c r="Y46" s="94"/>
      <c r="Z46" s="83" t="s">
        <v>306</v>
      </c>
    </row>
    <row r="47" spans="1:66" ht="15" customHeight="1">
      <c r="A47" s="139" t="s">
        <v>566</v>
      </c>
      <c r="B47" s="139"/>
      <c r="C47" s="139"/>
      <c r="D47" s="139"/>
      <c r="E47" s="139"/>
      <c r="F47" s="139"/>
      <c r="G47" s="139"/>
      <c r="H47" s="139"/>
      <c r="I47" s="139"/>
      <c r="J47" s="139"/>
      <c r="K47" s="139"/>
      <c r="L47" s="139"/>
      <c r="M47" s="139"/>
      <c r="N47" s="139"/>
      <c r="O47" s="139"/>
      <c r="P47" s="139"/>
      <c r="Q47" s="139"/>
      <c r="R47" s="139"/>
      <c r="S47" s="139"/>
      <c r="T47" s="139"/>
      <c r="U47" s="139"/>
      <c r="V47" s="139"/>
      <c r="W47" s="139"/>
      <c r="X47" s="94"/>
      <c r="Y47" s="94"/>
      <c r="Z47" s="83" t="s">
        <v>417</v>
      </c>
    </row>
    <row r="48" spans="1:66" ht="15" customHeight="1">
      <c r="A48" s="139" t="s">
        <v>567</v>
      </c>
      <c r="B48" s="139"/>
      <c r="C48" s="139"/>
      <c r="D48" s="139"/>
      <c r="E48" s="139"/>
      <c r="F48" s="139"/>
      <c r="G48" s="139"/>
      <c r="H48" s="139"/>
      <c r="I48" s="139"/>
      <c r="J48" s="139"/>
      <c r="K48" s="139"/>
      <c r="L48" s="139"/>
      <c r="M48" s="139"/>
      <c r="N48" s="139"/>
      <c r="O48" s="139"/>
      <c r="P48" s="139"/>
      <c r="Q48" s="139"/>
      <c r="R48" s="139"/>
      <c r="S48" s="139"/>
      <c r="T48" s="139"/>
      <c r="U48" s="139"/>
      <c r="V48" s="139"/>
      <c r="W48" s="139"/>
      <c r="X48" s="94"/>
      <c r="Y48" s="94"/>
      <c r="Z48" s="83" t="s">
        <v>418</v>
      </c>
    </row>
    <row r="49" spans="1:63" ht="15" customHeight="1">
      <c r="A49" s="139" t="s">
        <v>569</v>
      </c>
      <c r="B49" s="139"/>
      <c r="C49" s="139"/>
      <c r="D49" s="139"/>
      <c r="E49" s="139"/>
      <c r="F49" s="139"/>
      <c r="G49" s="139"/>
      <c r="H49" s="139"/>
      <c r="I49" s="139"/>
      <c r="J49" s="139"/>
      <c r="K49" s="139"/>
      <c r="L49" s="139"/>
      <c r="M49" s="139"/>
      <c r="N49" s="139"/>
      <c r="O49" s="139"/>
      <c r="P49" s="139"/>
      <c r="Q49" s="139"/>
      <c r="R49" s="139"/>
      <c r="S49" s="139"/>
      <c r="T49" s="139"/>
      <c r="U49" s="139"/>
      <c r="V49" s="139"/>
      <c r="W49" s="139"/>
      <c r="X49" s="139"/>
      <c r="Y49" s="139"/>
      <c r="Z49" s="83" t="s">
        <v>419</v>
      </c>
    </row>
    <row r="50" spans="1:63" ht="15" customHeight="1">
      <c r="A50" s="139" t="s">
        <v>570</v>
      </c>
      <c r="B50" s="139"/>
      <c r="C50" s="139"/>
      <c r="D50" s="139"/>
      <c r="E50" s="139"/>
      <c r="F50" s="139"/>
      <c r="G50" s="139"/>
      <c r="H50" s="139"/>
      <c r="I50" s="139"/>
      <c r="J50" s="139"/>
      <c r="K50" s="139"/>
      <c r="L50" s="139"/>
      <c r="M50" s="139"/>
      <c r="N50" s="139"/>
      <c r="O50" s="139"/>
      <c r="P50" s="139"/>
      <c r="Q50" s="139"/>
      <c r="R50" s="139"/>
      <c r="S50" s="139"/>
      <c r="T50" s="139"/>
      <c r="U50" s="139"/>
      <c r="V50" s="139"/>
      <c r="W50" s="139"/>
      <c r="X50" s="94"/>
      <c r="Y50" s="94"/>
      <c r="Z50" s="83" t="s">
        <v>420</v>
      </c>
    </row>
    <row r="51" spans="1:63" ht="15" customHeight="1">
      <c r="A51" s="529" t="s">
        <v>568</v>
      </c>
      <c r="B51" s="529"/>
      <c r="C51" s="529"/>
      <c r="D51" s="529"/>
      <c r="E51" s="529"/>
      <c r="F51" s="529"/>
      <c r="G51" s="529"/>
      <c r="H51" s="529"/>
      <c r="I51" s="529"/>
      <c r="J51" s="529"/>
      <c r="K51" s="529"/>
      <c r="L51" s="529"/>
      <c r="M51" s="529"/>
      <c r="N51" s="529"/>
      <c r="O51" s="529"/>
      <c r="P51" s="529"/>
      <c r="Q51" s="529"/>
      <c r="R51" s="529"/>
      <c r="S51" s="529"/>
      <c r="T51" s="529"/>
      <c r="U51" s="529"/>
      <c r="V51" s="529"/>
      <c r="W51" s="529"/>
      <c r="X51" s="529"/>
      <c r="Y51" s="529"/>
      <c r="Z51" s="529"/>
      <c r="AA51" s="529"/>
      <c r="AB51" s="529"/>
      <c r="AC51" s="529"/>
      <c r="AD51" s="529"/>
      <c r="AE51" s="529"/>
      <c r="AF51" s="529"/>
      <c r="AG51" s="529"/>
      <c r="AH51" s="529"/>
      <c r="AI51" s="529"/>
      <c r="AJ51" s="529"/>
      <c r="AK51" s="529"/>
      <c r="AL51" s="529"/>
      <c r="AM51" s="529"/>
      <c r="AN51" s="529"/>
      <c r="AO51" s="529"/>
      <c r="AP51" s="529"/>
      <c r="AQ51" s="529"/>
      <c r="AR51" s="529"/>
      <c r="AS51" s="529"/>
      <c r="AT51" s="529"/>
      <c r="AU51" s="529"/>
      <c r="AV51" s="529"/>
      <c r="AW51" s="529"/>
      <c r="AX51" s="529"/>
      <c r="AY51" s="529"/>
      <c r="AZ51" s="529"/>
      <c r="BA51" s="529"/>
      <c r="BB51" s="529"/>
      <c r="BC51" s="529"/>
      <c r="BD51" s="529"/>
      <c r="BE51" s="529"/>
      <c r="BF51" s="529"/>
      <c r="BG51" s="529"/>
      <c r="BH51" s="529"/>
      <c r="BI51" s="529"/>
      <c r="BJ51" s="529"/>
      <c r="BK51" s="529"/>
    </row>
  </sheetData>
  <mergeCells count="551">
    <mergeCell ref="AC21:AF21"/>
    <mergeCell ref="AC22:AF22"/>
    <mergeCell ref="AC23:AF23"/>
    <mergeCell ref="AC24:AF24"/>
    <mergeCell ref="AC25:AF25"/>
    <mergeCell ref="AC31:AF31"/>
    <mergeCell ref="BK9:BN9"/>
    <mergeCell ref="BK10:BN10"/>
    <mergeCell ref="BK11:BN11"/>
    <mergeCell ref="BK12:BN12"/>
    <mergeCell ref="BK13:BN13"/>
    <mergeCell ref="BK14:BN14"/>
    <mergeCell ref="BK15:BN15"/>
    <mergeCell ref="BK16:BN16"/>
    <mergeCell ref="BK17:BN17"/>
    <mergeCell ref="BK18:BN18"/>
    <mergeCell ref="BK19:BN19"/>
    <mergeCell ref="BK20:BN20"/>
    <mergeCell ref="BK21:BN21"/>
    <mergeCell ref="BK22:BN22"/>
    <mergeCell ref="BK23:BN23"/>
    <mergeCell ref="BK24:BN24"/>
    <mergeCell ref="BK25:BN25"/>
    <mergeCell ref="BK26:BN26"/>
    <mergeCell ref="BK35:BN35"/>
    <mergeCell ref="BK36:BN36"/>
    <mergeCell ref="BK37:BN37"/>
    <mergeCell ref="BK38:BN38"/>
    <mergeCell ref="BK39:BN39"/>
    <mergeCell ref="BK40:BN40"/>
    <mergeCell ref="BK41:BN41"/>
    <mergeCell ref="BK42:BN42"/>
    <mergeCell ref="BK43:BN43"/>
    <mergeCell ref="BK27:BN27"/>
    <mergeCell ref="BK28:BN28"/>
    <mergeCell ref="BK29:BN29"/>
    <mergeCell ref="BK30:BN30"/>
    <mergeCell ref="BK31:BN31"/>
    <mergeCell ref="BK32:BN32"/>
    <mergeCell ref="BK33:BN33"/>
    <mergeCell ref="BK34:BN34"/>
    <mergeCell ref="A24:I24"/>
    <mergeCell ref="A25:I25"/>
    <mergeCell ref="A26:I26"/>
    <mergeCell ref="A27:I27"/>
    <mergeCell ref="A28:I28"/>
    <mergeCell ref="A29:I29"/>
    <mergeCell ref="A30:I30"/>
    <mergeCell ref="A31:I31"/>
    <mergeCell ref="A32:I32"/>
    <mergeCell ref="U25:X25"/>
    <mergeCell ref="Y24:AB24"/>
    <mergeCell ref="U27:X27"/>
    <mergeCell ref="AC26:AF26"/>
    <mergeCell ref="AC27:AF27"/>
    <mergeCell ref="U26:X26"/>
    <mergeCell ref="Y26:AB26"/>
    <mergeCell ref="A15:I15"/>
    <mergeCell ref="A16:I16"/>
    <mergeCell ref="A17:I17"/>
    <mergeCell ref="A18:I18"/>
    <mergeCell ref="A19:I19"/>
    <mergeCell ref="A20:I20"/>
    <mergeCell ref="A21:I21"/>
    <mergeCell ref="A22:I22"/>
    <mergeCell ref="A23:I23"/>
    <mergeCell ref="BH39:BJ39"/>
    <mergeCell ref="BH41:BJ41"/>
    <mergeCell ref="U23:X23"/>
    <mergeCell ref="U37:X37"/>
    <mergeCell ref="U41:X41"/>
    <mergeCell ref="U40:X40"/>
    <mergeCell ref="U43:X43"/>
    <mergeCell ref="U18:X18"/>
    <mergeCell ref="AK23:AN23"/>
    <mergeCell ref="U36:X36"/>
    <mergeCell ref="U29:X29"/>
    <mergeCell ref="Y29:AB29"/>
    <mergeCell ref="AK29:AN29"/>
    <mergeCell ref="U19:X19"/>
    <mergeCell ref="Y19:AB19"/>
    <mergeCell ref="U32:X32"/>
    <mergeCell ref="U24:X24"/>
    <mergeCell ref="Y21:AB21"/>
    <mergeCell ref="U21:X21"/>
    <mergeCell ref="U34:X34"/>
    <mergeCell ref="U33:X33"/>
    <mergeCell ref="Y33:AB33"/>
    <mergeCell ref="AK33:AN33"/>
    <mergeCell ref="AO33:AR33"/>
    <mergeCell ref="Y18:AB18"/>
    <mergeCell ref="AO19:AR19"/>
    <mergeCell ref="U20:X20"/>
    <mergeCell ref="Y20:AB20"/>
    <mergeCell ref="AK20:AN20"/>
    <mergeCell ref="AO20:AR20"/>
    <mergeCell ref="AO17:AR17"/>
    <mergeCell ref="AC17:AF17"/>
    <mergeCell ref="AC18:AF18"/>
    <mergeCell ref="AC19:AF19"/>
    <mergeCell ref="AC20:AF20"/>
    <mergeCell ref="AG19:AJ19"/>
    <mergeCell ref="AV10:AX10"/>
    <mergeCell ref="AY10:BA10"/>
    <mergeCell ref="BB10:BD10"/>
    <mergeCell ref="BE10:BG10"/>
    <mergeCell ref="BH10:BJ10"/>
    <mergeCell ref="AO10:AR10"/>
    <mergeCell ref="AO11:AR11"/>
    <mergeCell ref="AS12:AU12"/>
    <mergeCell ref="AV12:AX12"/>
    <mergeCell ref="AY12:BA12"/>
    <mergeCell ref="BB12:BD12"/>
    <mergeCell ref="BE12:BG12"/>
    <mergeCell ref="BH12:BJ12"/>
    <mergeCell ref="AO12:AR12"/>
    <mergeCell ref="BB11:BD11"/>
    <mergeCell ref="BE11:BG11"/>
    <mergeCell ref="BH11:BJ11"/>
    <mergeCell ref="AK5:AR5"/>
    <mergeCell ref="AG6:AJ8"/>
    <mergeCell ref="AS6:AU8"/>
    <mergeCell ref="U11:X11"/>
    <mergeCell ref="U12:X12"/>
    <mergeCell ref="A5:I8"/>
    <mergeCell ref="A9:I9"/>
    <mergeCell ref="A10:I10"/>
    <mergeCell ref="A11:I11"/>
    <mergeCell ref="A12:I12"/>
    <mergeCell ref="AS5:BN5"/>
    <mergeCell ref="U5:AJ5"/>
    <mergeCell ref="AC6:AF8"/>
    <mergeCell ref="BK6:BN8"/>
    <mergeCell ref="AC9:AF9"/>
    <mergeCell ref="AC10:AF10"/>
    <mergeCell ref="AC11:AF11"/>
    <mergeCell ref="AC12:AF12"/>
    <mergeCell ref="AO6:AR8"/>
    <mergeCell ref="U6:X8"/>
    <mergeCell ref="Y6:AB8"/>
    <mergeCell ref="AK6:AN8"/>
    <mergeCell ref="BB6:BD8"/>
    <mergeCell ref="BE6:BG8"/>
    <mergeCell ref="A13:I13"/>
    <mergeCell ref="A14:I14"/>
    <mergeCell ref="U9:X9"/>
    <mergeCell ref="Y9:AB9"/>
    <mergeCell ref="AK9:AN9"/>
    <mergeCell ref="AK10:AN10"/>
    <mergeCell ref="Y10:AB10"/>
    <mergeCell ref="Y11:AB11"/>
    <mergeCell ref="U10:X10"/>
    <mergeCell ref="Y12:AB12"/>
    <mergeCell ref="AK12:AN12"/>
    <mergeCell ref="AK11:AN11"/>
    <mergeCell ref="AG12:AJ12"/>
    <mergeCell ref="AC13:AF13"/>
    <mergeCell ref="AS14:AU14"/>
    <mergeCell ref="AV14:AX14"/>
    <mergeCell ref="AY14:BA14"/>
    <mergeCell ref="BB14:BD14"/>
    <mergeCell ref="BE14:BG14"/>
    <mergeCell ref="BH14:BJ14"/>
    <mergeCell ref="U13:X13"/>
    <mergeCell ref="Y13:AB13"/>
    <mergeCell ref="AK13:AN13"/>
    <mergeCell ref="AC14:AF14"/>
    <mergeCell ref="AO14:AR14"/>
    <mergeCell ref="Y14:AB14"/>
    <mergeCell ref="U14:X14"/>
    <mergeCell ref="AK14:AN14"/>
    <mergeCell ref="AG14:AJ14"/>
    <mergeCell ref="AG13:AJ13"/>
    <mergeCell ref="AS13:AU13"/>
    <mergeCell ref="AV13:AX13"/>
    <mergeCell ref="AY13:BA13"/>
    <mergeCell ref="BB13:BD13"/>
    <mergeCell ref="BE13:BG13"/>
    <mergeCell ref="BH13:BJ13"/>
    <mergeCell ref="AO13:AR13"/>
    <mergeCell ref="Y23:AB23"/>
    <mergeCell ref="AK24:AN24"/>
    <mergeCell ref="AO24:AR24"/>
    <mergeCell ref="U22:X22"/>
    <mergeCell ref="Y22:AB22"/>
    <mergeCell ref="Y25:AB25"/>
    <mergeCell ref="AK25:AN25"/>
    <mergeCell ref="AK22:AN22"/>
    <mergeCell ref="AO22:AR22"/>
    <mergeCell ref="U28:X28"/>
    <mergeCell ref="Y28:AB28"/>
    <mergeCell ref="AK28:AN28"/>
    <mergeCell ref="AO28:AR28"/>
    <mergeCell ref="AG28:AJ28"/>
    <mergeCell ref="AG27:AJ27"/>
    <mergeCell ref="Y15:AB15"/>
    <mergeCell ref="Y16:AB16"/>
    <mergeCell ref="U17:X17"/>
    <mergeCell ref="AK16:AN16"/>
    <mergeCell ref="Y17:AB17"/>
    <mergeCell ref="AK18:AN18"/>
    <mergeCell ref="AO18:AR18"/>
    <mergeCell ref="AO15:AR15"/>
    <mergeCell ref="U15:X15"/>
    <mergeCell ref="U16:X16"/>
    <mergeCell ref="AK15:AN15"/>
    <mergeCell ref="AG15:AJ15"/>
    <mergeCell ref="AC15:AF15"/>
    <mergeCell ref="AC16:AF16"/>
    <mergeCell ref="AG16:AJ16"/>
    <mergeCell ref="AK21:AN21"/>
    <mergeCell ref="AO21:AR21"/>
    <mergeCell ref="AO23:AR23"/>
    <mergeCell ref="AG30:AJ30"/>
    <mergeCell ref="AS30:AU30"/>
    <mergeCell ref="AV30:AX30"/>
    <mergeCell ref="AG29:AJ29"/>
    <mergeCell ref="AS29:AU29"/>
    <mergeCell ref="AV29:AX29"/>
    <mergeCell ref="AK26:AN26"/>
    <mergeCell ref="AO26:AR26"/>
    <mergeCell ref="Y27:AB27"/>
    <mergeCell ref="AK27:AN27"/>
    <mergeCell ref="AO27:AR27"/>
    <mergeCell ref="AC28:AF28"/>
    <mergeCell ref="AC29:AF29"/>
    <mergeCell ref="AS27:AU27"/>
    <mergeCell ref="AV27:AX27"/>
    <mergeCell ref="U30:X30"/>
    <mergeCell ref="Y30:AB30"/>
    <mergeCell ref="AK30:AN30"/>
    <mergeCell ref="AO30:AR30"/>
    <mergeCell ref="AC30:AF30"/>
    <mergeCell ref="BH33:BJ33"/>
    <mergeCell ref="BH34:BJ34"/>
    <mergeCell ref="Y32:AB32"/>
    <mergeCell ref="AK32:AN32"/>
    <mergeCell ref="AO32:AR32"/>
    <mergeCell ref="AC32:AF32"/>
    <mergeCell ref="AG32:AJ32"/>
    <mergeCell ref="AS32:AU32"/>
    <mergeCell ref="AV32:AX32"/>
    <mergeCell ref="AY32:BA32"/>
    <mergeCell ref="BB32:BD32"/>
    <mergeCell ref="BE32:BG32"/>
    <mergeCell ref="BH32:BJ32"/>
    <mergeCell ref="BE33:BG33"/>
    <mergeCell ref="AG34:AJ34"/>
    <mergeCell ref="AS34:AU34"/>
    <mergeCell ref="AV34:AX34"/>
    <mergeCell ref="U31:X31"/>
    <mergeCell ref="Y31:AB31"/>
    <mergeCell ref="AY34:BA34"/>
    <mergeCell ref="BB34:BD34"/>
    <mergeCell ref="BE34:BG34"/>
    <mergeCell ref="Y34:AB34"/>
    <mergeCell ref="AK34:AN34"/>
    <mergeCell ref="AO34:AR34"/>
    <mergeCell ref="AC33:AF33"/>
    <mergeCell ref="AC34:AF34"/>
    <mergeCell ref="U35:X35"/>
    <mergeCell ref="Y35:AB35"/>
    <mergeCell ref="AK35:AN35"/>
    <mergeCell ref="AO35:AR35"/>
    <mergeCell ref="AG33:AJ33"/>
    <mergeCell ref="AS33:AU33"/>
    <mergeCell ref="AV33:AX33"/>
    <mergeCell ref="AY33:BA33"/>
    <mergeCell ref="BB33:BD33"/>
    <mergeCell ref="BH38:BJ38"/>
    <mergeCell ref="Y37:AB37"/>
    <mergeCell ref="AK37:AN37"/>
    <mergeCell ref="AO37:AR37"/>
    <mergeCell ref="AC37:AF37"/>
    <mergeCell ref="Y36:AB36"/>
    <mergeCell ref="AK36:AN36"/>
    <mergeCell ref="AO36:AR36"/>
    <mergeCell ref="AC35:AF35"/>
    <mergeCell ref="AC36:AF36"/>
    <mergeCell ref="AG35:AJ35"/>
    <mergeCell ref="AS35:AU35"/>
    <mergeCell ref="AV35:AX35"/>
    <mergeCell ref="AY35:BA35"/>
    <mergeCell ref="BB35:BD35"/>
    <mergeCell ref="BE35:BG35"/>
    <mergeCell ref="BH35:BJ35"/>
    <mergeCell ref="AG36:AJ36"/>
    <mergeCell ref="AS36:AU36"/>
    <mergeCell ref="AV36:AX36"/>
    <mergeCell ref="AY36:BA36"/>
    <mergeCell ref="BB36:BD36"/>
    <mergeCell ref="BE36:BG36"/>
    <mergeCell ref="BH36:BJ36"/>
    <mergeCell ref="AY39:BA39"/>
    <mergeCell ref="BB39:BD39"/>
    <mergeCell ref="BE39:BG39"/>
    <mergeCell ref="U38:X38"/>
    <mergeCell ref="Y38:AB38"/>
    <mergeCell ref="AK38:AN38"/>
    <mergeCell ref="AO38:AR38"/>
    <mergeCell ref="AC38:AF38"/>
    <mergeCell ref="AG38:AJ38"/>
    <mergeCell ref="AS38:AU38"/>
    <mergeCell ref="AV38:AX38"/>
    <mergeCell ref="AY38:BA38"/>
    <mergeCell ref="BB38:BD38"/>
    <mergeCell ref="BE38:BG38"/>
    <mergeCell ref="U39:X39"/>
    <mergeCell ref="Y39:AB39"/>
    <mergeCell ref="AK39:AN39"/>
    <mergeCell ref="AO39:AR39"/>
    <mergeCell ref="A48:W48"/>
    <mergeCell ref="Y40:AB40"/>
    <mergeCell ref="AK40:AN40"/>
    <mergeCell ref="AO40:AR40"/>
    <mergeCell ref="AC39:AF39"/>
    <mergeCell ref="AC40:AF40"/>
    <mergeCell ref="AG39:AJ39"/>
    <mergeCell ref="AS39:AU39"/>
    <mergeCell ref="AV39:AX39"/>
    <mergeCell ref="U42:X42"/>
    <mergeCell ref="Y42:AB42"/>
    <mergeCell ref="AK42:AN42"/>
    <mergeCell ref="AO42:AR42"/>
    <mergeCell ref="Y41:AB41"/>
    <mergeCell ref="AK41:AN41"/>
    <mergeCell ref="AO41:AR41"/>
    <mergeCell ref="AG41:AJ41"/>
    <mergeCell ref="AS41:AU41"/>
    <mergeCell ref="AC41:AF41"/>
    <mergeCell ref="AC42:AF42"/>
    <mergeCell ref="Y43:AB43"/>
    <mergeCell ref="AK43:AN43"/>
    <mergeCell ref="AO43:AR43"/>
    <mergeCell ref="A43:I43"/>
    <mergeCell ref="J43:T43"/>
    <mergeCell ref="AC43:AF43"/>
    <mergeCell ref="A45:W45"/>
    <mergeCell ref="A46:W46"/>
    <mergeCell ref="A47:W47"/>
    <mergeCell ref="J37:T37"/>
    <mergeCell ref="J38:T38"/>
    <mergeCell ref="J5:T8"/>
    <mergeCell ref="J39:T39"/>
    <mergeCell ref="J40:T40"/>
    <mergeCell ref="J41:T41"/>
    <mergeCell ref="J42:T42"/>
    <mergeCell ref="J29:T29"/>
    <mergeCell ref="J30:T30"/>
    <mergeCell ref="J31:T31"/>
    <mergeCell ref="J32:T32"/>
    <mergeCell ref="J33:T33"/>
    <mergeCell ref="J9:T9"/>
    <mergeCell ref="J10:T10"/>
    <mergeCell ref="J11:T11"/>
    <mergeCell ref="J12:T12"/>
    <mergeCell ref="J13:T13"/>
    <mergeCell ref="J14:T14"/>
    <mergeCell ref="J15:T15"/>
    <mergeCell ref="J16:T16"/>
    <mergeCell ref="J17:T17"/>
    <mergeCell ref="J18:T18"/>
    <mergeCell ref="J19:T19"/>
    <mergeCell ref="J20:T20"/>
    <mergeCell ref="J21:T21"/>
    <mergeCell ref="J22:T22"/>
    <mergeCell ref="J23:T23"/>
    <mergeCell ref="J24:T24"/>
    <mergeCell ref="J25:T25"/>
    <mergeCell ref="J26:T26"/>
    <mergeCell ref="J27:T27"/>
    <mergeCell ref="J28:T28"/>
    <mergeCell ref="J34:T34"/>
    <mergeCell ref="J35:T35"/>
    <mergeCell ref="J36:T36"/>
    <mergeCell ref="AV6:AX8"/>
    <mergeCell ref="AY6:BA8"/>
    <mergeCell ref="AG11:AJ11"/>
    <mergeCell ref="AS11:AU11"/>
    <mergeCell ref="AV11:AX11"/>
    <mergeCell ref="AY11:BA11"/>
    <mergeCell ref="AG10:AJ10"/>
    <mergeCell ref="AS10:AU10"/>
    <mergeCell ref="AS16:AU16"/>
    <mergeCell ref="AV16:AX16"/>
    <mergeCell ref="AY16:BA16"/>
    <mergeCell ref="AS19:AU19"/>
    <mergeCell ref="AV19:AX19"/>
    <mergeCell ref="AY19:BA19"/>
    <mergeCell ref="AS21:AU21"/>
    <mergeCell ref="AV21:AX21"/>
    <mergeCell ref="AY21:BA21"/>
    <mergeCell ref="BH6:BJ8"/>
    <mergeCell ref="AG9:AJ9"/>
    <mergeCell ref="AS9:AU9"/>
    <mergeCell ref="AV9:AX9"/>
    <mergeCell ref="AY9:BA9"/>
    <mergeCell ref="BB9:BD9"/>
    <mergeCell ref="BE9:BG9"/>
    <mergeCell ref="BH9:BJ9"/>
    <mergeCell ref="AO9:AR9"/>
    <mergeCell ref="BB16:BD16"/>
    <mergeCell ref="BE16:BG16"/>
    <mergeCell ref="BH16:BJ16"/>
    <mergeCell ref="AO16:AR16"/>
    <mergeCell ref="BB15:BD15"/>
    <mergeCell ref="BE15:BG15"/>
    <mergeCell ref="BH15:BJ15"/>
    <mergeCell ref="AS15:AU15"/>
    <mergeCell ref="AV15:AX15"/>
    <mergeCell ref="AY15:BA15"/>
    <mergeCell ref="BB19:BD19"/>
    <mergeCell ref="BE19:BG19"/>
    <mergeCell ref="BH19:BJ19"/>
    <mergeCell ref="AG17:AJ17"/>
    <mergeCell ref="AS17:AU17"/>
    <mergeCell ref="AV17:AX17"/>
    <mergeCell ref="AY17:BA17"/>
    <mergeCell ref="BB17:BD17"/>
    <mergeCell ref="BE17:BG17"/>
    <mergeCell ref="BH17:BJ17"/>
    <mergeCell ref="AG18:AJ18"/>
    <mergeCell ref="AS18:AU18"/>
    <mergeCell ref="AV18:AX18"/>
    <mergeCell ref="AY18:BA18"/>
    <mergeCell ref="BB18:BD18"/>
    <mergeCell ref="BE18:BG18"/>
    <mergeCell ref="BH18:BJ18"/>
    <mergeCell ref="AK17:AN17"/>
    <mergeCell ref="AK19:AN19"/>
    <mergeCell ref="BB21:BD21"/>
    <mergeCell ref="BE21:BG21"/>
    <mergeCell ref="BH21:BJ21"/>
    <mergeCell ref="AG20:AJ20"/>
    <mergeCell ref="AS20:AU20"/>
    <mergeCell ref="AV20:AX20"/>
    <mergeCell ref="AY20:BA20"/>
    <mergeCell ref="BB20:BD20"/>
    <mergeCell ref="BE20:BG20"/>
    <mergeCell ref="BH20:BJ20"/>
    <mergeCell ref="AG21:AJ21"/>
    <mergeCell ref="BB22:BD22"/>
    <mergeCell ref="BE22:BG22"/>
    <mergeCell ref="BH22:BJ22"/>
    <mergeCell ref="AG23:AJ23"/>
    <mergeCell ref="AS23:AU23"/>
    <mergeCell ref="AV23:AX23"/>
    <mergeCell ref="AY23:BA23"/>
    <mergeCell ref="BB23:BD23"/>
    <mergeCell ref="BE23:BG23"/>
    <mergeCell ref="BH23:BJ23"/>
    <mergeCell ref="AS22:AU22"/>
    <mergeCell ref="AV22:AX22"/>
    <mergeCell ref="AY22:BA22"/>
    <mergeCell ref="AG22:AJ22"/>
    <mergeCell ref="AS24:AU24"/>
    <mergeCell ref="AV24:AX24"/>
    <mergeCell ref="AY24:BA24"/>
    <mergeCell ref="BB24:BD24"/>
    <mergeCell ref="BE24:BG24"/>
    <mergeCell ref="BH24:BJ24"/>
    <mergeCell ref="AG25:AJ25"/>
    <mergeCell ref="AS25:AU25"/>
    <mergeCell ref="AV25:AX25"/>
    <mergeCell ref="AY25:BA25"/>
    <mergeCell ref="BB25:BD25"/>
    <mergeCell ref="BE25:BG25"/>
    <mergeCell ref="BH25:BJ25"/>
    <mergeCell ref="AG24:AJ24"/>
    <mergeCell ref="AO25:AR25"/>
    <mergeCell ref="AY27:BA27"/>
    <mergeCell ref="BB27:BD27"/>
    <mergeCell ref="BE27:BG27"/>
    <mergeCell ref="BH27:BJ27"/>
    <mergeCell ref="AG26:AJ26"/>
    <mergeCell ref="AS26:AU26"/>
    <mergeCell ref="AV26:AX26"/>
    <mergeCell ref="AY26:BA26"/>
    <mergeCell ref="BB26:BD26"/>
    <mergeCell ref="BE26:BG26"/>
    <mergeCell ref="BH26:BJ26"/>
    <mergeCell ref="AY29:BA29"/>
    <mergeCell ref="BB29:BD29"/>
    <mergeCell ref="BE29:BG29"/>
    <mergeCell ref="BH29:BJ29"/>
    <mergeCell ref="AY28:BA28"/>
    <mergeCell ref="BB28:BD28"/>
    <mergeCell ref="BE28:BG28"/>
    <mergeCell ref="BH28:BJ28"/>
    <mergeCell ref="AG31:AJ31"/>
    <mergeCell ref="AS31:AU31"/>
    <mergeCell ref="AV31:AX31"/>
    <mergeCell ref="AY31:BA31"/>
    <mergeCell ref="BB31:BD31"/>
    <mergeCell ref="BE31:BG31"/>
    <mergeCell ref="BH31:BJ31"/>
    <mergeCell ref="BE30:BG30"/>
    <mergeCell ref="BH30:BJ30"/>
    <mergeCell ref="AY30:BA30"/>
    <mergeCell ref="BB30:BD30"/>
    <mergeCell ref="AS28:AU28"/>
    <mergeCell ref="AV28:AX28"/>
    <mergeCell ref="AO29:AR29"/>
    <mergeCell ref="AK31:AN31"/>
    <mergeCell ref="AO31:AR31"/>
    <mergeCell ref="AY43:BA43"/>
    <mergeCell ref="BB43:BD43"/>
    <mergeCell ref="BE43:BG43"/>
    <mergeCell ref="BH43:BJ43"/>
    <mergeCell ref="AG40:AJ40"/>
    <mergeCell ref="AS40:AU40"/>
    <mergeCell ref="AV40:AX40"/>
    <mergeCell ref="AY40:BA40"/>
    <mergeCell ref="BB40:BD40"/>
    <mergeCell ref="BE40:BG40"/>
    <mergeCell ref="BH40:BJ40"/>
    <mergeCell ref="AV41:AX41"/>
    <mergeCell ref="AY41:BA41"/>
    <mergeCell ref="BB41:BD41"/>
    <mergeCell ref="AG42:AJ42"/>
    <mergeCell ref="AS42:AU42"/>
    <mergeCell ref="AV42:AX42"/>
    <mergeCell ref="AY42:BA42"/>
    <mergeCell ref="BB42:BD42"/>
    <mergeCell ref="BE42:BG42"/>
    <mergeCell ref="BH42:BJ42"/>
    <mergeCell ref="BE41:BG41"/>
    <mergeCell ref="A50:W50"/>
    <mergeCell ref="A49:Y49"/>
    <mergeCell ref="A3:BN3"/>
    <mergeCell ref="A51:BK51"/>
    <mergeCell ref="A33:I33"/>
    <mergeCell ref="A34:I34"/>
    <mergeCell ref="A35:I35"/>
    <mergeCell ref="A36:I36"/>
    <mergeCell ref="A37:I37"/>
    <mergeCell ref="A38:I38"/>
    <mergeCell ref="A39:I39"/>
    <mergeCell ref="A40:I40"/>
    <mergeCell ref="A41:I41"/>
    <mergeCell ref="A42:I42"/>
    <mergeCell ref="AG37:AJ37"/>
    <mergeCell ref="AS37:AU37"/>
    <mergeCell ref="AV37:AX37"/>
    <mergeCell ref="AY37:BA37"/>
    <mergeCell ref="BB37:BD37"/>
    <mergeCell ref="BE37:BG37"/>
    <mergeCell ref="BH37:BJ37"/>
    <mergeCell ref="AG43:AJ43"/>
    <mergeCell ref="AS43:AU43"/>
    <mergeCell ref="AV43:AX43"/>
  </mergeCells>
  <phoneticPr fontId="1"/>
  <printOptions horizontalCentered="1"/>
  <pageMargins left="0.59055118110236227" right="0.59055118110236227" top="0.59055118110236227" bottom="0.59055118110236227" header="0.51181102362204722" footer="0.51181102362204722"/>
  <pageSetup paperSize="9" scale="92" orientation="portrait" r:id="rId1"/>
  <headerFooter>
    <oddHeader xml:space="preserve">&amp;L6　土地・気象&amp;R&amp;10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P50"/>
  <sheetViews>
    <sheetView zoomScaleNormal="100" workbookViewId="0"/>
  </sheetViews>
  <sheetFormatPr defaultColWidth="1.44140625" defaultRowHeight="15.75" customHeight="1"/>
  <cols>
    <col min="1" max="16384" width="1.44140625" style="78"/>
  </cols>
  <sheetData>
    <row r="1" spans="1:68" ht="18" customHeight="1"/>
    <row r="2" spans="1:68" ht="18" customHeight="1"/>
    <row r="3" spans="1:68" ht="18" customHeight="1">
      <c r="A3" s="163"/>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row>
    <row r="4" spans="1:68" ht="18" customHeight="1" thickBot="1"/>
    <row r="5" spans="1:68" ht="15.75" customHeight="1">
      <c r="A5" s="628" t="s">
        <v>665</v>
      </c>
      <c r="B5" s="629"/>
      <c r="C5" s="629"/>
      <c r="D5" s="630"/>
      <c r="E5" s="290" t="s">
        <v>127</v>
      </c>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c r="AF5" s="315"/>
      <c r="AG5" s="316"/>
      <c r="AH5" s="290" t="s">
        <v>118</v>
      </c>
      <c r="AI5" s="315"/>
      <c r="AJ5" s="315"/>
      <c r="AK5" s="315"/>
      <c r="AL5" s="315"/>
      <c r="AM5" s="315"/>
      <c r="AN5" s="315"/>
      <c r="AO5" s="315"/>
      <c r="AP5" s="315"/>
      <c r="AQ5" s="315"/>
      <c r="AR5" s="315"/>
      <c r="AS5" s="315"/>
      <c r="AT5" s="315"/>
      <c r="AU5" s="315"/>
      <c r="AV5" s="315"/>
      <c r="AW5" s="315"/>
      <c r="AX5" s="315"/>
      <c r="AY5" s="315"/>
      <c r="AZ5" s="315"/>
      <c r="BA5" s="315"/>
      <c r="BB5" s="315"/>
      <c r="BC5" s="315"/>
      <c r="BD5" s="315"/>
      <c r="BE5" s="315"/>
      <c r="BF5" s="261" t="s">
        <v>424</v>
      </c>
      <c r="BG5" s="262"/>
      <c r="BH5" s="262"/>
      <c r="BI5" s="262"/>
      <c r="BJ5" s="262"/>
      <c r="BK5" s="262"/>
      <c r="BL5" s="262"/>
      <c r="BM5" s="262"/>
      <c r="BN5" s="262"/>
      <c r="BO5" s="262"/>
      <c r="BP5" s="262"/>
    </row>
    <row r="6" spans="1:68" ht="15.75" customHeight="1">
      <c r="A6" s="631"/>
      <c r="B6" s="631"/>
      <c r="C6" s="631"/>
      <c r="D6" s="632"/>
      <c r="E6" s="635" t="s">
        <v>120</v>
      </c>
      <c r="F6" s="636"/>
      <c r="G6" s="636"/>
      <c r="H6" s="637"/>
      <c r="I6" s="635" t="s">
        <v>121</v>
      </c>
      <c r="J6" s="636"/>
      <c r="K6" s="636"/>
      <c r="L6" s="637"/>
      <c r="M6" s="635" t="s">
        <v>102</v>
      </c>
      <c r="N6" s="636"/>
      <c r="O6" s="636"/>
      <c r="P6" s="637"/>
      <c r="Q6" s="635" t="s">
        <v>122</v>
      </c>
      <c r="R6" s="636"/>
      <c r="S6" s="636"/>
      <c r="T6" s="637"/>
      <c r="U6" s="635" t="s">
        <v>123</v>
      </c>
      <c r="V6" s="636"/>
      <c r="W6" s="636"/>
      <c r="X6" s="637"/>
      <c r="Y6" s="635" t="s">
        <v>124</v>
      </c>
      <c r="Z6" s="636"/>
      <c r="AA6" s="636"/>
      <c r="AB6" s="637"/>
      <c r="AC6" s="635" t="s">
        <v>125</v>
      </c>
      <c r="AD6" s="636"/>
      <c r="AE6" s="636"/>
      <c r="AF6" s="636"/>
      <c r="AG6" s="637"/>
      <c r="AH6" s="645" t="s">
        <v>448</v>
      </c>
      <c r="AI6" s="295"/>
      <c r="AJ6" s="295"/>
      <c r="AK6" s="648"/>
      <c r="AL6" s="645" t="s">
        <v>449</v>
      </c>
      <c r="AM6" s="295"/>
      <c r="AN6" s="295"/>
      <c r="AO6" s="648"/>
      <c r="AP6" s="645" t="s">
        <v>450</v>
      </c>
      <c r="AQ6" s="295"/>
      <c r="AR6" s="295"/>
      <c r="AS6" s="648"/>
      <c r="AT6" s="645" t="s">
        <v>451</v>
      </c>
      <c r="AU6" s="295"/>
      <c r="AV6" s="295"/>
      <c r="AW6" s="648"/>
      <c r="AX6" s="645" t="s">
        <v>452</v>
      </c>
      <c r="AY6" s="295"/>
      <c r="AZ6" s="295"/>
      <c r="BA6" s="648"/>
      <c r="BB6" s="645" t="s">
        <v>453</v>
      </c>
      <c r="BC6" s="295"/>
      <c r="BD6" s="295"/>
      <c r="BE6" s="295"/>
      <c r="BF6" s="567"/>
      <c r="BG6" s="568"/>
      <c r="BH6" s="568"/>
      <c r="BI6" s="568"/>
      <c r="BJ6" s="568"/>
      <c r="BK6" s="568"/>
      <c r="BL6" s="568"/>
      <c r="BM6" s="568"/>
      <c r="BN6" s="568"/>
      <c r="BO6" s="568"/>
      <c r="BP6" s="568"/>
    </row>
    <row r="7" spans="1:68" ht="15.75" customHeight="1">
      <c r="A7" s="631"/>
      <c r="B7" s="631"/>
      <c r="C7" s="631"/>
      <c r="D7" s="632"/>
      <c r="E7" s="638"/>
      <c r="F7" s="247"/>
      <c r="G7" s="247"/>
      <c r="H7" s="248"/>
      <c r="I7" s="638"/>
      <c r="J7" s="247"/>
      <c r="K7" s="247"/>
      <c r="L7" s="248"/>
      <c r="M7" s="638"/>
      <c r="N7" s="247"/>
      <c r="O7" s="247"/>
      <c r="P7" s="248"/>
      <c r="Q7" s="638"/>
      <c r="R7" s="247"/>
      <c r="S7" s="247"/>
      <c r="T7" s="248"/>
      <c r="U7" s="638"/>
      <c r="V7" s="247"/>
      <c r="W7" s="247"/>
      <c r="X7" s="248"/>
      <c r="Y7" s="638"/>
      <c r="Z7" s="247"/>
      <c r="AA7" s="247"/>
      <c r="AB7" s="248"/>
      <c r="AC7" s="638"/>
      <c r="AD7" s="247"/>
      <c r="AE7" s="247"/>
      <c r="AF7" s="247"/>
      <c r="AG7" s="248"/>
      <c r="AH7" s="649" t="s">
        <v>454</v>
      </c>
      <c r="AI7" s="650"/>
      <c r="AJ7" s="650"/>
      <c r="AK7" s="651"/>
      <c r="AL7" s="649" t="s">
        <v>454</v>
      </c>
      <c r="AM7" s="650"/>
      <c r="AN7" s="650"/>
      <c r="AO7" s="651"/>
      <c r="AP7" s="649" t="s">
        <v>454</v>
      </c>
      <c r="AQ7" s="650"/>
      <c r="AR7" s="650"/>
      <c r="AS7" s="651"/>
      <c r="AT7" s="649" t="s">
        <v>454</v>
      </c>
      <c r="AU7" s="650"/>
      <c r="AV7" s="650"/>
      <c r="AW7" s="651"/>
      <c r="AX7" s="649" t="s">
        <v>454</v>
      </c>
      <c r="AY7" s="650"/>
      <c r="AZ7" s="650"/>
      <c r="BA7" s="651"/>
      <c r="BB7" s="646"/>
      <c r="BC7" s="647"/>
      <c r="BD7" s="647"/>
      <c r="BE7" s="647"/>
      <c r="BF7" s="567"/>
      <c r="BG7" s="568"/>
      <c r="BH7" s="568"/>
      <c r="BI7" s="568"/>
      <c r="BJ7" s="568"/>
      <c r="BK7" s="568"/>
      <c r="BL7" s="568"/>
      <c r="BM7" s="568"/>
      <c r="BN7" s="568"/>
      <c r="BO7" s="568"/>
      <c r="BP7" s="568"/>
    </row>
    <row r="8" spans="1:68" ht="15.75" customHeight="1">
      <c r="A8" s="633"/>
      <c r="B8" s="633"/>
      <c r="C8" s="633"/>
      <c r="D8" s="634"/>
      <c r="E8" s="639"/>
      <c r="F8" s="640"/>
      <c r="G8" s="640"/>
      <c r="H8" s="641"/>
      <c r="I8" s="639"/>
      <c r="J8" s="640"/>
      <c r="K8" s="640"/>
      <c r="L8" s="641"/>
      <c r="M8" s="639"/>
      <c r="N8" s="640"/>
      <c r="O8" s="640"/>
      <c r="P8" s="641"/>
      <c r="Q8" s="639"/>
      <c r="R8" s="640"/>
      <c r="S8" s="640"/>
      <c r="T8" s="641"/>
      <c r="U8" s="639"/>
      <c r="V8" s="640"/>
      <c r="W8" s="640"/>
      <c r="X8" s="641"/>
      <c r="Y8" s="639"/>
      <c r="Z8" s="640"/>
      <c r="AA8" s="640"/>
      <c r="AB8" s="641"/>
      <c r="AC8" s="639"/>
      <c r="AD8" s="640"/>
      <c r="AE8" s="640"/>
      <c r="AF8" s="640"/>
      <c r="AG8" s="641"/>
      <c r="AH8" s="642" t="s">
        <v>455</v>
      </c>
      <c r="AI8" s="643"/>
      <c r="AJ8" s="643"/>
      <c r="AK8" s="644"/>
      <c r="AL8" s="642" t="s">
        <v>456</v>
      </c>
      <c r="AM8" s="643"/>
      <c r="AN8" s="643"/>
      <c r="AO8" s="644"/>
      <c r="AP8" s="642" t="s">
        <v>457</v>
      </c>
      <c r="AQ8" s="643"/>
      <c r="AR8" s="643"/>
      <c r="AS8" s="644"/>
      <c r="AT8" s="642" t="s">
        <v>458</v>
      </c>
      <c r="AU8" s="643"/>
      <c r="AV8" s="643"/>
      <c r="AW8" s="644"/>
      <c r="AX8" s="642" t="s">
        <v>415</v>
      </c>
      <c r="AY8" s="643"/>
      <c r="AZ8" s="643"/>
      <c r="BA8" s="644"/>
      <c r="BB8" s="639" t="s">
        <v>128</v>
      </c>
      <c r="BC8" s="640"/>
      <c r="BD8" s="640"/>
      <c r="BE8" s="640"/>
      <c r="BF8" s="264"/>
      <c r="BG8" s="265"/>
      <c r="BH8" s="265"/>
      <c r="BI8" s="265"/>
      <c r="BJ8" s="265"/>
      <c r="BK8" s="265"/>
      <c r="BL8" s="265"/>
      <c r="BM8" s="265"/>
      <c r="BN8" s="265"/>
      <c r="BO8" s="265"/>
      <c r="BP8" s="265"/>
    </row>
    <row r="9" spans="1:68" ht="15.75" customHeight="1">
      <c r="A9" s="135">
        <v>10</v>
      </c>
      <c r="B9" s="135"/>
      <c r="C9" s="135"/>
      <c r="D9" s="135"/>
      <c r="E9" s="622">
        <v>0</v>
      </c>
      <c r="F9" s="622"/>
      <c r="G9" s="622"/>
      <c r="H9" s="622"/>
      <c r="I9" s="622">
        <v>13</v>
      </c>
      <c r="J9" s="622"/>
      <c r="K9" s="622"/>
      <c r="L9" s="622"/>
      <c r="M9" s="622">
        <v>0</v>
      </c>
      <c r="N9" s="622"/>
      <c r="O9" s="622"/>
      <c r="P9" s="622"/>
      <c r="Q9" s="622">
        <v>17</v>
      </c>
      <c r="R9" s="622"/>
      <c r="S9" s="622"/>
      <c r="T9" s="622"/>
      <c r="U9" s="622">
        <v>0</v>
      </c>
      <c r="V9" s="622"/>
      <c r="W9" s="622"/>
      <c r="X9" s="622"/>
      <c r="Y9" s="622">
        <v>0</v>
      </c>
      <c r="Z9" s="622"/>
      <c r="AA9" s="622"/>
      <c r="AB9" s="622"/>
      <c r="AC9" s="622">
        <v>30</v>
      </c>
      <c r="AD9" s="622"/>
      <c r="AE9" s="622"/>
      <c r="AF9" s="622"/>
      <c r="AG9" s="622"/>
      <c r="AH9" s="622">
        <v>8</v>
      </c>
      <c r="AI9" s="622"/>
      <c r="AJ9" s="622"/>
      <c r="AK9" s="622"/>
      <c r="AL9" s="622">
        <v>0</v>
      </c>
      <c r="AM9" s="622"/>
      <c r="AN9" s="622"/>
      <c r="AO9" s="622"/>
      <c r="AP9" s="622">
        <v>0</v>
      </c>
      <c r="AQ9" s="622"/>
      <c r="AR9" s="622"/>
      <c r="AS9" s="622"/>
      <c r="AT9" s="622">
        <v>0</v>
      </c>
      <c r="AU9" s="622"/>
      <c r="AV9" s="622"/>
      <c r="AW9" s="622"/>
      <c r="AX9" s="622">
        <v>0</v>
      </c>
      <c r="AY9" s="622"/>
      <c r="AZ9" s="622"/>
      <c r="BA9" s="622"/>
      <c r="BB9" s="622">
        <v>0</v>
      </c>
      <c r="BC9" s="622"/>
      <c r="BD9" s="622"/>
      <c r="BE9" s="622"/>
      <c r="BF9" s="573" t="s">
        <v>126</v>
      </c>
      <c r="BG9" s="574"/>
      <c r="BH9" s="574"/>
      <c r="BI9" s="574"/>
      <c r="BJ9" s="574"/>
      <c r="BK9" s="574"/>
      <c r="BL9" s="574"/>
      <c r="BM9" s="574"/>
      <c r="BN9" s="574"/>
      <c r="BO9" s="574"/>
      <c r="BP9" s="574"/>
    </row>
    <row r="10" spans="1:68" ht="15.75" customHeight="1">
      <c r="A10" s="135">
        <v>19</v>
      </c>
      <c r="B10" s="135"/>
      <c r="C10" s="135"/>
      <c r="D10" s="135"/>
      <c r="E10" s="622">
        <v>0</v>
      </c>
      <c r="F10" s="622"/>
      <c r="G10" s="622"/>
      <c r="H10" s="622"/>
      <c r="I10" s="622">
        <v>26</v>
      </c>
      <c r="J10" s="622"/>
      <c r="K10" s="622"/>
      <c r="L10" s="622"/>
      <c r="M10" s="622">
        <v>2</v>
      </c>
      <c r="N10" s="622"/>
      <c r="O10" s="622"/>
      <c r="P10" s="622"/>
      <c r="Q10" s="622">
        <v>32</v>
      </c>
      <c r="R10" s="622"/>
      <c r="S10" s="622"/>
      <c r="T10" s="622"/>
      <c r="U10" s="622">
        <v>0</v>
      </c>
      <c r="V10" s="622"/>
      <c r="W10" s="622"/>
      <c r="X10" s="622"/>
      <c r="Y10" s="622">
        <v>0</v>
      </c>
      <c r="Z10" s="622"/>
      <c r="AA10" s="622"/>
      <c r="AB10" s="622"/>
      <c r="AC10" s="622">
        <v>60</v>
      </c>
      <c r="AD10" s="622"/>
      <c r="AE10" s="622"/>
      <c r="AF10" s="622"/>
      <c r="AG10" s="622"/>
      <c r="AH10" s="622">
        <v>14</v>
      </c>
      <c r="AI10" s="622"/>
      <c r="AJ10" s="622"/>
      <c r="AK10" s="622"/>
      <c r="AL10" s="622">
        <v>2</v>
      </c>
      <c r="AM10" s="622"/>
      <c r="AN10" s="622"/>
      <c r="AO10" s="622"/>
      <c r="AP10" s="622">
        <v>0</v>
      </c>
      <c r="AQ10" s="622"/>
      <c r="AR10" s="622"/>
      <c r="AS10" s="622"/>
      <c r="AT10" s="622">
        <v>0</v>
      </c>
      <c r="AU10" s="622"/>
      <c r="AV10" s="622"/>
      <c r="AW10" s="622"/>
      <c r="AX10" s="622">
        <v>0</v>
      </c>
      <c r="AY10" s="622"/>
      <c r="AZ10" s="622"/>
      <c r="BA10" s="622"/>
      <c r="BB10" s="622">
        <v>0</v>
      </c>
      <c r="BC10" s="622"/>
      <c r="BD10" s="622"/>
      <c r="BE10" s="622"/>
      <c r="BF10" s="573" t="s">
        <v>299</v>
      </c>
      <c r="BG10" s="574"/>
      <c r="BH10" s="574"/>
      <c r="BI10" s="574"/>
      <c r="BJ10" s="574"/>
      <c r="BK10" s="574"/>
      <c r="BL10" s="574"/>
      <c r="BM10" s="574"/>
      <c r="BN10" s="574"/>
      <c r="BO10" s="574"/>
      <c r="BP10" s="574"/>
    </row>
    <row r="11" spans="1:68" ht="15.75" customHeight="1">
      <c r="A11" s="135">
        <v>62</v>
      </c>
      <c r="B11" s="135"/>
      <c r="C11" s="135"/>
      <c r="D11" s="135"/>
      <c r="E11" s="622">
        <v>0</v>
      </c>
      <c r="F11" s="622"/>
      <c r="G11" s="622"/>
      <c r="H11" s="622"/>
      <c r="I11" s="622">
        <v>44</v>
      </c>
      <c r="J11" s="622"/>
      <c r="K11" s="622"/>
      <c r="L11" s="622"/>
      <c r="M11" s="622">
        <v>47</v>
      </c>
      <c r="N11" s="622"/>
      <c r="O11" s="622"/>
      <c r="P11" s="622"/>
      <c r="Q11" s="622">
        <v>170</v>
      </c>
      <c r="R11" s="622"/>
      <c r="S11" s="622"/>
      <c r="T11" s="622"/>
      <c r="U11" s="622">
        <v>7</v>
      </c>
      <c r="V11" s="622"/>
      <c r="W11" s="622"/>
      <c r="X11" s="622"/>
      <c r="Y11" s="622">
        <v>0</v>
      </c>
      <c r="Z11" s="622"/>
      <c r="AA11" s="622"/>
      <c r="AB11" s="622"/>
      <c r="AC11" s="622">
        <v>268</v>
      </c>
      <c r="AD11" s="622"/>
      <c r="AE11" s="622"/>
      <c r="AF11" s="622"/>
      <c r="AG11" s="622"/>
      <c r="AH11" s="622">
        <v>17</v>
      </c>
      <c r="AI11" s="622"/>
      <c r="AJ11" s="622"/>
      <c r="AK11" s="622"/>
      <c r="AL11" s="622">
        <v>16</v>
      </c>
      <c r="AM11" s="622"/>
      <c r="AN11" s="622"/>
      <c r="AO11" s="622"/>
      <c r="AP11" s="622">
        <v>9</v>
      </c>
      <c r="AQ11" s="622"/>
      <c r="AR11" s="622"/>
      <c r="AS11" s="622"/>
      <c r="AT11" s="622">
        <v>3</v>
      </c>
      <c r="AU11" s="622"/>
      <c r="AV11" s="622"/>
      <c r="AW11" s="622"/>
      <c r="AX11" s="622">
        <v>0</v>
      </c>
      <c r="AY11" s="622"/>
      <c r="AZ11" s="622"/>
      <c r="BA11" s="622"/>
      <c r="BB11" s="622">
        <v>0</v>
      </c>
      <c r="BC11" s="622"/>
      <c r="BD11" s="622"/>
      <c r="BE11" s="622"/>
      <c r="BF11" s="558" t="s">
        <v>410</v>
      </c>
      <c r="BG11" s="559"/>
      <c r="BH11" s="559"/>
      <c r="BI11" s="559"/>
      <c r="BJ11" s="559"/>
      <c r="BK11" s="559"/>
      <c r="BL11" s="559"/>
      <c r="BM11" s="559"/>
      <c r="BN11" s="559"/>
      <c r="BO11" s="559"/>
      <c r="BP11" s="559"/>
    </row>
    <row r="12" spans="1:68" ht="15.75" customHeight="1">
      <c r="A12" s="135">
        <v>6</v>
      </c>
      <c r="B12" s="135"/>
      <c r="C12" s="135"/>
      <c r="D12" s="135"/>
      <c r="E12" s="622">
        <v>0</v>
      </c>
      <c r="F12" s="622"/>
      <c r="G12" s="622"/>
      <c r="H12" s="622"/>
      <c r="I12" s="622">
        <v>2</v>
      </c>
      <c r="J12" s="622"/>
      <c r="K12" s="622"/>
      <c r="L12" s="622"/>
      <c r="M12" s="622">
        <v>0</v>
      </c>
      <c r="N12" s="622"/>
      <c r="O12" s="622"/>
      <c r="P12" s="622"/>
      <c r="Q12" s="622">
        <v>13</v>
      </c>
      <c r="R12" s="622"/>
      <c r="S12" s="622"/>
      <c r="T12" s="622"/>
      <c r="U12" s="622">
        <v>0</v>
      </c>
      <c r="V12" s="622"/>
      <c r="W12" s="622"/>
      <c r="X12" s="622"/>
      <c r="Y12" s="622">
        <v>0</v>
      </c>
      <c r="Z12" s="622"/>
      <c r="AA12" s="622"/>
      <c r="AB12" s="622"/>
      <c r="AC12" s="622">
        <v>15</v>
      </c>
      <c r="AD12" s="622"/>
      <c r="AE12" s="622"/>
      <c r="AF12" s="622"/>
      <c r="AG12" s="622"/>
      <c r="AH12" s="622">
        <v>2</v>
      </c>
      <c r="AI12" s="622"/>
      <c r="AJ12" s="622"/>
      <c r="AK12" s="622"/>
      <c r="AL12" s="622">
        <v>0</v>
      </c>
      <c r="AM12" s="622"/>
      <c r="AN12" s="622"/>
      <c r="AO12" s="622"/>
      <c r="AP12" s="622">
        <v>0</v>
      </c>
      <c r="AQ12" s="622"/>
      <c r="AR12" s="622"/>
      <c r="AS12" s="622"/>
      <c r="AT12" s="622">
        <v>0</v>
      </c>
      <c r="AU12" s="622"/>
      <c r="AV12" s="622"/>
      <c r="AW12" s="622"/>
      <c r="AX12" s="622">
        <v>0</v>
      </c>
      <c r="AY12" s="622"/>
      <c r="AZ12" s="622"/>
      <c r="BA12" s="622"/>
      <c r="BB12" s="622">
        <v>0</v>
      </c>
      <c r="BC12" s="622"/>
      <c r="BD12" s="622"/>
      <c r="BE12" s="622"/>
      <c r="BF12" s="558" t="s">
        <v>411</v>
      </c>
      <c r="BG12" s="559"/>
      <c r="BH12" s="559"/>
      <c r="BI12" s="559"/>
      <c r="BJ12" s="559"/>
      <c r="BK12" s="559"/>
      <c r="BL12" s="559"/>
      <c r="BM12" s="559"/>
      <c r="BN12" s="559"/>
      <c r="BO12" s="559"/>
      <c r="BP12" s="559"/>
    </row>
    <row r="13" spans="1:68" ht="15.75" customHeight="1">
      <c r="A13" s="135">
        <v>46</v>
      </c>
      <c r="B13" s="135"/>
      <c r="C13" s="135"/>
      <c r="D13" s="135"/>
      <c r="E13" s="622">
        <v>0</v>
      </c>
      <c r="F13" s="622"/>
      <c r="G13" s="622"/>
      <c r="H13" s="622"/>
      <c r="I13" s="622">
        <v>19</v>
      </c>
      <c r="J13" s="622"/>
      <c r="K13" s="622"/>
      <c r="L13" s="622"/>
      <c r="M13" s="622">
        <v>15</v>
      </c>
      <c r="N13" s="622"/>
      <c r="O13" s="622"/>
      <c r="P13" s="622"/>
      <c r="Q13" s="622">
        <v>104</v>
      </c>
      <c r="R13" s="622"/>
      <c r="S13" s="622"/>
      <c r="T13" s="622"/>
      <c r="U13" s="622">
        <v>4</v>
      </c>
      <c r="V13" s="622"/>
      <c r="W13" s="622"/>
      <c r="X13" s="622"/>
      <c r="Y13" s="622">
        <v>0</v>
      </c>
      <c r="Z13" s="622"/>
      <c r="AA13" s="622"/>
      <c r="AB13" s="622"/>
      <c r="AC13" s="622">
        <v>142</v>
      </c>
      <c r="AD13" s="622"/>
      <c r="AE13" s="622"/>
      <c r="AF13" s="622"/>
      <c r="AG13" s="622"/>
      <c r="AH13" s="622">
        <v>23</v>
      </c>
      <c r="AI13" s="622"/>
      <c r="AJ13" s="622"/>
      <c r="AK13" s="622"/>
      <c r="AL13" s="622">
        <v>2</v>
      </c>
      <c r="AM13" s="622"/>
      <c r="AN13" s="622"/>
      <c r="AO13" s="622"/>
      <c r="AP13" s="622">
        <v>8</v>
      </c>
      <c r="AQ13" s="622"/>
      <c r="AR13" s="622"/>
      <c r="AS13" s="622"/>
      <c r="AT13" s="622">
        <v>0</v>
      </c>
      <c r="AU13" s="622"/>
      <c r="AV13" s="622"/>
      <c r="AW13" s="622"/>
      <c r="AX13" s="622">
        <v>0</v>
      </c>
      <c r="AY13" s="622"/>
      <c r="AZ13" s="622"/>
      <c r="BA13" s="622"/>
      <c r="BB13" s="622">
        <v>0</v>
      </c>
      <c r="BC13" s="622"/>
      <c r="BD13" s="622"/>
      <c r="BE13" s="622"/>
      <c r="BF13" s="558" t="s">
        <v>412</v>
      </c>
      <c r="BG13" s="559"/>
      <c r="BH13" s="559"/>
      <c r="BI13" s="559"/>
      <c r="BJ13" s="559"/>
      <c r="BK13" s="559"/>
      <c r="BL13" s="559"/>
      <c r="BM13" s="559"/>
      <c r="BN13" s="559"/>
      <c r="BO13" s="559"/>
      <c r="BP13" s="559"/>
    </row>
    <row r="14" spans="1:68" ht="15.75" customHeight="1">
      <c r="A14" s="135">
        <v>53</v>
      </c>
      <c r="B14" s="135"/>
      <c r="C14" s="135"/>
      <c r="D14" s="135"/>
      <c r="E14" s="622">
        <v>0</v>
      </c>
      <c r="F14" s="622"/>
      <c r="G14" s="622"/>
      <c r="H14" s="622"/>
      <c r="I14" s="622">
        <v>41</v>
      </c>
      <c r="J14" s="622"/>
      <c r="K14" s="622"/>
      <c r="L14" s="622"/>
      <c r="M14" s="622">
        <v>42</v>
      </c>
      <c r="N14" s="622"/>
      <c r="O14" s="622"/>
      <c r="P14" s="622"/>
      <c r="Q14" s="622">
        <v>141</v>
      </c>
      <c r="R14" s="622"/>
      <c r="S14" s="622"/>
      <c r="T14" s="622"/>
      <c r="U14" s="622">
        <v>5</v>
      </c>
      <c r="V14" s="622"/>
      <c r="W14" s="622"/>
      <c r="X14" s="622"/>
      <c r="Y14" s="622">
        <v>0</v>
      </c>
      <c r="Z14" s="622"/>
      <c r="AA14" s="622"/>
      <c r="AB14" s="622"/>
      <c r="AC14" s="622">
        <v>229</v>
      </c>
      <c r="AD14" s="622"/>
      <c r="AE14" s="622"/>
      <c r="AF14" s="622"/>
      <c r="AG14" s="622"/>
      <c r="AH14" s="622">
        <v>19</v>
      </c>
      <c r="AI14" s="622"/>
      <c r="AJ14" s="622"/>
      <c r="AK14" s="622"/>
      <c r="AL14" s="622">
        <v>7</v>
      </c>
      <c r="AM14" s="622"/>
      <c r="AN14" s="622"/>
      <c r="AO14" s="622"/>
      <c r="AP14" s="622">
        <v>13</v>
      </c>
      <c r="AQ14" s="622"/>
      <c r="AR14" s="622"/>
      <c r="AS14" s="622"/>
      <c r="AT14" s="622">
        <v>1</v>
      </c>
      <c r="AU14" s="622"/>
      <c r="AV14" s="622"/>
      <c r="AW14" s="622"/>
      <c r="AX14" s="622">
        <v>0</v>
      </c>
      <c r="AY14" s="622"/>
      <c r="AZ14" s="622"/>
      <c r="BA14" s="622"/>
      <c r="BB14" s="622">
        <v>0</v>
      </c>
      <c r="BC14" s="622"/>
      <c r="BD14" s="622"/>
      <c r="BE14" s="622"/>
      <c r="BF14" s="558" t="s">
        <v>413</v>
      </c>
      <c r="BG14" s="559"/>
      <c r="BH14" s="559"/>
      <c r="BI14" s="559"/>
      <c r="BJ14" s="559"/>
      <c r="BK14" s="559"/>
      <c r="BL14" s="559"/>
      <c r="BM14" s="559"/>
      <c r="BN14" s="559"/>
      <c r="BO14" s="559"/>
      <c r="BP14" s="559"/>
    </row>
    <row r="15" spans="1:68" ht="15.75" customHeight="1">
      <c r="A15" s="626"/>
      <c r="B15" s="626"/>
      <c r="C15" s="626"/>
      <c r="D15" s="626"/>
      <c r="E15" s="627"/>
      <c r="F15" s="627"/>
      <c r="G15" s="627"/>
      <c r="H15" s="627"/>
      <c r="I15" s="627"/>
      <c r="J15" s="627"/>
      <c r="K15" s="627"/>
      <c r="L15" s="627"/>
      <c r="M15" s="627"/>
      <c r="N15" s="627"/>
      <c r="O15" s="627"/>
      <c r="P15" s="627"/>
      <c r="Q15" s="627"/>
      <c r="R15" s="627"/>
      <c r="S15" s="627"/>
      <c r="T15" s="627"/>
      <c r="U15" s="627"/>
      <c r="V15" s="627"/>
      <c r="W15" s="627"/>
      <c r="X15" s="627"/>
      <c r="Y15" s="627"/>
      <c r="Z15" s="627"/>
      <c r="AA15" s="627"/>
      <c r="AB15" s="627"/>
      <c r="AC15" s="627"/>
      <c r="AD15" s="627"/>
      <c r="AE15" s="627"/>
      <c r="AF15" s="627"/>
      <c r="AG15" s="627"/>
      <c r="AH15" s="625"/>
      <c r="AI15" s="625"/>
      <c r="AJ15" s="625"/>
      <c r="AK15" s="625"/>
      <c r="AL15" s="625"/>
      <c r="AM15" s="625"/>
      <c r="AN15" s="625"/>
      <c r="AO15" s="625"/>
      <c r="AP15" s="625"/>
      <c r="AQ15" s="625"/>
      <c r="AR15" s="625"/>
      <c r="AS15" s="625"/>
      <c r="AT15" s="625"/>
      <c r="AU15" s="625"/>
      <c r="AV15" s="625"/>
      <c r="AW15" s="625"/>
      <c r="AX15" s="625"/>
      <c r="AY15" s="625"/>
      <c r="AZ15" s="625"/>
      <c r="BA15" s="625"/>
      <c r="BB15" s="625"/>
      <c r="BC15" s="625"/>
      <c r="BD15" s="625"/>
      <c r="BE15" s="625"/>
      <c r="BF15" s="558"/>
      <c r="BG15" s="559"/>
      <c r="BH15" s="559"/>
      <c r="BI15" s="559"/>
      <c r="BJ15" s="559"/>
      <c r="BK15" s="559"/>
      <c r="BL15" s="559"/>
      <c r="BM15" s="559"/>
      <c r="BN15" s="559"/>
      <c r="BO15" s="559"/>
      <c r="BP15" s="559"/>
    </row>
    <row r="16" spans="1:68" ht="15.75" customHeight="1">
      <c r="A16" s="545">
        <v>140</v>
      </c>
      <c r="B16" s="545"/>
      <c r="C16" s="545"/>
      <c r="D16" s="545"/>
      <c r="E16" s="285">
        <v>0</v>
      </c>
      <c r="F16" s="285"/>
      <c r="G16" s="285"/>
      <c r="H16" s="285"/>
      <c r="I16" s="285">
        <v>49</v>
      </c>
      <c r="J16" s="285"/>
      <c r="K16" s="285"/>
      <c r="L16" s="285"/>
      <c r="M16" s="285">
        <v>269</v>
      </c>
      <c r="N16" s="285"/>
      <c r="O16" s="285"/>
      <c r="P16" s="285"/>
      <c r="Q16" s="285">
        <v>34</v>
      </c>
      <c r="R16" s="285"/>
      <c r="S16" s="285"/>
      <c r="T16" s="285"/>
      <c r="U16" s="285">
        <v>0</v>
      </c>
      <c r="V16" s="285"/>
      <c r="W16" s="285"/>
      <c r="X16" s="285"/>
      <c r="Y16" s="285">
        <v>0</v>
      </c>
      <c r="Z16" s="285"/>
      <c r="AA16" s="285"/>
      <c r="AB16" s="285"/>
      <c r="AC16" s="285">
        <v>352</v>
      </c>
      <c r="AD16" s="285"/>
      <c r="AE16" s="285"/>
      <c r="AF16" s="285"/>
      <c r="AG16" s="285"/>
      <c r="AH16" s="285">
        <v>20</v>
      </c>
      <c r="AI16" s="285"/>
      <c r="AJ16" s="285"/>
      <c r="AK16" s="285"/>
      <c r="AL16" s="285">
        <v>12</v>
      </c>
      <c r="AM16" s="285"/>
      <c r="AN16" s="285"/>
      <c r="AO16" s="285"/>
      <c r="AP16" s="285">
        <v>18</v>
      </c>
      <c r="AQ16" s="285"/>
      <c r="AR16" s="285"/>
      <c r="AS16" s="285"/>
      <c r="AT16" s="285">
        <v>2</v>
      </c>
      <c r="AU16" s="285"/>
      <c r="AV16" s="285"/>
      <c r="AW16" s="285"/>
      <c r="AX16" s="285">
        <v>3</v>
      </c>
      <c r="AY16" s="285"/>
      <c r="AZ16" s="285"/>
      <c r="BA16" s="285"/>
      <c r="BB16" s="285">
        <v>0</v>
      </c>
      <c r="BC16" s="285"/>
      <c r="BD16" s="285"/>
      <c r="BE16" s="285"/>
      <c r="BF16" s="555" t="s">
        <v>126</v>
      </c>
      <c r="BG16" s="556"/>
      <c r="BH16" s="556"/>
      <c r="BI16" s="556"/>
      <c r="BJ16" s="556"/>
      <c r="BK16" s="556"/>
      <c r="BL16" s="556"/>
      <c r="BM16" s="556"/>
      <c r="BN16" s="556"/>
      <c r="BO16" s="556"/>
      <c r="BP16" s="556"/>
    </row>
    <row r="17" spans="1:68" ht="15.75" customHeight="1">
      <c r="A17" s="545">
        <v>224</v>
      </c>
      <c r="B17" s="545"/>
      <c r="C17" s="545"/>
      <c r="D17" s="545"/>
      <c r="E17" s="285">
        <v>0</v>
      </c>
      <c r="F17" s="285"/>
      <c r="G17" s="285"/>
      <c r="H17" s="285"/>
      <c r="I17" s="285">
        <v>157</v>
      </c>
      <c r="J17" s="285"/>
      <c r="K17" s="285"/>
      <c r="L17" s="285"/>
      <c r="M17" s="285">
        <v>299</v>
      </c>
      <c r="N17" s="285"/>
      <c r="O17" s="285"/>
      <c r="P17" s="285"/>
      <c r="Q17" s="285">
        <v>146</v>
      </c>
      <c r="R17" s="285"/>
      <c r="S17" s="285"/>
      <c r="T17" s="285"/>
      <c r="U17" s="285">
        <v>1</v>
      </c>
      <c r="V17" s="285"/>
      <c r="W17" s="285"/>
      <c r="X17" s="285"/>
      <c r="Y17" s="285">
        <v>0</v>
      </c>
      <c r="Z17" s="285"/>
      <c r="AA17" s="285"/>
      <c r="AB17" s="285"/>
      <c r="AC17" s="285">
        <v>603</v>
      </c>
      <c r="AD17" s="285"/>
      <c r="AE17" s="285"/>
      <c r="AF17" s="285"/>
      <c r="AG17" s="285"/>
      <c r="AH17" s="285">
        <v>3</v>
      </c>
      <c r="AI17" s="285"/>
      <c r="AJ17" s="285"/>
      <c r="AK17" s="285"/>
      <c r="AL17" s="285">
        <v>20</v>
      </c>
      <c r="AM17" s="285"/>
      <c r="AN17" s="285"/>
      <c r="AO17" s="285"/>
      <c r="AP17" s="285">
        <v>1</v>
      </c>
      <c r="AQ17" s="285"/>
      <c r="AR17" s="285"/>
      <c r="AS17" s="285"/>
      <c r="AT17" s="285">
        <v>21</v>
      </c>
      <c r="AU17" s="285"/>
      <c r="AV17" s="285"/>
      <c r="AW17" s="285"/>
      <c r="AX17" s="285">
        <v>53</v>
      </c>
      <c r="AY17" s="285"/>
      <c r="AZ17" s="285"/>
      <c r="BA17" s="285"/>
      <c r="BB17" s="285">
        <v>0</v>
      </c>
      <c r="BC17" s="285"/>
      <c r="BD17" s="285"/>
      <c r="BE17" s="285"/>
      <c r="BF17" s="555" t="s">
        <v>299</v>
      </c>
      <c r="BG17" s="556"/>
      <c r="BH17" s="556"/>
      <c r="BI17" s="556"/>
      <c r="BJ17" s="556"/>
      <c r="BK17" s="556"/>
      <c r="BL17" s="556"/>
      <c r="BM17" s="556"/>
      <c r="BN17" s="556"/>
      <c r="BO17" s="556"/>
      <c r="BP17" s="556"/>
    </row>
    <row r="18" spans="1:68" ht="15.75" customHeight="1">
      <c r="A18" s="545">
        <v>335</v>
      </c>
      <c r="B18" s="545"/>
      <c r="C18" s="545"/>
      <c r="D18" s="545"/>
      <c r="E18" s="285">
        <v>0</v>
      </c>
      <c r="F18" s="285"/>
      <c r="G18" s="285"/>
      <c r="H18" s="285"/>
      <c r="I18" s="285">
        <v>339</v>
      </c>
      <c r="J18" s="285"/>
      <c r="K18" s="285"/>
      <c r="L18" s="285"/>
      <c r="M18" s="285">
        <v>570</v>
      </c>
      <c r="N18" s="285"/>
      <c r="O18" s="285"/>
      <c r="P18" s="285"/>
      <c r="Q18" s="285">
        <v>299</v>
      </c>
      <c r="R18" s="285"/>
      <c r="S18" s="285"/>
      <c r="T18" s="285"/>
      <c r="U18" s="285">
        <v>7</v>
      </c>
      <c r="V18" s="285"/>
      <c r="W18" s="285"/>
      <c r="X18" s="285"/>
      <c r="Y18" s="285">
        <v>0</v>
      </c>
      <c r="Z18" s="285"/>
      <c r="AA18" s="285"/>
      <c r="AB18" s="285"/>
      <c r="AC18" s="285">
        <v>1215</v>
      </c>
      <c r="AD18" s="285"/>
      <c r="AE18" s="285"/>
      <c r="AF18" s="285"/>
      <c r="AG18" s="285"/>
      <c r="AH18" s="285">
        <v>1</v>
      </c>
      <c r="AI18" s="285"/>
      <c r="AJ18" s="285"/>
      <c r="AK18" s="285"/>
      <c r="AL18" s="285">
        <v>0</v>
      </c>
      <c r="AM18" s="285"/>
      <c r="AN18" s="285"/>
      <c r="AO18" s="285"/>
      <c r="AP18" s="285">
        <v>0</v>
      </c>
      <c r="AQ18" s="285"/>
      <c r="AR18" s="285"/>
      <c r="AS18" s="285"/>
      <c r="AT18" s="285">
        <v>15</v>
      </c>
      <c r="AU18" s="285"/>
      <c r="AV18" s="285"/>
      <c r="AW18" s="285"/>
      <c r="AX18" s="285">
        <v>85</v>
      </c>
      <c r="AY18" s="285"/>
      <c r="AZ18" s="285"/>
      <c r="BA18" s="285"/>
      <c r="BB18" s="285">
        <v>6</v>
      </c>
      <c r="BC18" s="285"/>
      <c r="BD18" s="285"/>
      <c r="BE18" s="285"/>
      <c r="BF18" s="554" t="s">
        <v>410</v>
      </c>
      <c r="BG18" s="531"/>
      <c r="BH18" s="531"/>
      <c r="BI18" s="531"/>
      <c r="BJ18" s="531"/>
      <c r="BK18" s="531"/>
      <c r="BL18" s="531"/>
      <c r="BM18" s="531"/>
      <c r="BN18" s="531"/>
      <c r="BO18" s="531"/>
      <c r="BP18" s="531"/>
    </row>
    <row r="19" spans="1:68" ht="15.75" customHeight="1">
      <c r="A19" s="545">
        <v>134</v>
      </c>
      <c r="B19" s="545"/>
      <c r="C19" s="545"/>
      <c r="D19" s="545"/>
      <c r="E19" s="285">
        <v>0</v>
      </c>
      <c r="F19" s="285"/>
      <c r="G19" s="285"/>
      <c r="H19" s="285"/>
      <c r="I19" s="285">
        <v>66</v>
      </c>
      <c r="J19" s="285"/>
      <c r="K19" s="285"/>
      <c r="L19" s="285"/>
      <c r="M19" s="285">
        <v>246</v>
      </c>
      <c r="N19" s="285"/>
      <c r="O19" s="285"/>
      <c r="P19" s="285"/>
      <c r="Q19" s="285">
        <v>92</v>
      </c>
      <c r="R19" s="285"/>
      <c r="S19" s="285"/>
      <c r="T19" s="285"/>
      <c r="U19" s="285">
        <v>0</v>
      </c>
      <c r="V19" s="285"/>
      <c r="W19" s="285"/>
      <c r="X19" s="285"/>
      <c r="Y19" s="285">
        <v>0</v>
      </c>
      <c r="Z19" s="285"/>
      <c r="AA19" s="285"/>
      <c r="AB19" s="285"/>
      <c r="AC19" s="285">
        <v>404</v>
      </c>
      <c r="AD19" s="285"/>
      <c r="AE19" s="285"/>
      <c r="AF19" s="285"/>
      <c r="AG19" s="285"/>
      <c r="AH19" s="285">
        <v>3</v>
      </c>
      <c r="AI19" s="285"/>
      <c r="AJ19" s="285"/>
      <c r="AK19" s="285"/>
      <c r="AL19" s="285">
        <v>8</v>
      </c>
      <c r="AM19" s="285"/>
      <c r="AN19" s="285"/>
      <c r="AO19" s="285"/>
      <c r="AP19" s="285">
        <v>26</v>
      </c>
      <c r="AQ19" s="285"/>
      <c r="AR19" s="285"/>
      <c r="AS19" s="285"/>
      <c r="AT19" s="285">
        <v>17</v>
      </c>
      <c r="AU19" s="285"/>
      <c r="AV19" s="285"/>
      <c r="AW19" s="285"/>
      <c r="AX19" s="285">
        <v>3</v>
      </c>
      <c r="AY19" s="285"/>
      <c r="AZ19" s="285"/>
      <c r="BA19" s="285"/>
      <c r="BB19" s="285">
        <v>0</v>
      </c>
      <c r="BC19" s="285"/>
      <c r="BD19" s="285"/>
      <c r="BE19" s="285"/>
      <c r="BF19" s="554" t="s">
        <v>411</v>
      </c>
      <c r="BG19" s="531"/>
      <c r="BH19" s="531"/>
      <c r="BI19" s="531"/>
      <c r="BJ19" s="531"/>
      <c r="BK19" s="531"/>
      <c r="BL19" s="531"/>
      <c r="BM19" s="531"/>
      <c r="BN19" s="531"/>
      <c r="BO19" s="531"/>
      <c r="BP19" s="531"/>
    </row>
    <row r="20" spans="1:68" ht="15.75" customHeight="1">
      <c r="A20" s="545">
        <v>280</v>
      </c>
      <c r="B20" s="545"/>
      <c r="C20" s="545"/>
      <c r="D20" s="545"/>
      <c r="E20" s="285">
        <v>0</v>
      </c>
      <c r="F20" s="285"/>
      <c r="G20" s="285"/>
      <c r="H20" s="285"/>
      <c r="I20" s="285">
        <v>296</v>
      </c>
      <c r="J20" s="285"/>
      <c r="K20" s="285"/>
      <c r="L20" s="285"/>
      <c r="M20" s="285">
        <v>400</v>
      </c>
      <c r="N20" s="285"/>
      <c r="O20" s="285"/>
      <c r="P20" s="285"/>
      <c r="Q20" s="285">
        <v>230</v>
      </c>
      <c r="R20" s="285"/>
      <c r="S20" s="285"/>
      <c r="T20" s="285"/>
      <c r="U20" s="285">
        <v>3</v>
      </c>
      <c r="V20" s="285"/>
      <c r="W20" s="285"/>
      <c r="X20" s="285"/>
      <c r="Y20" s="285">
        <v>0</v>
      </c>
      <c r="Z20" s="285"/>
      <c r="AA20" s="285"/>
      <c r="AB20" s="285"/>
      <c r="AC20" s="285">
        <v>929</v>
      </c>
      <c r="AD20" s="285"/>
      <c r="AE20" s="285"/>
      <c r="AF20" s="285"/>
      <c r="AG20" s="285"/>
      <c r="AH20" s="285">
        <v>1</v>
      </c>
      <c r="AI20" s="285"/>
      <c r="AJ20" s="285"/>
      <c r="AK20" s="285"/>
      <c r="AL20" s="285">
        <v>3</v>
      </c>
      <c r="AM20" s="285"/>
      <c r="AN20" s="285"/>
      <c r="AO20" s="285"/>
      <c r="AP20" s="285">
        <v>4</v>
      </c>
      <c r="AQ20" s="285"/>
      <c r="AR20" s="285"/>
      <c r="AS20" s="285"/>
      <c r="AT20" s="285">
        <v>24</v>
      </c>
      <c r="AU20" s="285"/>
      <c r="AV20" s="285"/>
      <c r="AW20" s="285"/>
      <c r="AX20" s="285">
        <v>78</v>
      </c>
      <c r="AY20" s="285"/>
      <c r="AZ20" s="285"/>
      <c r="BA20" s="285"/>
      <c r="BB20" s="285">
        <v>0</v>
      </c>
      <c r="BC20" s="285"/>
      <c r="BD20" s="285"/>
      <c r="BE20" s="285"/>
      <c r="BF20" s="554" t="s">
        <v>412</v>
      </c>
      <c r="BG20" s="531"/>
      <c r="BH20" s="531"/>
      <c r="BI20" s="531"/>
      <c r="BJ20" s="531"/>
      <c r="BK20" s="531"/>
      <c r="BL20" s="531"/>
      <c r="BM20" s="531"/>
      <c r="BN20" s="531"/>
      <c r="BO20" s="531"/>
      <c r="BP20" s="531"/>
    </row>
    <row r="21" spans="1:68" ht="15.75" customHeight="1">
      <c r="A21" s="545">
        <v>390</v>
      </c>
      <c r="B21" s="545"/>
      <c r="C21" s="545"/>
      <c r="D21" s="545"/>
      <c r="E21" s="285">
        <v>0</v>
      </c>
      <c r="F21" s="285"/>
      <c r="G21" s="285"/>
      <c r="H21" s="285"/>
      <c r="I21" s="285">
        <v>420</v>
      </c>
      <c r="J21" s="285"/>
      <c r="K21" s="285"/>
      <c r="L21" s="285"/>
      <c r="M21" s="285">
        <v>597</v>
      </c>
      <c r="N21" s="285"/>
      <c r="O21" s="285"/>
      <c r="P21" s="285"/>
      <c r="Q21" s="285">
        <v>399</v>
      </c>
      <c r="R21" s="285"/>
      <c r="S21" s="285"/>
      <c r="T21" s="285"/>
      <c r="U21" s="285">
        <v>7</v>
      </c>
      <c r="V21" s="285"/>
      <c r="W21" s="285"/>
      <c r="X21" s="285"/>
      <c r="Y21" s="285">
        <v>0</v>
      </c>
      <c r="Z21" s="285"/>
      <c r="AA21" s="285"/>
      <c r="AB21" s="285"/>
      <c r="AC21" s="285">
        <v>1423</v>
      </c>
      <c r="AD21" s="285"/>
      <c r="AE21" s="285"/>
      <c r="AF21" s="285"/>
      <c r="AG21" s="285"/>
      <c r="AH21" s="285">
        <v>3</v>
      </c>
      <c r="AI21" s="285"/>
      <c r="AJ21" s="285"/>
      <c r="AK21" s="285"/>
      <c r="AL21" s="285">
        <v>1</v>
      </c>
      <c r="AM21" s="285"/>
      <c r="AN21" s="285"/>
      <c r="AO21" s="285"/>
      <c r="AP21" s="285">
        <v>4</v>
      </c>
      <c r="AQ21" s="285"/>
      <c r="AR21" s="285"/>
      <c r="AS21" s="285"/>
      <c r="AT21" s="285">
        <v>16</v>
      </c>
      <c r="AU21" s="285"/>
      <c r="AV21" s="285"/>
      <c r="AW21" s="285"/>
      <c r="AX21" s="285">
        <v>88</v>
      </c>
      <c r="AY21" s="285"/>
      <c r="AZ21" s="285"/>
      <c r="BA21" s="285"/>
      <c r="BB21" s="285">
        <v>9</v>
      </c>
      <c r="BC21" s="285"/>
      <c r="BD21" s="285"/>
      <c r="BE21" s="285"/>
      <c r="BF21" s="554" t="s">
        <v>413</v>
      </c>
      <c r="BG21" s="531"/>
      <c r="BH21" s="531"/>
      <c r="BI21" s="531"/>
      <c r="BJ21" s="531"/>
      <c r="BK21" s="531"/>
      <c r="BL21" s="531"/>
      <c r="BM21" s="531"/>
      <c r="BN21" s="531"/>
      <c r="BO21" s="531"/>
      <c r="BP21" s="531"/>
    </row>
    <row r="22" spans="1:68" ht="15.75" customHeight="1">
      <c r="A22" s="626"/>
      <c r="B22" s="626"/>
      <c r="C22" s="626"/>
      <c r="D22" s="626"/>
      <c r="E22" s="627"/>
      <c r="F22" s="627"/>
      <c r="G22" s="627"/>
      <c r="H22" s="627"/>
      <c r="I22" s="627"/>
      <c r="J22" s="627"/>
      <c r="K22" s="627"/>
      <c r="L22" s="627"/>
      <c r="M22" s="627"/>
      <c r="N22" s="627"/>
      <c r="O22" s="627"/>
      <c r="P22" s="627"/>
      <c r="Q22" s="627"/>
      <c r="R22" s="627"/>
      <c r="S22" s="627"/>
      <c r="T22" s="627"/>
      <c r="U22" s="627"/>
      <c r="V22" s="627"/>
      <c r="W22" s="627"/>
      <c r="X22" s="627"/>
      <c r="Y22" s="627"/>
      <c r="Z22" s="627"/>
      <c r="AA22" s="627"/>
      <c r="AB22" s="627"/>
      <c r="AC22" s="627"/>
      <c r="AD22" s="627"/>
      <c r="AE22" s="627"/>
      <c r="AF22" s="627"/>
      <c r="AG22" s="627"/>
      <c r="AH22" s="625"/>
      <c r="AI22" s="625"/>
      <c r="AJ22" s="625"/>
      <c r="AK22" s="625"/>
      <c r="AL22" s="625"/>
      <c r="AM22" s="625"/>
      <c r="AN22" s="625"/>
      <c r="AO22" s="625"/>
      <c r="AP22" s="625"/>
      <c r="AQ22" s="625"/>
      <c r="AR22" s="625"/>
      <c r="AS22" s="625"/>
      <c r="AT22" s="625"/>
      <c r="AU22" s="625"/>
      <c r="AV22" s="625"/>
      <c r="AW22" s="625"/>
      <c r="AX22" s="625"/>
      <c r="AY22" s="625"/>
      <c r="AZ22" s="625"/>
      <c r="BA22" s="625"/>
      <c r="BB22" s="625"/>
      <c r="BC22" s="625"/>
      <c r="BD22" s="625"/>
      <c r="BE22" s="625"/>
      <c r="BF22" s="558"/>
      <c r="BG22" s="559"/>
      <c r="BH22" s="559"/>
      <c r="BI22" s="559"/>
      <c r="BJ22" s="559"/>
      <c r="BK22" s="559"/>
      <c r="BL22" s="559"/>
      <c r="BM22" s="559"/>
      <c r="BN22" s="559"/>
      <c r="BO22" s="559"/>
      <c r="BP22" s="559"/>
    </row>
    <row r="23" spans="1:68" ht="15.75" customHeight="1">
      <c r="A23" s="545">
        <v>33</v>
      </c>
      <c r="B23" s="545"/>
      <c r="C23" s="545"/>
      <c r="D23" s="545"/>
      <c r="E23" s="285">
        <v>0</v>
      </c>
      <c r="F23" s="285"/>
      <c r="G23" s="285"/>
      <c r="H23" s="285"/>
      <c r="I23" s="285">
        <v>44</v>
      </c>
      <c r="J23" s="285"/>
      <c r="K23" s="285"/>
      <c r="L23" s="285"/>
      <c r="M23" s="285">
        <v>83</v>
      </c>
      <c r="N23" s="285"/>
      <c r="O23" s="285"/>
      <c r="P23" s="285"/>
      <c r="Q23" s="285">
        <v>108</v>
      </c>
      <c r="R23" s="285"/>
      <c r="S23" s="285"/>
      <c r="T23" s="285"/>
      <c r="U23" s="285">
        <v>0</v>
      </c>
      <c r="V23" s="285"/>
      <c r="W23" s="285"/>
      <c r="X23" s="285"/>
      <c r="Y23" s="285">
        <v>0</v>
      </c>
      <c r="Z23" s="285"/>
      <c r="AA23" s="285"/>
      <c r="AB23" s="285"/>
      <c r="AC23" s="285">
        <v>235</v>
      </c>
      <c r="AD23" s="285"/>
      <c r="AE23" s="285"/>
      <c r="AF23" s="285"/>
      <c r="AG23" s="285"/>
      <c r="AH23" s="285">
        <v>20</v>
      </c>
      <c r="AI23" s="285"/>
      <c r="AJ23" s="285"/>
      <c r="AK23" s="285"/>
      <c r="AL23" s="285">
        <v>15</v>
      </c>
      <c r="AM23" s="285"/>
      <c r="AN23" s="285"/>
      <c r="AO23" s="285"/>
      <c r="AP23" s="285">
        <v>13</v>
      </c>
      <c r="AQ23" s="285"/>
      <c r="AR23" s="285"/>
      <c r="AS23" s="285"/>
      <c r="AT23" s="285">
        <v>0</v>
      </c>
      <c r="AU23" s="285"/>
      <c r="AV23" s="285"/>
      <c r="AW23" s="285"/>
      <c r="AX23" s="285">
        <v>0</v>
      </c>
      <c r="AY23" s="285"/>
      <c r="AZ23" s="285"/>
      <c r="BA23" s="285"/>
      <c r="BB23" s="285">
        <v>0</v>
      </c>
      <c r="BC23" s="285"/>
      <c r="BD23" s="285"/>
      <c r="BE23" s="285"/>
      <c r="BF23" s="555" t="s">
        <v>126</v>
      </c>
      <c r="BG23" s="556"/>
      <c r="BH23" s="556"/>
      <c r="BI23" s="556"/>
      <c r="BJ23" s="556"/>
      <c r="BK23" s="556"/>
      <c r="BL23" s="556"/>
      <c r="BM23" s="556"/>
      <c r="BN23" s="556"/>
      <c r="BO23" s="556"/>
      <c r="BP23" s="556"/>
    </row>
    <row r="24" spans="1:68" ht="15.75" customHeight="1">
      <c r="A24" s="545">
        <v>151</v>
      </c>
      <c r="B24" s="545"/>
      <c r="C24" s="545"/>
      <c r="D24" s="545"/>
      <c r="E24" s="285">
        <v>0</v>
      </c>
      <c r="F24" s="285"/>
      <c r="G24" s="285"/>
      <c r="H24" s="285"/>
      <c r="I24" s="285">
        <v>124</v>
      </c>
      <c r="J24" s="285"/>
      <c r="K24" s="285"/>
      <c r="L24" s="285"/>
      <c r="M24" s="285">
        <v>249</v>
      </c>
      <c r="N24" s="285"/>
      <c r="O24" s="285"/>
      <c r="P24" s="285"/>
      <c r="Q24" s="285">
        <v>217</v>
      </c>
      <c r="R24" s="285"/>
      <c r="S24" s="285"/>
      <c r="T24" s="285"/>
      <c r="U24" s="285">
        <v>43</v>
      </c>
      <c r="V24" s="285"/>
      <c r="W24" s="285"/>
      <c r="X24" s="285"/>
      <c r="Y24" s="285">
        <v>0</v>
      </c>
      <c r="Z24" s="285"/>
      <c r="AA24" s="285"/>
      <c r="AB24" s="285"/>
      <c r="AC24" s="285">
        <v>633</v>
      </c>
      <c r="AD24" s="285"/>
      <c r="AE24" s="285"/>
      <c r="AF24" s="285"/>
      <c r="AG24" s="285"/>
      <c r="AH24" s="285">
        <v>5</v>
      </c>
      <c r="AI24" s="285"/>
      <c r="AJ24" s="285"/>
      <c r="AK24" s="285"/>
      <c r="AL24" s="285">
        <v>2</v>
      </c>
      <c r="AM24" s="285"/>
      <c r="AN24" s="285"/>
      <c r="AO24" s="285"/>
      <c r="AP24" s="285">
        <v>20</v>
      </c>
      <c r="AQ24" s="285"/>
      <c r="AR24" s="285"/>
      <c r="AS24" s="285"/>
      <c r="AT24" s="285">
        <v>24</v>
      </c>
      <c r="AU24" s="285"/>
      <c r="AV24" s="285"/>
      <c r="AW24" s="285"/>
      <c r="AX24" s="285">
        <v>29</v>
      </c>
      <c r="AY24" s="285"/>
      <c r="AZ24" s="285"/>
      <c r="BA24" s="285"/>
      <c r="BB24" s="285">
        <v>0</v>
      </c>
      <c r="BC24" s="285"/>
      <c r="BD24" s="285"/>
      <c r="BE24" s="285"/>
      <c r="BF24" s="555" t="s">
        <v>439</v>
      </c>
      <c r="BG24" s="556"/>
      <c r="BH24" s="556"/>
      <c r="BI24" s="556"/>
      <c r="BJ24" s="556"/>
      <c r="BK24" s="556"/>
      <c r="BL24" s="556"/>
      <c r="BM24" s="556"/>
      <c r="BN24" s="556"/>
      <c r="BO24" s="556"/>
      <c r="BP24" s="556"/>
    </row>
    <row r="25" spans="1:68" ht="15.75" customHeight="1">
      <c r="A25" s="545">
        <v>268</v>
      </c>
      <c r="B25" s="545"/>
      <c r="C25" s="545"/>
      <c r="D25" s="545"/>
      <c r="E25" s="285">
        <v>0</v>
      </c>
      <c r="F25" s="285"/>
      <c r="G25" s="285"/>
      <c r="H25" s="285"/>
      <c r="I25" s="285">
        <v>264</v>
      </c>
      <c r="J25" s="285"/>
      <c r="K25" s="285"/>
      <c r="L25" s="285"/>
      <c r="M25" s="285">
        <v>416</v>
      </c>
      <c r="N25" s="285"/>
      <c r="O25" s="285"/>
      <c r="P25" s="285"/>
      <c r="Q25" s="285">
        <v>364</v>
      </c>
      <c r="R25" s="285"/>
      <c r="S25" s="285"/>
      <c r="T25" s="285"/>
      <c r="U25" s="285">
        <v>7</v>
      </c>
      <c r="V25" s="285"/>
      <c r="W25" s="285"/>
      <c r="X25" s="285"/>
      <c r="Y25" s="285">
        <v>0</v>
      </c>
      <c r="Z25" s="285"/>
      <c r="AA25" s="285"/>
      <c r="AB25" s="285"/>
      <c r="AC25" s="285">
        <v>1051</v>
      </c>
      <c r="AD25" s="285"/>
      <c r="AE25" s="285"/>
      <c r="AF25" s="285"/>
      <c r="AG25" s="285"/>
      <c r="AH25" s="285">
        <v>2</v>
      </c>
      <c r="AI25" s="285"/>
      <c r="AJ25" s="285"/>
      <c r="AK25" s="285"/>
      <c r="AL25" s="285">
        <v>4</v>
      </c>
      <c r="AM25" s="285"/>
      <c r="AN25" s="285"/>
      <c r="AO25" s="285"/>
      <c r="AP25" s="285">
        <v>6</v>
      </c>
      <c r="AQ25" s="285"/>
      <c r="AR25" s="285"/>
      <c r="AS25" s="285"/>
      <c r="AT25" s="285">
        <v>19</v>
      </c>
      <c r="AU25" s="285"/>
      <c r="AV25" s="285"/>
      <c r="AW25" s="285"/>
      <c r="AX25" s="285">
        <v>80</v>
      </c>
      <c r="AY25" s="285"/>
      <c r="AZ25" s="285"/>
      <c r="BA25" s="285"/>
      <c r="BB25" s="285">
        <v>0</v>
      </c>
      <c r="BC25" s="285"/>
      <c r="BD25" s="285"/>
      <c r="BE25" s="285"/>
      <c r="BF25" s="554" t="s">
        <v>410</v>
      </c>
      <c r="BG25" s="531"/>
      <c r="BH25" s="531"/>
      <c r="BI25" s="531"/>
      <c r="BJ25" s="531"/>
      <c r="BK25" s="531"/>
      <c r="BL25" s="531"/>
      <c r="BM25" s="531"/>
      <c r="BN25" s="531"/>
      <c r="BO25" s="531"/>
      <c r="BP25" s="531"/>
    </row>
    <row r="26" spans="1:68" ht="15.75" customHeight="1">
      <c r="A26" s="545">
        <v>71</v>
      </c>
      <c r="B26" s="545"/>
      <c r="C26" s="545"/>
      <c r="D26" s="545"/>
      <c r="E26" s="285">
        <v>0</v>
      </c>
      <c r="F26" s="285"/>
      <c r="G26" s="285"/>
      <c r="H26" s="285"/>
      <c r="I26" s="285">
        <v>46</v>
      </c>
      <c r="J26" s="285"/>
      <c r="K26" s="285"/>
      <c r="L26" s="285"/>
      <c r="M26" s="285">
        <v>123</v>
      </c>
      <c r="N26" s="285"/>
      <c r="O26" s="285"/>
      <c r="P26" s="285"/>
      <c r="Q26" s="285">
        <v>156</v>
      </c>
      <c r="R26" s="285"/>
      <c r="S26" s="285"/>
      <c r="T26" s="285"/>
      <c r="U26" s="285">
        <v>10</v>
      </c>
      <c r="V26" s="285"/>
      <c r="W26" s="285"/>
      <c r="X26" s="285"/>
      <c r="Y26" s="285">
        <v>0</v>
      </c>
      <c r="Z26" s="285"/>
      <c r="AA26" s="285"/>
      <c r="AB26" s="285"/>
      <c r="AC26" s="285">
        <v>335</v>
      </c>
      <c r="AD26" s="285"/>
      <c r="AE26" s="285"/>
      <c r="AF26" s="285"/>
      <c r="AG26" s="285"/>
      <c r="AH26" s="285">
        <v>13</v>
      </c>
      <c r="AI26" s="285"/>
      <c r="AJ26" s="285"/>
      <c r="AK26" s="285"/>
      <c r="AL26" s="285">
        <v>15</v>
      </c>
      <c r="AM26" s="285"/>
      <c r="AN26" s="285"/>
      <c r="AO26" s="285"/>
      <c r="AP26" s="285">
        <v>32</v>
      </c>
      <c r="AQ26" s="285"/>
      <c r="AR26" s="285"/>
      <c r="AS26" s="285"/>
      <c r="AT26" s="285">
        <v>9</v>
      </c>
      <c r="AU26" s="285"/>
      <c r="AV26" s="285"/>
      <c r="AW26" s="285"/>
      <c r="AX26" s="285">
        <v>0</v>
      </c>
      <c r="AY26" s="285"/>
      <c r="AZ26" s="285"/>
      <c r="BA26" s="285"/>
      <c r="BB26" s="285">
        <v>0</v>
      </c>
      <c r="BC26" s="285"/>
      <c r="BD26" s="285"/>
      <c r="BE26" s="285"/>
      <c r="BF26" s="554" t="s">
        <v>411</v>
      </c>
      <c r="BG26" s="531"/>
      <c r="BH26" s="531"/>
      <c r="BI26" s="531"/>
      <c r="BJ26" s="531"/>
      <c r="BK26" s="531"/>
      <c r="BL26" s="531"/>
      <c r="BM26" s="531"/>
      <c r="BN26" s="531"/>
      <c r="BO26" s="531"/>
      <c r="BP26" s="531"/>
    </row>
    <row r="27" spans="1:68" ht="15.75" customHeight="1">
      <c r="A27" s="545">
        <v>245</v>
      </c>
      <c r="B27" s="545"/>
      <c r="C27" s="545"/>
      <c r="D27" s="545"/>
      <c r="E27" s="285">
        <v>0</v>
      </c>
      <c r="F27" s="285"/>
      <c r="G27" s="285"/>
      <c r="H27" s="285"/>
      <c r="I27" s="285">
        <v>231</v>
      </c>
      <c r="J27" s="285"/>
      <c r="K27" s="285"/>
      <c r="L27" s="285"/>
      <c r="M27" s="285">
        <v>241</v>
      </c>
      <c r="N27" s="285"/>
      <c r="O27" s="285"/>
      <c r="P27" s="285"/>
      <c r="Q27" s="285">
        <v>265</v>
      </c>
      <c r="R27" s="285"/>
      <c r="S27" s="285"/>
      <c r="T27" s="285"/>
      <c r="U27" s="285">
        <v>3</v>
      </c>
      <c r="V27" s="285"/>
      <c r="W27" s="285"/>
      <c r="X27" s="285"/>
      <c r="Y27" s="285">
        <v>0</v>
      </c>
      <c r="Z27" s="285"/>
      <c r="AA27" s="285"/>
      <c r="AB27" s="285"/>
      <c r="AC27" s="285">
        <v>740</v>
      </c>
      <c r="AD27" s="285"/>
      <c r="AE27" s="285"/>
      <c r="AF27" s="285"/>
      <c r="AG27" s="285"/>
      <c r="AH27" s="285">
        <v>9</v>
      </c>
      <c r="AI27" s="285"/>
      <c r="AJ27" s="285"/>
      <c r="AK27" s="285"/>
      <c r="AL27" s="285">
        <v>2</v>
      </c>
      <c r="AM27" s="285"/>
      <c r="AN27" s="285"/>
      <c r="AO27" s="285"/>
      <c r="AP27" s="285">
        <v>6</v>
      </c>
      <c r="AQ27" s="285"/>
      <c r="AR27" s="285"/>
      <c r="AS27" s="285"/>
      <c r="AT27" s="285">
        <v>24</v>
      </c>
      <c r="AU27" s="285"/>
      <c r="AV27" s="285"/>
      <c r="AW27" s="285"/>
      <c r="AX27" s="285">
        <v>70</v>
      </c>
      <c r="AY27" s="285"/>
      <c r="AZ27" s="285"/>
      <c r="BA27" s="285"/>
      <c r="BB27" s="285">
        <v>0</v>
      </c>
      <c r="BC27" s="285"/>
      <c r="BD27" s="285"/>
      <c r="BE27" s="285"/>
      <c r="BF27" s="554" t="s">
        <v>412</v>
      </c>
      <c r="BG27" s="531"/>
      <c r="BH27" s="531"/>
      <c r="BI27" s="531"/>
      <c r="BJ27" s="531"/>
      <c r="BK27" s="531"/>
      <c r="BL27" s="531"/>
      <c r="BM27" s="531"/>
      <c r="BN27" s="531"/>
      <c r="BO27" s="531"/>
      <c r="BP27" s="531"/>
    </row>
    <row r="28" spans="1:68" ht="15.75" customHeight="1">
      <c r="A28" s="545">
        <v>293</v>
      </c>
      <c r="B28" s="545"/>
      <c r="C28" s="545"/>
      <c r="D28" s="545"/>
      <c r="E28" s="285">
        <v>0</v>
      </c>
      <c r="F28" s="285"/>
      <c r="G28" s="285"/>
      <c r="H28" s="285"/>
      <c r="I28" s="285">
        <v>205</v>
      </c>
      <c r="J28" s="285"/>
      <c r="K28" s="285"/>
      <c r="L28" s="285"/>
      <c r="M28" s="285">
        <v>452</v>
      </c>
      <c r="N28" s="285"/>
      <c r="O28" s="285"/>
      <c r="P28" s="285"/>
      <c r="Q28" s="285">
        <v>433</v>
      </c>
      <c r="R28" s="285"/>
      <c r="S28" s="285"/>
      <c r="T28" s="285"/>
      <c r="U28" s="285">
        <v>26</v>
      </c>
      <c r="V28" s="285"/>
      <c r="W28" s="285"/>
      <c r="X28" s="285"/>
      <c r="Y28" s="285">
        <v>0</v>
      </c>
      <c r="Z28" s="285"/>
      <c r="AA28" s="285"/>
      <c r="AB28" s="285"/>
      <c r="AC28" s="285">
        <v>1116</v>
      </c>
      <c r="AD28" s="285"/>
      <c r="AE28" s="285"/>
      <c r="AF28" s="285"/>
      <c r="AG28" s="285"/>
      <c r="AH28" s="285">
        <v>6</v>
      </c>
      <c r="AI28" s="285"/>
      <c r="AJ28" s="285"/>
      <c r="AK28" s="285"/>
      <c r="AL28" s="285">
        <v>4</v>
      </c>
      <c r="AM28" s="285"/>
      <c r="AN28" s="285"/>
      <c r="AO28" s="285"/>
      <c r="AP28" s="285">
        <v>5</v>
      </c>
      <c r="AQ28" s="285"/>
      <c r="AR28" s="285"/>
      <c r="AS28" s="285"/>
      <c r="AT28" s="285">
        <v>13</v>
      </c>
      <c r="AU28" s="285"/>
      <c r="AV28" s="285"/>
      <c r="AW28" s="285"/>
      <c r="AX28" s="285">
        <v>86</v>
      </c>
      <c r="AY28" s="285"/>
      <c r="AZ28" s="285"/>
      <c r="BA28" s="285"/>
      <c r="BB28" s="285">
        <v>0</v>
      </c>
      <c r="BC28" s="285"/>
      <c r="BD28" s="285"/>
      <c r="BE28" s="285"/>
      <c r="BF28" s="554" t="s">
        <v>413</v>
      </c>
      <c r="BG28" s="531"/>
      <c r="BH28" s="531"/>
      <c r="BI28" s="531"/>
      <c r="BJ28" s="531"/>
      <c r="BK28" s="531"/>
      <c r="BL28" s="531"/>
      <c r="BM28" s="531"/>
      <c r="BN28" s="531"/>
      <c r="BO28" s="531"/>
      <c r="BP28" s="531"/>
    </row>
    <row r="29" spans="1:68" ht="15.75" customHeight="1">
      <c r="A29" s="626"/>
      <c r="B29" s="626"/>
      <c r="C29" s="626"/>
      <c r="D29" s="626"/>
      <c r="E29" s="627"/>
      <c r="F29" s="627"/>
      <c r="G29" s="627"/>
      <c r="H29" s="627"/>
      <c r="I29" s="627"/>
      <c r="J29" s="627"/>
      <c r="K29" s="627"/>
      <c r="L29" s="627"/>
      <c r="M29" s="627"/>
      <c r="N29" s="627"/>
      <c r="O29" s="627"/>
      <c r="P29" s="627"/>
      <c r="Q29" s="627"/>
      <c r="R29" s="627"/>
      <c r="S29" s="627"/>
      <c r="T29" s="627"/>
      <c r="U29" s="627"/>
      <c r="V29" s="627"/>
      <c r="W29" s="627"/>
      <c r="X29" s="627"/>
      <c r="Y29" s="627"/>
      <c r="Z29" s="627"/>
      <c r="AA29" s="627"/>
      <c r="AB29" s="627"/>
      <c r="AC29" s="627"/>
      <c r="AD29" s="627"/>
      <c r="AE29" s="627"/>
      <c r="AF29" s="627"/>
      <c r="AG29" s="627"/>
      <c r="AH29" s="625"/>
      <c r="AI29" s="625"/>
      <c r="AJ29" s="625"/>
      <c r="AK29" s="625"/>
      <c r="AL29" s="625"/>
      <c r="AM29" s="625"/>
      <c r="AN29" s="625"/>
      <c r="AO29" s="625"/>
      <c r="AP29" s="625"/>
      <c r="AQ29" s="625"/>
      <c r="AR29" s="625"/>
      <c r="AS29" s="625"/>
      <c r="AT29" s="625"/>
      <c r="AU29" s="625"/>
      <c r="AV29" s="625"/>
      <c r="AW29" s="625"/>
      <c r="AX29" s="625"/>
      <c r="AY29" s="625"/>
      <c r="AZ29" s="625"/>
      <c r="BA29" s="625"/>
      <c r="BB29" s="625"/>
      <c r="BC29" s="625"/>
      <c r="BD29" s="625"/>
      <c r="BE29" s="625"/>
      <c r="BF29" s="558"/>
      <c r="BG29" s="559"/>
      <c r="BH29" s="559"/>
      <c r="BI29" s="559"/>
      <c r="BJ29" s="559"/>
      <c r="BK29" s="559"/>
      <c r="BL29" s="559"/>
      <c r="BM29" s="559"/>
      <c r="BN29" s="559"/>
      <c r="BO29" s="559"/>
      <c r="BP29" s="559"/>
    </row>
    <row r="30" spans="1:68" s="84" customFormat="1" ht="15.75" customHeight="1">
      <c r="A30" s="545">
        <v>85</v>
      </c>
      <c r="B30" s="545"/>
      <c r="C30" s="545"/>
      <c r="D30" s="545"/>
      <c r="E30" s="285">
        <v>0</v>
      </c>
      <c r="F30" s="285"/>
      <c r="G30" s="285"/>
      <c r="H30" s="285"/>
      <c r="I30" s="285">
        <v>62</v>
      </c>
      <c r="J30" s="285"/>
      <c r="K30" s="285"/>
      <c r="L30" s="285"/>
      <c r="M30" s="285">
        <v>90</v>
      </c>
      <c r="N30" s="285"/>
      <c r="O30" s="285"/>
      <c r="P30" s="285"/>
      <c r="Q30" s="285">
        <v>43</v>
      </c>
      <c r="R30" s="285"/>
      <c r="S30" s="285"/>
      <c r="T30" s="285"/>
      <c r="U30" s="285">
        <v>0</v>
      </c>
      <c r="V30" s="285"/>
      <c r="W30" s="285"/>
      <c r="X30" s="285"/>
      <c r="Y30" s="285">
        <v>0</v>
      </c>
      <c r="Z30" s="285"/>
      <c r="AA30" s="285"/>
      <c r="AB30" s="285"/>
      <c r="AC30" s="285">
        <v>195</v>
      </c>
      <c r="AD30" s="285"/>
      <c r="AE30" s="285"/>
      <c r="AF30" s="285"/>
      <c r="AG30" s="285"/>
      <c r="AH30" s="285">
        <v>9</v>
      </c>
      <c r="AI30" s="285"/>
      <c r="AJ30" s="285"/>
      <c r="AK30" s="285"/>
      <c r="AL30" s="285">
        <v>6</v>
      </c>
      <c r="AM30" s="285"/>
      <c r="AN30" s="285"/>
      <c r="AO30" s="285"/>
      <c r="AP30" s="285">
        <v>14</v>
      </c>
      <c r="AQ30" s="285"/>
      <c r="AR30" s="285"/>
      <c r="AS30" s="285"/>
      <c r="AT30" s="285">
        <v>5</v>
      </c>
      <c r="AU30" s="285"/>
      <c r="AV30" s="285"/>
      <c r="AW30" s="285"/>
      <c r="AX30" s="285">
        <v>0</v>
      </c>
      <c r="AY30" s="285"/>
      <c r="AZ30" s="285"/>
      <c r="BA30" s="285"/>
      <c r="BB30" s="285">
        <v>0</v>
      </c>
      <c r="BC30" s="285"/>
      <c r="BD30" s="285"/>
      <c r="BE30" s="624"/>
      <c r="BF30" s="555" t="s">
        <v>126</v>
      </c>
      <c r="BG30" s="556"/>
      <c r="BH30" s="556"/>
      <c r="BI30" s="556"/>
      <c r="BJ30" s="556"/>
      <c r="BK30" s="556"/>
      <c r="BL30" s="556"/>
      <c r="BM30" s="556"/>
      <c r="BN30" s="556"/>
      <c r="BO30" s="556"/>
      <c r="BP30" s="556"/>
    </row>
    <row r="31" spans="1:68" s="84" customFormat="1" ht="15.75" customHeight="1">
      <c r="A31" s="545">
        <v>156</v>
      </c>
      <c r="B31" s="545"/>
      <c r="C31" s="545"/>
      <c r="D31" s="545"/>
      <c r="E31" s="285">
        <v>0</v>
      </c>
      <c r="F31" s="285"/>
      <c r="G31" s="285"/>
      <c r="H31" s="285"/>
      <c r="I31" s="285">
        <v>25</v>
      </c>
      <c r="J31" s="285"/>
      <c r="K31" s="285"/>
      <c r="L31" s="285"/>
      <c r="M31" s="285">
        <v>254</v>
      </c>
      <c r="N31" s="285"/>
      <c r="O31" s="285"/>
      <c r="P31" s="285"/>
      <c r="Q31" s="285">
        <v>189</v>
      </c>
      <c r="R31" s="285"/>
      <c r="S31" s="285"/>
      <c r="T31" s="285"/>
      <c r="U31" s="285">
        <v>9</v>
      </c>
      <c r="V31" s="285"/>
      <c r="W31" s="285"/>
      <c r="X31" s="285"/>
      <c r="Y31" s="285">
        <v>0</v>
      </c>
      <c r="Z31" s="285"/>
      <c r="AA31" s="285"/>
      <c r="AB31" s="285"/>
      <c r="AC31" s="285">
        <v>507</v>
      </c>
      <c r="AD31" s="285"/>
      <c r="AE31" s="285"/>
      <c r="AF31" s="285"/>
      <c r="AG31" s="285"/>
      <c r="AH31" s="285">
        <v>2</v>
      </c>
      <c r="AI31" s="285"/>
      <c r="AJ31" s="285"/>
      <c r="AK31" s="285"/>
      <c r="AL31" s="285">
        <v>2</v>
      </c>
      <c r="AM31" s="285"/>
      <c r="AN31" s="285"/>
      <c r="AO31" s="285"/>
      <c r="AP31" s="285">
        <v>15</v>
      </c>
      <c r="AQ31" s="285"/>
      <c r="AR31" s="285"/>
      <c r="AS31" s="285"/>
      <c r="AT31" s="285">
        <v>43</v>
      </c>
      <c r="AU31" s="285"/>
      <c r="AV31" s="285"/>
      <c r="AW31" s="285"/>
      <c r="AX31" s="285">
        <v>16</v>
      </c>
      <c r="AY31" s="285"/>
      <c r="AZ31" s="285"/>
      <c r="BA31" s="285"/>
      <c r="BB31" s="285">
        <v>0</v>
      </c>
      <c r="BC31" s="285"/>
      <c r="BD31" s="285"/>
      <c r="BE31" s="624"/>
      <c r="BF31" s="555" t="s">
        <v>439</v>
      </c>
      <c r="BG31" s="556"/>
      <c r="BH31" s="556"/>
      <c r="BI31" s="556"/>
      <c r="BJ31" s="556"/>
      <c r="BK31" s="556"/>
      <c r="BL31" s="556"/>
      <c r="BM31" s="556"/>
      <c r="BN31" s="556"/>
      <c r="BO31" s="556"/>
      <c r="BP31" s="556"/>
    </row>
    <row r="32" spans="1:68" s="84" customFormat="1" ht="15.75" customHeight="1">
      <c r="A32" s="545">
        <v>215</v>
      </c>
      <c r="B32" s="545"/>
      <c r="C32" s="545"/>
      <c r="D32" s="545"/>
      <c r="E32" s="285">
        <v>0</v>
      </c>
      <c r="F32" s="285"/>
      <c r="G32" s="285"/>
      <c r="H32" s="285"/>
      <c r="I32" s="285">
        <v>193</v>
      </c>
      <c r="J32" s="285"/>
      <c r="K32" s="285"/>
      <c r="L32" s="285"/>
      <c r="M32" s="285">
        <v>357</v>
      </c>
      <c r="N32" s="285"/>
      <c r="O32" s="285"/>
      <c r="P32" s="285"/>
      <c r="Q32" s="285">
        <v>151</v>
      </c>
      <c r="R32" s="285"/>
      <c r="S32" s="285"/>
      <c r="T32" s="285"/>
      <c r="U32" s="285">
        <v>8</v>
      </c>
      <c r="V32" s="285"/>
      <c r="W32" s="285"/>
      <c r="X32" s="285"/>
      <c r="Y32" s="285">
        <v>0</v>
      </c>
      <c r="Z32" s="285"/>
      <c r="AA32" s="285"/>
      <c r="AB32" s="285"/>
      <c r="AC32" s="285">
        <v>709</v>
      </c>
      <c r="AD32" s="285"/>
      <c r="AE32" s="285"/>
      <c r="AF32" s="285"/>
      <c r="AG32" s="285"/>
      <c r="AH32" s="285">
        <v>4</v>
      </c>
      <c r="AI32" s="285"/>
      <c r="AJ32" s="285"/>
      <c r="AK32" s="285"/>
      <c r="AL32" s="285">
        <v>3</v>
      </c>
      <c r="AM32" s="285"/>
      <c r="AN32" s="285"/>
      <c r="AO32" s="285"/>
      <c r="AP32" s="285">
        <v>4</v>
      </c>
      <c r="AQ32" s="285"/>
      <c r="AR32" s="285"/>
      <c r="AS32" s="285"/>
      <c r="AT32" s="285">
        <v>38</v>
      </c>
      <c r="AU32" s="285"/>
      <c r="AV32" s="285"/>
      <c r="AW32" s="285"/>
      <c r="AX32" s="285">
        <v>59</v>
      </c>
      <c r="AY32" s="285"/>
      <c r="AZ32" s="285"/>
      <c r="BA32" s="285"/>
      <c r="BB32" s="285">
        <v>0</v>
      </c>
      <c r="BC32" s="285"/>
      <c r="BD32" s="285"/>
      <c r="BE32" s="624"/>
      <c r="BF32" s="554" t="s">
        <v>410</v>
      </c>
      <c r="BG32" s="531"/>
      <c r="BH32" s="531"/>
      <c r="BI32" s="531"/>
      <c r="BJ32" s="531"/>
      <c r="BK32" s="531"/>
      <c r="BL32" s="531"/>
      <c r="BM32" s="531"/>
      <c r="BN32" s="531"/>
      <c r="BO32" s="531"/>
      <c r="BP32" s="531"/>
    </row>
    <row r="33" spans="1:68" s="84" customFormat="1" ht="15.75" customHeight="1">
      <c r="A33" s="545">
        <v>73</v>
      </c>
      <c r="B33" s="545"/>
      <c r="C33" s="545"/>
      <c r="D33" s="545"/>
      <c r="E33" s="285">
        <v>0</v>
      </c>
      <c r="F33" s="285"/>
      <c r="G33" s="285"/>
      <c r="H33" s="285"/>
      <c r="I33" s="285">
        <v>62</v>
      </c>
      <c r="J33" s="285"/>
      <c r="K33" s="285"/>
      <c r="L33" s="285"/>
      <c r="M33" s="285">
        <v>107</v>
      </c>
      <c r="N33" s="285"/>
      <c r="O33" s="285"/>
      <c r="P33" s="285"/>
      <c r="Q33" s="285">
        <v>70</v>
      </c>
      <c r="R33" s="285"/>
      <c r="S33" s="285"/>
      <c r="T33" s="285"/>
      <c r="U33" s="285">
        <v>0</v>
      </c>
      <c r="V33" s="285"/>
      <c r="W33" s="285"/>
      <c r="X33" s="285"/>
      <c r="Y33" s="285">
        <v>0</v>
      </c>
      <c r="Z33" s="285"/>
      <c r="AA33" s="285"/>
      <c r="AB33" s="285"/>
      <c r="AC33" s="285">
        <v>239</v>
      </c>
      <c r="AD33" s="285"/>
      <c r="AE33" s="285"/>
      <c r="AF33" s="285"/>
      <c r="AG33" s="285"/>
      <c r="AH33" s="285">
        <v>11</v>
      </c>
      <c r="AI33" s="285"/>
      <c r="AJ33" s="285"/>
      <c r="AK33" s="285"/>
      <c r="AL33" s="285">
        <v>10</v>
      </c>
      <c r="AM33" s="285"/>
      <c r="AN33" s="285"/>
      <c r="AO33" s="285"/>
      <c r="AP33" s="285">
        <v>12</v>
      </c>
      <c r="AQ33" s="285"/>
      <c r="AR33" s="285"/>
      <c r="AS33" s="285"/>
      <c r="AT33" s="285">
        <v>5</v>
      </c>
      <c r="AU33" s="285"/>
      <c r="AV33" s="285"/>
      <c r="AW33" s="285"/>
      <c r="AX33" s="285">
        <v>0</v>
      </c>
      <c r="AY33" s="285"/>
      <c r="AZ33" s="285"/>
      <c r="BA33" s="285"/>
      <c r="BB33" s="285">
        <v>0</v>
      </c>
      <c r="BC33" s="285"/>
      <c r="BD33" s="285"/>
      <c r="BE33" s="624"/>
      <c r="BF33" s="554" t="s">
        <v>411</v>
      </c>
      <c r="BG33" s="531"/>
      <c r="BH33" s="531"/>
      <c r="BI33" s="531"/>
      <c r="BJ33" s="531"/>
      <c r="BK33" s="531"/>
      <c r="BL33" s="531"/>
      <c r="BM33" s="531"/>
      <c r="BN33" s="531"/>
      <c r="BO33" s="531"/>
      <c r="BP33" s="531"/>
    </row>
    <row r="34" spans="1:68" s="84" customFormat="1" ht="15.75" customHeight="1">
      <c r="A34" s="545">
        <v>150</v>
      </c>
      <c r="B34" s="545"/>
      <c r="C34" s="545"/>
      <c r="D34" s="545"/>
      <c r="E34" s="285">
        <v>0</v>
      </c>
      <c r="F34" s="285"/>
      <c r="G34" s="285"/>
      <c r="H34" s="285"/>
      <c r="I34" s="285">
        <v>107</v>
      </c>
      <c r="J34" s="285"/>
      <c r="K34" s="285"/>
      <c r="L34" s="285"/>
      <c r="M34" s="285">
        <v>255</v>
      </c>
      <c r="N34" s="285"/>
      <c r="O34" s="285"/>
      <c r="P34" s="285"/>
      <c r="Q34" s="285">
        <v>107</v>
      </c>
      <c r="R34" s="285"/>
      <c r="S34" s="285"/>
      <c r="T34" s="285"/>
      <c r="U34" s="285">
        <v>0</v>
      </c>
      <c r="V34" s="285"/>
      <c r="W34" s="285"/>
      <c r="X34" s="285"/>
      <c r="Y34" s="285">
        <v>0</v>
      </c>
      <c r="Z34" s="285"/>
      <c r="AA34" s="285"/>
      <c r="AB34" s="285"/>
      <c r="AC34" s="285">
        <v>469</v>
      </c>
      <c r="AD34" s="285"/>
      <c r="AE34" s="285"/>
      <c r="AF34" s="285"/>
      <c r="AG34" s="285"/>
      <c r="AH34" s="285">
        <v>7</v>
      </c>
      <c r="AI34" s="285"/>
      <c r="AJ34" s="285"/>
      <c r="AK34" s="285"/>
      <c r="AL34" s="285">
        <v>2</v>
      </c>
      <c r="AM34" s="285"/>
      <c r="AN34" s="285"/>
      <c r="AO34" s="285"/>
      <c r="AP34" s="285">
        <v>33</v>
      </c>
      <c r="AQ34" s="285"/>
      <c r="AR34" s="285"/>
      <c r="AS34" s="285"/>
      <c r="AT34" s="285">
        <v>40</v>
      </c>
      <c r="AU34" s="285"/>
      <c r="AV34" s="285"/>
      <c r="AW34" s="285"/>
      <c r="AX34" s="285">
        <v>13</v>
      </c>
      <c r="AY34" s="285"/>
      <c r="AZ34" s="285"/>
      <c r="BA34" s="285"/>
      <c r="BB34" s="285">
        <v>0</v>
      </c>
      <c r="BC34" s="285"/>
      <c r="BD34" s="285"/>
      <c r="BE34" s="624"/>
      <c r="BF34" s="554" t="s">
        <v>412</v>
      </c>
      <c r="BG34" s="531"/>
      <c r="BH34" s="531"/>
      <c r="BI34" s="531"/>
      <c r="BJ34" s="531"/>
      <c r="BK34" s="531"/>
      <c r="BL34" s="531"/>
      <c r="BM34" s="531"/>
      <c r="BN34" s="531"/>
      <c r="BO34" s="531"/>
      <c r="BP34" s="531"/>
    </row>
    <row r="35" spans="1:68" s="84" customFormat="1" ht="15.75" customHeight="1">
      <c r="A35" s="545">
        <v>205</v>
      </c>
      <c r="B35" s="545"/>
      <c r="C35" s="545"/>
      <c r="D35" s="545"/>
      <c r="E35" s="285">
        <v>0</v>
      </c>
      <c r="F35" s="285"/>
      <c r="G35" s="285"/>
      <c r="H35" s="285"/>
      <c r="I35" s="285">
        <v>227</v>
      </c>
      <c r="J35" s="285"/>
      <c r="K35" s="285"/>
      <c r="L35" s="285"/>
      <c r="M35" s="285">
        <v>370</v>
      </c>
      <c r="N35" s="285"/>
      <c r="O35" s="285"/>
      <c r="P35" s="285"/>
      <c r="Q35" s="285">
        <v>181</v>
      </c>
      <c r="R35" s="285"/>
      <c r="S35" s="285"/>
      <c r="T35" s="285"/>
      <c r="U35" s="285">
        <v>0</v>
      </c>
      <c r="V35" s="285"/>
      <c r="W35" s="285"/>
      <c r="X35" s="285"/>
      <c r="Y35" s="285">
        <v>0</v>
      </c>
      <c r="Z35" s="285"/>
      <c r="AA35" s="285"/>
      <c r="AB35" s="285"/>
      <c r="AC35" s="285">
        <v>778</v>
      </c>
      <c r="AD35" s="285"/>
      <c r="AE35" s="285"/>
      <c r="AF35" s="285"/>
      <c r="AG35" s="285"/>
      <c r="AH35" s="285">
        <v>4</v>
      </c>
      <c r="AI35" s="285"/>
      <c r="AJ35" s="285"/>
      <c r="AK35" s="285"/>
      <c r="AL35" s="285">
        <v>5</v>
      </c>
      <c r="AM35" s="285"/>
      <c r="AN35" s="285"/>
      <c r="AO35" s="285"/>
      <c r="AP35" s="285">
        <v>2</v>
      </c>
      <c r="AQ35" s="285"/>
      <c r="AR35" s="285"/>
      <c r="AS35" s="285"/>
      <c r="AT35" s="285">
        <v>29</v>
      </c>
      <c r="AU35" s="285"/>
      <c r="AV35" s="285"/>
      <c r="AW35" s="285"/>
      <c r="AX35" s="285">
        <v>57</v>
      </c>
      <c r="AY35" s="285"/>
      <c r="AZ35" s="285"/>
      <c r="BA35" s="285"/>
      <c r="BB35" s="285">
        <v>0</v>
      </c>
      <c r="BC35" s="285"/>
      <c r="BD35" s="285"/>
      <c r="BE35" s="624"/>
      <c r="BF35" s="554" t="s">
        <v>413</v>
      </c>
      <c r="BG35" s="531"/>
      <c r="BH35" s="531"/>
      <c r="BI35" s="531"/>
      <c r="BJ35" s="531"/>
      <c r="BK35" s="531"/>
      <c r="BL35" s="531"/>
      <c r="BM35" s="531"/>
      <c r="BN35" s="531"/>
      <c r="BO35" s="531"/>
      <c r="BP35" s="531"/>
    </row>
    <row r="36" spans="1:68" s="84" customFormat="1" ht="15.75" customHeight="1">
      <c r="A36" s="583"/>
      <c r="B36" s="583"/>
      <c r="C36" s="583"/>
      <c r="D36" s="583"/>
      <c r="E36" s="619"/>
      <c r="F36" s="619"/>
      <c r="G36" s="619"/>
      <c r="H36" s="619"/>
      <c r="I36" s="619"/>
      <c r="J36" s="619"/>
      <c r="K36" s="619"/>
      <c r="L36" s="619"/>
      <c r="M36" s="619"/>
      <c r="N36" s="619"/>
      <c r="O36" s="619"/>
      <c r="P36" s="619"/>
      <c r="Q36" s="619"/>
      <c r="R36" s="619"/>
      <c r="S36" s="619"/>
      <c r="T36" s="619"/>
      <c r="U36" s="619"/>
      <c r="V36" s="619"/>
      <c r="W36" s="619"/>
      <c r="X36" s="619"/>
      <c r="Y36" s="619"/>
      <c r="Z36" s="619"/>
      <c r="AA36" s="619"/>
      <c r="AB36" s="619"/>
      <c r="AC36" s="619"/>
      <c r="AD36" s="619"/>
      <c r="AE36" s="619"/>
      <c r="AF36" s="619"/>
      <c r="AG36" s="619"/>
      <c r="AH36" s="584"/>
      <c r="AI36" s="584"/>
      <c r="AJ36" s="584"/>
      <c r="AK36" s="584"/>
      <c r="AL36" s="584"/>
      <c r="AM36" s="584"/>
      <c r="AN36" s="584"/>
      <c r="AO36" s="584"/>
      <c r="AP36" s="584"/>
      <c r="AQ36" s="584"/>
      <c r="AR36" s="584"/>
      <c r="AS36" s="584"/>
      <c r="AT36" s="584"/>
      <c r="AU36" s="584"/>
      <c r="AV36" s="584"/>
      <c r="AW36" s="584"/>
      <c r="AX36" s="584"/>
      <c r="AY36" s="584"/>
      <c r="AZ36" s="584"/>
      <c r="BA36" s="584"/>
      <c r="BB36" s="584"/>
      <c r="BC36" s="584"/>
      <c r="BD36" s="584"/>
      <c r="BE36" s="584"/>
      <c r="BF36" s="554"/>
      <c r="BG36" s="531"/>
      <c r="BH36" s="531"/>
      <c r="BI36" s="531"/>
      <c r="BJ36" s="531"/>
      <c r="BK36" s="531"/>
      <c r="BL36" s="531"/>
      <c r="BM36" s="531"/>
      <c r="BN36" s="531"/>
      <c r="BO36" s="531"/>
      <c r="BP36" s="531"/>
    </row>
    <row r="37" spans="1:68" ht="15.75" customHeight="1">
      <c r="A37" s="538">
        <v>41</v>
      </c>
      <c r="B37" s="538"/>
      <c r="C37" s="538"/>
      <c r="D37" s="538"/>
      <c r="E37" s="620">
        <v>0</v>
      </c>
      <c r="F37" s="620"/>
      <c r="G37" s="620"/>
      <c r="H37" s="620"/>
      <c r="I37" s="620">
        <v>55</v>
      </c>
      <c r="J37" s="620"/>
      <c r="K37" s="620"/>
      <c r="L37" s="620"/>
      <c r="M37" s="620">
        <v>80</v>
      </c>
      <c r="N37" s="620"/>
      <c r="O37" s="620"/>
      <c r="P37" s="620"/>
      <c r="Q37" s="620">
        <v>10</v>
      </c>
      <c r="R37" s="620"/>
      <c r="S37" s="620"/>
      <c r="T37" s="620"/>
      <c r="U37" s="620">
        <v>10</v>
      </c>
      <c r="V37" s="620"/>
      <c r="W37" s="620"/>
      <c r="X37" s="620"/>
      <c r="Y37" s="620">
        <v>0</v>
      </c>
      <c r="Z37" s="620"/>
      <c r="AA37" s="620"/>
      <c r="AB37" s="620"/>
      <c r="AC37" s="620">
        <v>155</v>
      </c>
      <c r="AD37" s="620"/>
      <c r="AE37" s="620"/>
      <c r="AF37" s="620"/>
      <c r="AG37" s="620"/>
      <c r="AH37" s="620">
        <v>9</v>
      </c>
      <c r="AI37" s="620"/>
      <c r="AJ37" s="620"/>
      <c r="AK37" s="620"/>
      <c r="AL37" s="620">
        <v>7</v>
      </c>
      <c r="AM37" s="620"/>
      <c r="AN37" s="620"/>
      <c r="AO37" s="620"/>
      <c r="AP37" s="620">
        <v>4</v>
      </c>
      <c r="AQ37" s="620"/>
      <c r="AR37" s="620"/>
      <c r="AS37" s="620"/>
      <c r="AT37" s="620">
        <v>0</v>
      </c>
      <c r="AU37" s="620"/>
      <c r="AV37" s="620"/>
      <c r="AW37" s="620"/>
      <c r="AX37" s="620">
        <v>0</v>
      </c>
      <c r="AY37" s="620"/>
      <c r="AZ37" s="620"/>
      <c r="BA37" s="620"/>
      <c r="BB37" s="620">
        <v>0</v>
      </c>
      <c r="BC37" s="620"/>
      <c r="BD37" s="620"/>
      <c r="BE37" s="623"/>
      <c r="BF37" s="533" t="s">
        <v>126</v>
      </c>
      <c r="BG37" s="533"/>
      <c r="BH37" s="533"/>
      <c r="BI37" s="533"/>
      <c r="BJ37" s="533"/>
      <c r="BK37" s="533"/>
      <c r="BL37" s="533"/>
      <c r="BM37" s="533"/>
      <c r="BN37" s="533"/>
      <c r="BO37" s="533"/>
      <c r="BP37" s="533"/>
    </row>
    <row r="38" spans="1:68" ht="15.75" customHeight="1">
      <c r="A38" s="538">
        <v>51</v>
      </c>
      <c r="B38" s="538"/>
      <c r="C38" s="538"/>
      <c r="D38" s="538"/>
      <c r="E38" s="620">
        <v>0</v>
      </c>
      <c r="F38" s="620"/>
      <c r="G38" s="620"/>
      <c r="H38" s="620"/>
      <c r="I38" s="620">
        <v>57</v>
      </c>
      <c r="J38" s="620"/>
      <c r="K38" s="620"/>
      <c r="L38" s="620"/>
      <c r="M38" s="620">
        <v>115</v>
      </c>
      <c r="N38" s="620"/>
      <c r="O38" s="620"/>
      <c r="P38" s="620"/>
      <c r="Q38" s="620">
        <v>58</v>
      </c>
      <c r="R38" s="620"/>
      <c r="S38" s="620"/>
      <c r="T38" s="620"/>
      <c r="U38" s="620">
        <v>40</v>
      </c>
      <c r="V38" s="620"/>
      <c r="W38" s="620"/>
      <c r="X38" s="620"/>
      <c r="Y38" s="620">
        <v>0</v>
      </c>
      <c r="Z38" s="620"/>
      <c r="AA38" s="620"/>
      <c r="AB38" s="620"/>
      <c r="AC38" s="620">
        <v>270</v>
      </c>
      <c r="AD38" s="620"/>
      <c r="AE38" s="620"/>
      <c r="AF38" s="620"/>
      <c r="AG38" s="620"/>
      <c r="AH38" s="620">
        <v>24</v>
      </c>
      <c r="AI38" s="620"/>
      <c r="AJ38" s="620"/>
      <c r="AK38" s="620"/>
      <c r="AL38" s="620">
        <v>18</v>
      </c>
      <c r="AM38" s="620"/>
      <c r="AN38" s="620"/>
      <c r="AO38" s="620"/>
      <c r="AP38" s="620">
        <v>17</v>
      </c>
      <c r="AQ38" s="620"/>
      <c r="AR38" s="620"/>
      <c r="AS38" s="620"/>
      <c r="AT38" s="620">
        <v>1</v>
      </c>
      <c r="AU38" s="620"/>
      <c r="AV38" s="620"/>
      <c r="AW38" s="620"/>
      <c r="AX38" s="620">
        <v>0</v>
      </c>
      <c r="AY38" s="620"/>
      <c r="AZ38" s="620"/>
      <c r="BA38" s="620"/>
      <c r="BB38" s="620">
        <v>0</v>
      </c>
      <c r="BC38" s="620"/>
      <c r="BD38" s="620"/>
      <c r="BE38" s="623"/>
      <c r="BF38" s="533" t="s">
        <v>439</v>
      </c>
      <c r="BG38" s="533"/>
      <c r="BH38" s="533"/>
      <c r="BI38" s="533"/>
      <c r="BJ38" s="533"/>
      <c r="BK38" s="533"/>
      <c r="BL38" s="533"/>
      <c r="BM38" s="533"/>
      <c r="BN38" s="533"/>
      <c r="BO38" s="533"/>
      <c r="BP38" s="533"/>
    </row>
    <row r="39" spans="1:68" ht="15.75" customHeight="1">
      <c r="A39" s="538">
        <v>123</v>
      </c>
      <c r="B39" s="538"/>
      <c r="C39" s="538"/>
      <c r="D39" s="538"/>
      <c r="E39" s="620">
        <v>0</v>
      </c>
      <c r="F39" s="620"/>
      <c r="G39" s="620"/>
      <c r="H39" s="620"/>
      <c r="I39" s="620">
        <v>183</v>
      </c>
      <c r="J39" s="620"/>
      <c r="K39" s="620"/>
      <c r="L39" s="620"/>
      <c r="M39" s="620">
        <v>263</v>
      </c>
      <c r="N39" s="620"/>
      <c r="O39" s="620"/>
      <c r="P39" s="620"/>
      <c r="Q39" s="620">
        <v>87</v>
      </c>
      <c r="R39" s="620"/>
      <c r="S39" s="620"/>
      <c r="T39" s="620"/>
      <c r="U39" s="620">
        <v>115</v>
      </c>
      <c r="V39" s="620"/>
      <c r="W39" s="620"/>
      <c r="X39" s="620"/>
      <c r="Y39" s="620">
        <v>0</v>
      </c>
      <c r="Z39" s="620"/>
      <c r="AA39" s="620"/>
      <c r="AB39" s="620"/>
      <c r="AC39" s="620">
        <v>648</v>
      </c>
      <c r="AD39" s="620"/>
      <c r="AE39" s="620"/>
      <c r="AF39" s="620"/>
      <c r="AG39" s="620"/>
      <c r="AH39" s="620">
        <v>2</v>
      </c>
      <c r="AI39" s="620"/>
      <c r="AJ39" s="620"/>
      <c r="AK39" s="620"/>
      <c r="AL39" s="620">
        <v>4</v>
      </c>
      <c r="AM39" s="620"/>
      <c r="AN39" s="620"/>
      <c r="AO39" s="620"/>
      <c r="AP39" s="620">
        <v>20</v>
      </c>
      <c r="AQ39" s="620"/>
      <c r="AR39" s="620"/>
      <c r="AS39" s="620"/>
      <c r="AT39" s="620">
        <v>70</v>
      </c>
      <c r="AU39" s="620"/>
      <c r="AV39" s="620"/>
      <c r="AW39" s="620"/>
      <c r="AX39" s="620">
        <v>10</v>
      </c>
      <c r="AY39" s="620"/>
      <c r="AZ39" s="620"/>
      <c r="BA39" s="620"/>
      <c r="BB39" s="620">
        <v>0</v>
      </c>
      <c r="BC39" s="620"/>
      <c r="BD39" s="620"/>
      <c r="BE39" s="623"/>
      <c r="BF39" s="571" t="s">
        <v>410</v>
      </c>
      <c r="BG39" s="571"/>
      <c r="BH39" s="571"/>
      <c r="BI39" s="571"/>
      <c r="BJ39" s="571"/>
      <c r="BK39" s="571"/>
      <c r="BL39" s="571"/>
      <c r="BM39" s="571"/>
      <c r="BN39" s="571"/>
      <c r="BO39" s="571"/>
      <c r="BP39" s="571"/>
    </row>
    <row r="40" spans="1:68" ht="15.75" customHeight="1">
      <c r="A40" s="538">
        <v>49</v>
      </c>
      <c r="B40" s="538"/>
      <c r="C40" s="538"/>
      <c r="D40" s="538"/>
      <c r="E40" s="620">
        <v>0</v>
      </c>
      <c r="F40" s="620"/>
      <c r="G40" s="620"/>
      <c r="H40" s="620"/>
      <c r="I40" s="620">
        <v>77</v>
      </c>
      <c r="J40" s="620"/>
      <c r="K40" s="620"/>
      <c r="L40" s="620"/>
      <c r="M40" s="620">
        <v>85</v>
      </c>
      <c r="N40" s="620"/>
      <c r="O40" s="620"/>
      <c r="P40" s="620"/>
      <c r="Q40" s="620">
        <v>29</v>
      </c>
      <c r="R40" s="620"/>
      <c r="S40" s="620"/>
      <c r="T40" s="620"/>
      <c r="U40" s="620">
        <v>17</v>
      </c>
      <c r="V40" s="620"/>
      <c r="W40" s="620"/>
      <c r="X40" s="620"/>
      <c r="Y40" s="620">
        <v>0</v>
      </c>
      <c r="Z40" s="620"/>
      <c r="AA40" s="620"/>
      <c r="AB40" s="620"/>
      <c r="AC40" s="620">
        <v>208</v>
      </c>
      <c r="AD40" s="620"/>
      <c r="AE40" s="620"/>
      <c r="AF40" s="620"/>
      <c r="AG40" s="620"/>
      <c r="AH40" s="620">
        <v>21</v>
      </c>
      <c r="AI40" s="620"/>
      <c r="AJ40" s="620"/>
      <c r="AK40" s="620"/>
      <c r="AL40" s="620">
        <v>9</v>
      </c>
      <c r="AM40" s="620"/>
      <c r="AN40" s="620"/>
      <c r="AO40" s="620"/>
      <c r="AP40" s="620">
        <v>6</v>
      </c>
      <c r="AQ40" s="620"/>
      <c r="AR40" s="620"/>
      <c r="AS40" s="620"/>
      <c r="AT40" s="620">
        <v>0</v>
      </c>
      <c r="AU40" s="620"/>
      <c r="AV40" s="620"/>
      <c r="AW40" s="620"/>
      <c r="AX40" s="620">
        <v>0</v>
      </c>
      <c r="AY40" s="620"/>
      <c r="AZ40" s="620"/>
      <c r="BA40" s="620"/>
      <c r="BB40" s="620">
        <v>0</v>
      </c>
      <c r="BC40" s="620"/>
      <c r="BD40" s="620"/>
      <c r="BE40" s="623"/>
      <c r="BF40" s="571" t="s">
        <v>411</v>
      </c>
      <c r="BG40" s="571"/>
      <c r="BH40" s="571"/>
      <c r="BI40" s="571"/>
      <c r="BJ40" s="571"/>
      <c r="BK40" s="571"/>
      <c r="BL40" s="571"/>
      <c r="BM40" s="571"/>
      <c r="BN40" s="571"/>
      <c r="BO40" s="571"/>
      <c r="BP40" s="571"/>
    </row>
    <row r="41" spans="1:68" ht="15.75" customHeight="1">
      <c r="A41" s="538">
        <v>78</v>
      </c>
      <c r="B41" s="538"/>
      <c r="C41" s="538"/>
      <c r="D41" s="538"/>
      <c r="E41" s="620">
        <v>0</v>
      </c>
      <c r="F41" s="620"/>
      <c r="G41" s="620"/>
      <c r="H41" s="620"/>
      <c r="I41" s="620">
        <v>111</v>
      </c>
      <c r="J41" s="620"/>
      <c r="K41" s="620"/>
      <c r="L41" s="620"/>
      <c r="M41" s="620">
        <v>165</v>
      </c>
      <c r="N41" s="620"/>
      <c r="O41" s="620"/>
      <c r="P41" s="620"/>
      <c r="Q41" s="620">
        <v>22</v>
      </c>
      <c r="R41" s="620"/>
      <c r="S41" s="620"/>
      <c r="T41" s="620"/>
      <c r="U41" s="620">
        <v>91</v>
      </c>
      <c r="V41" s="620"/>
      <c r="W41" s="620"/>
      <c r="X41" s="620"/>
      <c r="Y41" s="620">
        <v>0</v>
      </c>
      <c r="Z41" s="620"/>
      <c r="AA41" s="620"/>
      <c r="AB41" s="620"/>
      <c r="AC41" s="620">
        <v>389</v>
      </c>
      <c r="AD41" s="620"/>
      <c r="AE41" s="620"/>
      <c r="AF41" s="620"/>
      <c r="AG41" s="620"/>
      <c r="AH41" s="620">
        <v>20</v>
      </c>
      <c r="AI41" s="620"/>
      <c r="AJ41" s="620"/>
      <c r="AK41" s="620"/>
      <c r="AL41" s="620">
        <v>23</v>
      </c>
      <c r="AM41" s="620"/>
      <c r="AN41" s="620"/>
      <c r="AO41" s="620"/>
      <c r="AP41" s="620">
        <v>35</v>
      </c>
      <c r="AQ41" s="620"/>
      <c r="AR41" s="620"/>
      <c r="AS41" s="620"/>
      <c r="AT41" s="620">
        <v>8</v>
      </c>
      <c r="AU41" s="620"/>
      <c r="AV41" s="620"/>
      <c r="AW41" s="620"/>
      <c r="AX41" s="620">
        <v>0</v>
      </c>
      <c r="AY41" s="620"/>
      <c r="AZ41" s="620"/>
      <c r="BA41" s="620"/>
      <c r="BB41" s="620">
        <v>0</v>
      </c>
      <c r="BC41" s="620"/>
      <c r="BD41" s="620"/>
      <c r="BE41" s="623"/>
      <c r="BF41" s="571" t="s">
        <v>412</v>
      </c>
      <c r="BG41" s="571"/>
      <c r="BH41" s="571"/>
      <c r="BI41" s="571"/>
      <c r="BJ41" s="571"/>
      <c r="BK41" s="571"/>
      <c r="BL41" s="571"/>
      <c r="BM41" s="571"/>
      <c r="BN41" s="571"/>
      <c r="BO41" s="571"/>
      <c r="BP41" s="571"/>
    </row>
    <row r="42" spans="1:68" ht="15.75" customHeight="1">
      <c r="A42" s="538">
        <v>120</v>
      </c>
      <c r="B42" s="538"/>
      <c r="C42" s="538"/>
      <c r="D42" s="538"/>
      <c r="E42" s="620">
        <v>0</v>
      </c>
      <c r="F42" s="620"/>
      <c r="G42" s="620"/>
      <c r="H42" s="620"/>
      <c r="I42" s="620">
        <v>163</v>
      </c>
      <c r="J42" s="620"/>
      <c r="K42" s="620"/>
      <c r="L42" s="620"/>
      <c r="M42" s="620">
        <v>272</v>
      </c>
      <c r="N42" s="620"/>
      <c r="O42" s="620"/>
      <c r="P42" s="620"/>
      <c r="Q42" s="620">
        <v>80</v>
      </c>
      <c r="R42" s="620"/>
      <c r="S42" s="620"/>
      <c r="T42" s="620"/>
      <c r="U42" s="620">
        <v>137</v>
      </c>
      <c r="V42" s="620"/>
      <c r="W42" s="620"/>
      <c r="X42" s="620"/>
      <c r="Y42" s="620">
        <v>0</v>
      </c>
      <c r="Z42" s="620"/>
      <c r="AA42" s="620"/>
      <c r="AB42" s="620"/>
      <c r="AC42" s="620">
        <v>652</v>
      </c>
      <c r="AD42" s="620"/>
      <c r="AE42" s="620"/>
      <c r="AF42" s="620"/>
      <c r="AG42" s="620"/>
      <c r="AH42" s="620">
        <v>5</v>
      </c>
      <c r="AI42" s="620"/>
      <c r="AJ42" s="620"/>
      <c r="AK42" s="620"/>
      <c r="AL42" s="620">
        <v>3</v>
      </c>
      <c r="AM42" s="620"/>
      <c r="AN42" s="620"/>
      <c r="AO42" s="620"/>
      <c r="AP42" s="620">
        <v>22</v>
      </c>
      <c r="AQ42" s="620"/>
      <c r="AR42" s="620"/>
      <c r="AS42" s="620"/>
      <c r="AT42" s="620">
        <v>66</v>
      </c>
      <c r="AU42" s="620"/>
      <c r="AV42" s="620"/>
      <c r="AW42" s="620"/>
      <c r="AX42" s="620">
        <v>12</v>
      </c>
      <c r="AY42" s="620"/>
      <c r="AZ42" s="620"/>
      <c r="BA42" s="620"/>
      <c r="BB42" s="620">
        <v>0</v>
      </c>
      <c r="BC42" s="620"/>
      <c r="BD42" s="620"/>
      <c r="BE42" s="623"/>
      <c r="BF42" s="571" t="s">
        <v>413</v>
      </c>
      <c r="BG42" s="571"/>
      <c r="BH42" s="571"/>
      <c r="BI42" s="571"/>
      <c r="BJ42" s="571"/>
      <c r="BK42" s="571"/>
      <c r="BL42" s="571"/>
      <c r="BM42" s="571"/>
      <c r="BN42" s="571"/>
      <c r="BO42" s="571"/>
      <c r="BP42" s="571"/>
    </row>
    <row r="43" spans="1:68" ht="15.75" customHeight="1" thickBot="1">
      <c r="A43" s="579"/>
      <c r="B43" s="579"/>
      <c r="C43" s="579"/>
      <c r="D43" s="579"/>
      <c r="E43" s="621"/>
      <c r="F43" s="621"/>
      <c r="G43" s="621"/>
      <c r="H43" s="621"/>
      <c r="I43" s="621"/>
      <c r="J43" s="621"/>
      <c r="K43" s="621"/>
      <c r="L43" s="621"/>
      <c r="M43" s="621"/>
      <c r="N43" s="621"/>
      <c r="O43" s="621"/>
      <c r="P43" s="621"/>
      <c r="Q43" s="621"/>
      <c r="R43" s="621"/>
      <c r="S43" s="621"/>
      <c r="T43" s="621"/>
      <c r="U43" s="621"/>
      <c r="V43" s="621"/>
      <c r="W43" s="621"/>
      <c r="X43" s="621"/>
      <c r="Y43" s="621"/>
      <c r="Z43" s="621"/>
      <c r="AA43" s="621"/>
      <c r="AB43" s="621"/>
      <c r="AC43" s="621"/>
      <c r="AD43" s="621"/>
      <c r="AE43" s="621"/>
      <c r="AF43" s="621"/>
      <c r="AG43" s="621"/>
      <c r="AH43" s="564"/>
      <c r="AI43" s="564"/>
      <c r="AJ43" s="564"/>
      <c r="AK43" s="564"/>
      <c r="AL43" s="564"/>
      <c r="AM43" s="564"/>
      <c r="AN43" s="564"/>
      <c r="AO43" s="564"/>
      <c r="AP43" s="564"/>
      <c r="AQ43" s="564"/>
      <c r="AR43" s="564"/>
      <c r="AS43" s="564"/>
      <c r="AT43" s="564"/>
      <c r="AU43" s="564"/>
      <c r="AV43" s="564"/>
      <c r="AW43" s="564"/>
      <c r="AX43" s="564"/>
      <c r="AY43" s="564"/>
      <c r="AZ43" s="564"/>
      <c r="BA43" s="564"/>
      <c r="BB43" s="564"/>
      <c r="BC43" s="564"/>
      <c r="BD43" s="564"/>
      <c r="BE43" s="564"/>
      <c r="BF43" s="561"/>
      <c r="BG43" s="562"/>
      <c r="BH43" s="562"/>
      <c r="BI43" s="562"/>
      <c r="BJ43" s="562"/>
      <c r="BK43" s="562"/>
      <c r="BL43" s="562"/>
      <c r="BM43" s="562"/>
      <c r="BN43" s="562"/>
      <c r="BO43" s="562"/>
      <c r="BP43" s="562"/>
    </row>
    <row r="44" spans="1:68" ht="15.75" customHeight="1">
      <c r="B44" s="87"/>
      <c r="AG44" s="88"/>
      <c r="AH44" s="88"/>
      <c r="AI44" s="88"/>
      <c r="AJ44" s="88"/>
      <c r="AK44" s="88"/>
      <c r="AL44" s="88"/>
      <c r="AM44" s="88"/>
      <c r="AN44" s="88"/>
      <c r="AO44" s="88"/>
      <c r="AP44" s="88"/>
      <c r="AQ44" s="88"/>
      <c r="AR44" s="88"/>
      <c r="AS44" s="88"/>
      <c r="AT44" s="88"/>
      <c r="AU44" s="89"/>
      <c r="BE44" s="89"/>
      <c r="BP44" s="89" t="s">
        <v>297</v>
      </c>
    </row>
    <row r="45" spans="1:68" ht="15.75" customHeight="1">
      <c r="A45" s="82"/>
      <c r="B45" s="83"/>
    </row>
    <row r="46" spans="1:68" ht="15.75" customHeight="1">
      <c r="A46" s="82"/>
      <c r="B46" s="83"/>
    </row>
    <row r="47" spans="1:68" ht="15.75" customHeight="1">
      <c r="A47" s="82"/>
      <c r="B47" s="83"/>
    </row>
    <row r="48" spans="1:68" ht="15.75" customHeight="1">
      <c r="A48" s="82"/>
      <c r="B48" s="83"/>
    </row>
    <row r="49" spans="1:2" ht="15.75" customHeight="1">
      <c r="A49" s="82"/>
      <c r="B49" s="83"/>
    </row>
    <row r="50" spans="1:2" ht="15.75" customHeight="1">
      <c r="A50" s="82"/>
      <c r="B50" s="83"/>
    </row>
  </sheetData>
  <mergeCells count="555">
    <mergeCell ref="A31:D31"/>
    <mergeCell ref="A32:D32"/>
    <mergeCell ref="A12:D12"/>
    <mergeCell ref="A13:D13"/>
    <mergeCell ref="A10:D10"/>
    <mergeCell ref="A11:D11"/>
    <mergeCell ref="A9:D9"/>
    <mergeCell ref="AH42:AK42"/>
    <mergeCell ref="AH43:AK43"/>
    <mergeCell ref="AH29:AK29"/>
    <mergeCell ref="AH30:AK30"/>
    <mergeCell ref="AH31:AK31"/>
    <mergeCell ref="AH32:AK32"/>
    <mergeCell ref="AH33:AK33"/>
    <mergeCell ref="AH34:AK34"/>
    <mergeCell ref="AH35:AK35"/>
    <mergeCell ref="AH36:AK36"/>
    <mergeCell ref="AH37:AK37"/>
    <mergeCell ref="AC41:AG41"/>
    <mergeCell ref="AC42:AG42"/>
    <mergeCell ref="AC43:AG43"/>
    <mergeCell ref="AC23:AG23"/>
    <mergeCell ref="AC24:AG24"/>
    <mergeCell ref="AC27:AG27"/>
    <mergeCell ref="AL42:AO42"/>
    <mergeCell ref="AL43:AO43"/>
    <mergeCell ref="AH9:AK9"/>
    <mergeCell ref="AH10:AK10"/>
    <mergeCell ref="AH11:AK11"/>
    <mergeCell ref="AH12:AK12"/>
    <mergeCell ref="AH13:AK13"/>
    <mergeCell ref="AH14:AK14"/>
    <mergeCell ref="AH15:AK15"/>
    <mergeCell ref="AH16:AK16"/>
    <mergeCell ref="AH17:AK17"/>
    <mergeCell ref="AH18:AK18"/>
    <mergeCell ref="AH19:AK19"/>
    <mergeCell ref="AH20:AK20"/>
    <mergeCell ref="AH21:AK21"/>
    <mergeCell ref="AH22:AK22"/>
    <mergeCell ref="AH23:AK23"/>
    <mergeCell ref="AH24:AK24"/>
    <mergeCell ref="AH25:AK25"/>
    <mergeCell ref="AH26:AK26"/>
    <mergeCell ref="AH27:AK27"/>
    <mergeCell ref="AH28:AK28"/>
    <mergeCell ref="AH40:AK40"/>
    <mergeCell ref="AH41:AK41"/>
    <mergeCell ref="AP38:AS38"/>
    <mergeCell ref="AP39:AS39"/>
    <mergeCell ref="AP40:AS40"/>
    <mergeCell ref="AP41:AS41"/>
    <mergeCell ref="AP42:AS42"/>
    <mergeCell ref="AP43:AS43"/>
    <mergeCell ref="AL9:AO9"/>
    <mergeCell ref="AL10:AO10"/>
    <mergeCell ref="AL11:AO11"/>
    <mergeCell ref="AL12:AO12"/>
    <mergeCell ref="AL13:AO13"/>
    <mergeCell ref="AL14:AO14"/>
    <mergeCell ref="AL15:AO15"/>
    <mergeCell ref="AL16:AO16"/>
    <mergeCell ref="AL17:AO17"/>
    <mergeCell ref="AL18:AO18"/>
    <mergeCell ref="AL19:AO19"/>
    <mergeCell ref="AL20:AO20"/>
    <mergeCell ref="AL21:AO21"/>
    <mergeCell ref="AL22:AO22"/>
    <mergeCell ref="AL23:AO23"/>
    <mergeCell ref="AL24:AO24"/>
    <mergeCell ref="AL25:AO25"/>
    <mergeCell ref="AL41:AO41"/>
    <mergeCell ref="AP29:AS29"/>
    <mergeCell ref="AP31:AS31"/>
    <mergeCell ref="AP32:AS32"/>
    <mergeCell ref="AP33:AS33"/>
    <mergeCell ref="AP34:AS34"/>
    <mergeCell ref="AP35:AS35"/>
    <mergeCell ref="AP36:AS36"/>
    <mergeCell ref="AP30:AS30"/>
    <mergeCell ref="AP37:AS37"/>
    <mergeCell ref="AT40:AW40"/>
    <mergeCell ref="AT41:AW41"/>
    <mergeCell ref="AT42:AW42"/>
    <mergeCell ref="AT43:AW43"/>
    <mergeCell ref="AP9:AS9"/>
    <mergeCell ref="AP10:AS10"/>
    <mergeCell ref="AP11:AS11"/>
    <mergeCell ref="AP12:AS12"/>
    <mergeCell ref="AP13:AS13"/>
    <mergeCell ref="AP14:AS14"/>
    <mergeCell ref="AP15:AS15"/>
    <mergeCell ref="AP16:AS16"/>
    <mergeCell ref="AP17:AS17"/>
    <mergeCell ref="AP18:AS18"/>
    <mergeCell ref="AP19:AS19"/>
    <mergeCell ref="AP20:AS20"/>
    <mergeCell ref="AP21:AS21"/>
    <mergeCell ref="AP22:AS22"/>
    <mergeCell ref="AP23:AS23"/>
    <mergeCell ref="AP24:AS24"/>
    <mergeCell ref="AP25:AS25"/>
    <mergeCell ref="AP26:AS26"/>
    <mergeCell ref="AP27:AS27"/>
    <mergeCell ref="AP28:AS28"/>
    <mergeCell ref="AT32:AW32"/>
    <mergeCell ref="AT33:AW33"/>
    <mergeCell ref="AT34:AW34"/>
    <mergeCell ref="AT35:AW35"/>
    <mergeCell ref="AT36:AW36"/>
    <mergeCell ref="AT37:AW37"/>
    <mergeCell ref="AT30:AW30"/>
    <mergeCell ref="AT38:AW38"/>
    <mergeCell ref="AT39:AW39"/>
    <mergeCell ref="AT18:AW18"/>
    <mergeCell ref="AT19:AW19"/>
    <mergeCell ref="AT20:AW20"/>
    <mergeCell ref="AT21:AW21"/>
    <mergeCell ref="AT22:AW22"/>
    <mergeCell ref="AT23:AW23"/>
    <mergeCell ref="AT24:AW24"/>
    <mergeCell ref="AT25:AW25"/>
    <mergeCell ref="AT26:AW26"/>
    <mergeCell ref="AT9:AW9"/>
    <mergeCell ref="AT10:AW10"/>
    <mergeCell ref="AT11:AW11"/>
    <mergeCell ref="AT12:AW12"/>
    <mergeCell ref="AT13:AW13"/>
    <mergeCell ref="AT14:AW14"/>
    <mergeCell ref="AT15:AW15"/>
    <mergeCell ref="AT16:AW16"/>
    <mergeCell ref="AT17:AW17"/>
    <mergeCell ref="BB9:BE9"/>
    <mergeCell ref="BB10:BE10"/>
    <mergeCell ref="BB11:BE11"/>
    <mergeCell ref="BB12:BE12"/>
    <mergeCell ref="BB13:BE13"/>
    <mergeCell ref="BB14:BE14"/>
    <mergeCell ref="BB15:BE15"/>
    <mergeCell ref="BB16:BE16"/>
    <mergeCell ref="BB17:BE17"/>
    <mergeCell ref="BB18:BE18"/>
    <mergeCell ref="BB19:BE19"/>
    <mergeCell ref="BB20:BE20"/>
    <mergeCell ref="BB21:BE21"/>
    <mergeCell ref="BB22:BE22"/>
    <mergeCell ref="BB23:BE23"/>
    <mergeCell ref="BB24:BE24"/>
    <mergeCell ref="BB25:BE25"/>
    <mergeCell ref="BB26:BE26"/>
    <mergeCell ref="BB27:BE27"/>
    <mergeCell ref="BB28:BE28"/>
    <mergeCell ref="BB29:BE29"/>
    <mergeCell ref="E39:H39"/>
    <mergeCell ref="E41:H41"/>
    <mergeCell ref="E42:H42"/>
    <mergeCell ref="E40:H40"/>
    <mergeCell ref="E43:H43"/>
    <mergeCell ref="E5:AG5"/>
    <mergeCell ref="AC6:AG8"/>
    <mergeCell ref="AC9:AG9"/>
    <mergeCell ref="AC10:AG10"/>
    <mergeCell ref="AC11:AG11"/>
    <mergeCell ref="AC12:AG12"/>
    <mergeCell ref="AC13:AG13"/>
    <mergeCell ref="AC14:AG14"/>
    <mergeCell ref="AC15:AG15"/>
    <mergeCell ref="AC16:AG16"/>
    <mergeCell ref="AC17:AG17"/>
    <mergeCell ref="AC18:AG18"/>
    <mergeCell ref="AC19:AG19"/>
    <mergeCell ref="AC20:AG20"/>
    <mergeCell ref="AC21:AG21"/>
    <mergeCell ref="AC22:AG22"/>
    <mergeCell ref="E28:H28"/>
    <mergeCell ref="E29:H29"/>
    <mergeCell ref="E31:H31"/>
    <mergeCell ref="E32:H32"/>
    <mergeCell ref="E33:H33"/>
    <mergeCell ref="E34:H34"/>
    <mergeCell ref="E35:H35"/>
    <mergeCell ref="E36:H36"/>
    <mergeCell ref="E37:H37"/>
    <mergeCell ref="E18:H18"/>
    <mergeCell ref="E19:H19"/>
    <mergeCell ref="E20:H20"/>
    <mergeCell ref="E21:H21"/>
    <mergeCell ref="E22:H22"/>
    <mergeCell ref="E23:H23"/>
    <mergeCell ref="E24:H24"/>
    <mergeCell ref="E25:H25"/>
    <mergeCell ref="E26:H26"/>
    <mergeCell ref="E9:H9"/>
    <mergeCell ref="E10:H10"/>
    <mergeCell ref="E11:H11"/>
    <mergeCell ref="E12:H12"/>
    <mergeCell ref="E13:H13"/>
    <mergeCell ref="E14:H14"/>
    <mergeCell ref="E15:H15"/>
    <mergeCell ref="E16:H16"/>
    <mergeCell ref="E17:H17"/>
    <mergeCell ref="I27:L27"/>
    <mergeCell ref="I28:L28"/>
    <mergeCell ref="I29:L29"/>
    <mergeCell ref="I31:L31"/>
    <mergeCell ref="I33:L33"/>
    <mergeCell ref="I34:L34"/>
    <mergeCell ref="I35:L35"/>
    <mergeCell ref="I36:L36"/>
    <mergeCell ref="I37:L37"/>
    <mergeCell ref="I18:L18"/>
    <mergeCell ref="I19:L19"/>
    <mergeCell ref="I20:L20"/>
    <mergeCell ref="I21:L21"/>
    <mergeCell ref="I22:L22"/>
    <mergeCell ref="I23:L23"/>
    <mergeCell ref="I24:L24"/>
    <mergeCell ref="I25:L25"/>
    <mergeCell ref="I26:L26"/>
    <mergeCell ref="I9:L9"/>
    <mergeCell ref="I10:L10"/>
    <mergeCell ref="I11:L11"/>
    <mergeCell ref="I12:L12"/>
    <mergeCell ref="I13:L13"/>
    <mergeCell ref="I14:L14"/>
    <mergeCell ref="I15:L15"/>
    <mergeCell ref="I16:L16"/>
    <mergeCell ref="I17:L17"/>
    <mergeCell ref="M33:P33"/>
    <mergeCell ref="M34:P34"/>
    <mergeCell ref="M35:P35"/>
    <mergeCell ref="M36:P36"/>
    <mergeCell ref="M37:P37"/>
    <mergeCell ref="M38:P38"/>
    <mergeCell ref="M39:P39"/>
    <mergeCell ref="M40:P40"/>
    <mergeCell ref="M41:P41"/>
    <mergeCell ref="M18:P18"/>
    <mergeCell ref="M19:P19"/>
    <mergeCell ref="M20:P20"/>
    <mergeCell ref="M21:P21"/>
    <mergeCell ref="M22:P22"/>
    <mergeCell ref="M23:P23"/>
    <mergeCell ref="M24:P24"/>
    <mergeCell ref="M25:P25"/>
    <mergeCell ref="M26:P26"/>
    <mergeCell ref="M9:P9"/>
    <mergeCell ref="M10:P10"/>
    <mergeCell ref="M11:P11"/>
    <mergeCell ref="M12:P12"/>
    <mergeCell ref="M13:P13"/>
    <mergeCell ref="M14:P14"/>
    <mergeCell ref="M15:P15"/>
    <mergeCell ref="M16:P16"/>
    <mergeCell ref="M17:P17"/>
    <mergeCell ref="Q33:T33"/>
    <mergeCell ref="Q34:T34"/>
    <mergeCell ref="Q35:T35"/>
    <mergeCell ref="Q36:T36"/>
    <mergeCell ref="Q37:T37"/>
    <mergeCell ref="Q38:T38"/>
    <mergeCell ref="Q39:T39"/>
    <mergeCell ref="Q40:T40"/>
    <mergeCell ref="Q41:T41"/>
    <mergeCell ref="Q18:T18"/>
    <mergeCell ref="Q19:T19"/>
    <mergeCell ref="Q20:T20"/>
    <mergeCell ref="Q21:T21"/>
    <mergeCell ref="Q22:T22"/>
    <mergeCell ref="Q23:T23"/>
    <mergeCell ref="Q24:T24"/>
    <mergeCell ref="Q25:T25"/>
    <mergeCell ref="Q26:T26"/>
    <mergeCell ref="Q9:T9"/>
    <mergeCell ref="Q10:T10"/>
    <mergeCell ref="Q11:T11"/>
    <mergeCell ref="Q12:T12"/>
    <mergeCell ref="Q13:T13"/>
    <mergeCell ref="Q14:T14"/>
    <mergeCell ref="Q15:T15"/>
    <mergeCell ref="Q16:T16"/>
    <mergeCell ref="Q17:T17"/>
    <mergeCell ref="U18:X18"/>
    <mergeCell ref="U19:X19"/>
    <mergeCell ref="U20:X20"/>
    <mergeCell ref="U21:X21"/>
    <mergeCell ref="U22:X22"/>
    <mergeCell ref="U23:X23"/>
    <mergeCell ref="U24:X24"/>
    <mergeCell ref="U25:X25"/>
    <mergeCell ref="U26:X26"/>
    <mergeCell ref="U9:X9"/>
    <mergeCell ref="U10:X10"/>
    <mergeCell ref="U11:X11"/>
    <mergeCell ref="U12:X12"/>
    <mergeCell ref="U13:X13"/>
    <mergeCell ref="U14:X14"/>
    <mergeCell ref="U15:X15"/>
    <mergeCell ref="U16:X16"/>
    <mergeCell ref="U17:X17"/>
    <mergeCell ref="Y25:AB25"/>
    <mergeCell ref="Y26:AB26"/>
    <mergeCell ref="Y9:AB9"/>
    <mergeCell ref="Y10:AB10"/>
    <mergeCell ref="Y11:AB11"/>
    <mergeCell ref="Y12:AB12"/>
    <mergeCell ref="Y13:AB13"/>
    <mergeCell ref="Y14:AB14"/>
    <mergeCell ref="Y15:AB15"/>
    <mergeCell ref="Y16:AB16"/>
    <mergeCell ref="Y17:AB17"/>
    <mergeCell ref="AC25:AG25"/>
    <mergeCell ref="AC26:AG26"/>
    <mergeCell ref="U6:X8"/>
    <mergeCell ref="Q6:T8"/>
    <mergeCell ref="M6:P8"/>
    <mergeCell ref="I6:L8"/>
    <mergeCell ref="AC30:AG30"/>
    <mergeCell ref="I40:L40"/>
    <mergeCell ref="Y27:AB27"/>
    <mergeCell ref="Y28:AB28"/>
    <mergeCell ref="Y29:AB29"/>
    <mergeCell ref="AC32:AG32"/>
    <mergeCell ref="AC33:AG33"/>
    <mergeCell ref="AC34:AG34"/>
    <mergeCell ref="AC35:AG35"/>
    <mergeCell ref="AC36:AG36"/>
    <mergeCell ref="AC37:AG37"/>
    <mergeCell ref="Y18:AB18"/>
    <mergeCell ref="Y19:AB19"/>
    <mergeCell ref="Y20:AB20"/>
    <mergeCell ref="Y21:AB21"/>
    <mergeCell ref="Y22:AB22"/>
    <mergeCell ref="Y23:AB23"/>
    <mergeCell ref="Y24:AB24"/>
    <mergeCell ref="AC38:AG38"/>
    <mergeCell ref="AC39:AG39"/>
    <mergeCell ref="AC40:AG40"/>
    <mergeCell ref="AC28:AG28"/>
    <mergeCell ref="AC29:AG29"/>
    <mergeCell ref="AL26:AO26"/>
    <mergeCell ref="AL27:AO27"/>
    <mergeCell ref="AL28:AO28"/>
    <mergeCell ref="AL29:AO29"/>
    <mergeCell ref="AL30:AO30"/>
    <mergeCell ref="AL31:AO31"/>
    <mergeCell ref="AL32:AO32"/>
    <mergeCell ref="AL33:AO33"/>
    <mergeCell ref="AL34:AO34"/>
    <mergeCell ref="AL35:AO35"/>
    <mergeCell ref="AL36:AO36"/>
    <mergeCell ref="AL37:AO37"/>
    <mergeCell ref="AL40:AO40"/>
    <mergeCell ref="A3:AU3"/>
    <mergeCell ref="A5:D8"/>
    <mergeCell ref="Y6:AB8"/>
    <mergeCell ref="AH8:AK8"/>
    <mergeCell ref="E6:H8"/>
    <mergeCell ref="AH5:BE5"/>
    <mergeCell ref="BB6:BE6"/>
    <mergeCell ref="BB7:BE7"/>
    <mergeCell ref="BB8:BE8"/>
    <mergeCell ref="AX6:BA6"/>
    <mergeCell ref="AX7:BA7"/>
    <mergeCell ref="AX8:BA8"/>
    <mergeCell ref="AT6:AW6"/>
    <mergeCell ref="AT7:AW7"/>
    <mergeCell ref="AT8:AW8"/>
    <mergeCell ref="AP6:AS6"/>
    <mergeCell ref="AP7:AS7"/>
    <mergeCell ref="AP8:AS8"/>
    <mergeCell ref="AL6:AO6"/>
    <mergeCell ref="AL7:AO7"/>
    <mergeCell ref="AL8:AO8"/>
    <mergeCell ref="AH6:AK6"/>
    <mergeCell ref="AH7:AK7"/>
    <mergeCell ref="A15:D15"/>
    <mergeCell ref="A14:D14"/>
    <mergeCell ref="A16:D16"/>
    <mergeCell ref="A18:D18"/>
    <mergeCell ref="A17:D17"/>
    <mergeCell ref="A20:D20"/>
    <mergeCell ref="A19:D19"/>
    <mergeCell ref="A22:D22"/>
    <mergeCell ref="A21:D21"/>
    <mergeCell ref="A23:D23"/>
    <mergeCell ref="A25:D25"/>
    <mergeCell ref="A24:D24"/>
    <mergeCell ref="A27:D27"/>
    <mergeCell ref="A26:D26"/>
    <mergeCell ref="A29:D29"/>
    <mergeCell ref="A28:D28"/>
    <mergeCell ref="A30:D30"/>
    <mergeCell ref="Y30:AB30"/>
    <mergeCell ref="U30:X30"/>
    <mergeCell ref="Q30:T30"/>
    <mergeCell ref="M30:P30"/>
    <mergeCell ref="I30:L30"/>
    <mergeCell ref="E30:H30"/>
    <mergeCell ref="U29:X29"/>
    <mergeCell ref="Q28:T28"/>
    <mergeCell ref="Q29:T29"/>
    <mergeCell ref="U27:X27"/>
    <mergeCell ref="U28:X28"/>
    <mergeCell ref="Q27:T27"/>
    <mergeCell ref="M27:P27"/>
    <mergeCell ref="M28:P28"/>
    <mergeCell ref="M29:P29"/>
    <mergeCell ref="E27:H27"/>
    <mergeCell ref="Y31:AB31"/>
    <mergeCell ref="U31:X31"/>
    <mergeCell ref="Q31:T31"/>
    <mergeCell ref="M31:P31"/>
    <mergeCell ref="AC31:AG31"/>
    <mergeCell ref="Y32:AB32"/>
    <mergeCell ref="U32:X32"/>
    <mergeCell ref="Q32:T32"/>
    <mergeCell ref="I32:L32"/>
    <mergeCell ref="M32:P32"/>
    <mergeCell ref="A34:D34"/>
    <mergeCell ref="A33:D33"/>
    <mergeCell ref="A36:D36"/>
    <mergeCell ref="A35:D35"/>
    <mergeCell ref="A37:D37"/>
    <mergeCell ref="A39:D39"/>
    <mergeCell ref="AL38:AO38"/>
    <mergeCell ref="AL39:AO39"/>
    <mergeCell ref="AH38:AK38"/>
    <mergeCell ref="AH39:AK39"/>
    <mergeCell ref="A38:D38"/>
    <mergeCell ref="Y33:AB33"/>
    <mergeCell ref="Y34:AB34"/>
    <mergeCell ref="Y35:AB35"/>
    <mergeCell ref="Y36:AB36"/>
    <mergeCell ref="Y37:AB37"/>
    <mergeCell ref="Y38:AB38"/>
    <mergeCell ref="Y39:AB39"/>
    <mergeCell ref="U33:X33"/>
    <mergeCell ref="U34:X34"/>
    <mergeCell ref="U35:X35"/>
    <mergeCell ref="U36:X36"/>
    <mergeCell ref="U37:X37"/>
    <mergeCell ref="U38:X38"/>
    <mergeCell ref="AX24:BA24"/>
    <mergeCell ref="AX25:BA25"/>
    <mergeCell ref="AT31:AW31"/>
    <mergeCell ref="AX26:BA26"/>
    <mergeCell ref="AX27:BA27"/>
    <mergeCell ref="AX28:BA28"/>
    <mergeCell ref="AX29:BA29"/>
    <mergeCell ref="AX30:BA30"/>
    <mergeCell ref="AX31:BA31"/>
    <mergeCell ref="AT27:AW27"/>
    <mergeCell ref="AT28:AW28"/>
    <mergeCell ref="AT29:AW29"/>
    <mergeCell ref="A41:D41"/>
    <mergeCell ref="A40:D40"/>
    <mergeCell ref="A43:D43"/>
    <mergeCell ref="A42:D42"/>
    <mergeCell ref="AX35:BA35"/>
    <mergeCell ref="Y40:AB40"/>
    <mergeCell ref="Y41:AB41"/>
    <mergeCell ref="Y42:AB42"/>
    <mergeCell ref="Y43:AB43"/>
    <mergeCell ref="U39:X39"/>
    <mergeCell ref="U40:X40"/>
    <mergeCell ref="U41:X41"/>
    <mergeCell ref="U42:X42"/>
    <mergeCell ref="U43:X43"/>
    <mergeCell ref="Q42:T42"/>
    <mergeCell ref="Q43:T43"/>
    <mergeCell ref="M42:P42"/>
    <mergeCell ref="M43:P43"/>
    <mergeCell ref="I38:L38"/>
    <mergeCell ref="I39:L39"/>
    <mergeCell ref="I41:L41"/>
    <mergeCell ref="I42:L42"/>
    <mergeCell ref="I43:L43"/>
    <mergeCell ref="E38:H38"/>
    <mergeCell ref="AX33:BA33"/>
    <mergeCell ref="AX34:BA34"/>
    <mergeCell ref="BB36:BE36"/>
    <mergeCell ref="BB37:BE37"/>
    <mergeCell ref="BB38:BE38"/>
    <mergeCell ref="BB39:BE39"/>
    <mergeCell ref="BB40:BE40"/>
    <mergeCell ref="BB41:BE41"/>
    <mergeCell ref="AX43:BA43"/>
    <mergeCell ref="AX36:BA36"/>
    <mergeCell ref="AX37:BA37"/>
    <mergeCell ref="AX38:BA38"/>
    <mergeCell ref="AX39:BA39"/>
    <mergeCell ref="AX40:BA40"/>
    <mergeCell ref="BB35:BE35"/>
    <mergeCell ref="AX41:BA41"/>
    <mergeCell ref="AX42:BA42"/>
    <mergeCell ref="BF5:BP8"/>
    <mergeCell ref="BF9:BP9"/>
    <mergeCell ref="BF10:BP10"/>
    <mergeCell ref="BF11:BP11"/>
    <mergeCell ref="BF12:BP12"/>
    <mergeCell ref="BF13:BP13"/>
    <mergeCell ref="BF14:BP14"/>
    <mergeCell ref="BF15:BP15"/>
    <mergeCell ref="AX32:BA32"/>
    <mergeCell ref="AX9:BA9"/>
    <mergeCell ref="AX10:BA10"/>
    <mergeCell ref="AX11:BA11"/>
    <mergeCell ref="AX12:BA12"/>
    <mergeCell ref="AX13:BA13"/>
    <mergeCell ref="AX14:BA14"/>
    <mergeCell ref="AX15:BA15"/>
    <mergeCell ref="AX16:BA16"/>
    <mergeCell ref="AX17:BA17"/>
    <mergeCell ref="AX18:BA18"/>
    <mergeCell ref="AX19:BA19"/>
    <mergeCell ref="AX20:BA20"/>
    <mergeCell ref="AX21:BA21"/>
    <mergeCell ref="AX22:BA22"/>
    <mergeCell ref="AX23:BA23"/>
    <mergeCell ref="BF16:BP16"/>
    <mergeCell ref="BF17:BP17"/>
    <mergeCell ref="BF18:BP18"/>
    <mergeCell ref="BF19:BP19"/>
    <mergeCell ref="BF20:BP20"/>
    <mergeCell ref="BB42:BE42"/>
    <mergeCell ref="BB43:BE43"/>
    <mergeCell ref="BB30:BE30"/>
    <mergeCell ref="BB31:BE31"/>
    <mergeCell ref="BB32:BE32"/>
    <mergeCell ref="BB33:BE33"/>
    <mergeCell ref="BB34:BE34"/>
    <mergeCell ref="BF26:BP26"/>
    <mergeCell ref="BF27:BP27"/>
    <mergeCell ref="BF28:BP28"/>
    <mergeCell ref="BF29:BP29"/>
    <mergeCell ref="BF30:BP30"/>
    <mergeCell ref="BF21:BP21"/>
    <mergeCell ref="BF22:BP22"/>
    <mergeCell ref="BF23:BP23"/>
    <mergeCell ref="BF24:BP24"/>
    <mergeCell ref="BF25:BP25"/>
    <mergeCell ref="BF41:BP41"/>
    <mergeCell ref="BF42:BP42"/>
    <mergeCell ref="BF43:BP43"/>
    <mergeCell ref="BF36:BP36"/>
    <mergeCell ref="BF37:BP37"/>
    <mergeCell ref="BF38:BP38"/>
    <mergeCell ref="BF39:BP39"/>
    <mergeCell ref="BF40:BP40"/>
    <mergeCell ref="BF31:BP31"/>
    <mergeCell ref="BF32:BP32"/>
    <mergeCell ref="BF33:BP33"/>
    <mergeCell ref="BF34:BP34"/>
    <mergeCell ref="BF35:BP35"/>
  </mergeCells>
  <phoneticPr fontId="1"/>
  <printOptions horizontalCentered="1"/>
  <pageMargins left="0.59055118110236227" right="0.59055118110236227" top="0.59055118110236227" bottom="0.59055118110236227" header="0.51181102362204722" footer="0.51181102362204722"/>
  <pageSetup paperSize="9" scale="92" orientation="portrait" r:id="rId1"/>
  <headerFooter>
    <oddHeader xml:space="preserve">&amp;R土地・気象　7&amp;10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D73"/>
  <sheetViews>
    <sheetView topLeftCell="A37" zoomScaleNormal="100" zoomScaleSheetLayoutView="100" workbookViewId="0"/>
  </sheetViews>
  <sheetFormatPr defaultColWidth="11" defaultRowHeight="15" customHeight="1"/>
  <cols>
    <col min="1" max="1" width="15.44140625" style="34" customWidth="1"/>
    <col min="2" max="2" width="5.33203125" style="34" customWidth="1"/>
    <col min="3" max="3" width="3.6640625" style="34" customWidth="1"/>
    <col min="4" max="4" width="5.33203125" style="34" customWidth="1"/>
    <col min="5" max="5" width="3.6640625" style="34" customWidth="1"/>
    <col min="6" max="6" width="5.33203125" style="34" customWidth="1"/>
    <col min="7" max="7" width="3.6640625" style="34" customWidth="1"/>
    <col min="8" max="8" width="5.33203125" style="34" customWidth="1"/>
    <col min="9" max="9" width="3.6640625" style="34" customWidth="1"/>
    <col min="10" max="11" width="6.109375" style="34" customWidth="1"/>
    <col min="12" max="12" width="5.33203125" style="34" customWidth="1"/>
    <col min="13" max="13" width="3.6640625" style="34" customWidth="1"/>
    <col min="14" max="14" width="6.109375" style="34" customWidth="1"/>
    <col min="15" max="15" width="5.33203125" style="34" customWidth="1"/>
    <col min="16" max="16" width="3.6640625" style="34" customWidth="1"/>
    <col min="17" max="17" width="6.109375" style="34" customWidth="1"/>
    <col min="18" max="253" width="11" style="34"/>
    <col min="254" max="255" width="4.88671875" style="34" customWidth="1"/>
    <col min="256" max="256" width="4.44140625" style="34" customWidth="1"/>
    <col min="257" max="257" width="4" style="34" customWidth="1"/>
    <col min="258" max="258" width="4.44140625" style="34" customWidth="1"/>
    <col min="259" max="259" width="4" style="34" customWidth="1"/>
    <col min="260" max="260" width="4.44140625" style="34" customWidth="1"/>
    <col min="261" max="261" width="4" style="34" customWidth="1"/>
    <col min="262" max="264" width="4.44140625" style="34" customWidth="1"/>
    <col min="265" max="265" width="4.33203125" style="34" customWidth="1"/>
    <col min="266" max="266" width="5.6640625" style="34" customWidth="1"/>
    <col min="267" max="267" width="7.21875" style="34" customWidth="1"/>
    <col min="268" max="268" width="4.44140625" style="34" customWidth="1"/>
    <col min="269" max="269" width="4.21875" style="34" customWidth="1"/>
    <col min="270" max="270" width="7.21875" style="34" customWidth="1"/>
    <col min="271" max="271" width="4.44140625" style="34" customWidth="1"/>
    <col min="272" max="272" width="4.21875" style="34" customWidth="1"/>
    <col min="273" max="273" width="4.88671875" style="34" customWidth="1"/>
    <col min="274" max="509" width="11" style="34"/>
    <col min="510" max="511" width="4.88671875" style="34" customWidth="1"/>
    <col min="512" max="512" width="4.44140625" style="34" customWidth="1"/>
    <col min="513" max="513" width="4" style="34" customWidth="1"/>
    <col min="514" max="514" width="4.44140625" style="34" customWidth="1"/>
    <col min="515" max="515" width="4" style="34" customWidth="1"/>
    <col min="516" max="516" width="4.44140625" style="34" customWidth="1"/>
    <col min="517" max="517" width="4" style="34" customWidth="1"/>
    <col min="518" max="520" width="4.44140625" style="34" customWidth="1"/>
    <col min="521" max="521" width="4.33203125" style="34" customWidth="1"/>
    <col min="522" max="522" width="5.6640625" style="34" customWidth="1"/>
    <col min="523" max="523" width="7.21875" style="34" customWidth="1"/>
    <col min="524" max="524" width="4.44140625" style="34" customWidth="1"/>
    <col min="525" max="525" width="4.21875" style="34" customWidth="1"/>
    <col min="526" max="526" width="7.21875" style="34" customWidth="1"/>
    <col min="527" max="527" width="4.44140625" style="34" customWidth="1"/>
    <col min="528" max="528" width="4.21875" style="34" customWidth="1"/>
    <col min="529" max="529" width="4.88671875" style="34" customWidth="1"/>
    <col min="530" max="765" width="11" style="34"/>
    <col min="766" max="767" width="4.88671875" style="34" customWidth="1"/>
    <col min="768" max="768" width="4.44140625" style="34" customWidth="1"/>
    <col min="769" max="769" width="4" style="34" customWidth="1"/>
    <col min="770" max="770" width="4.44140625" style="34" customWidth="1"/>
    <col min="771" max="771" width="4" style="34" customWidth="1"/>
    <col min="772" max="772" width="4.44140625" style="34" customWidth="1"/>
    <col min="773" max="773" width="4" style="34" customWidth="1"/>
    <col min="774" max="776" width="4.44140625" style="34" customWidth="1"/>
    <col min="777" max="777" width="4.33203125" style="34" customWidth="1"/>
    <col min="778" max="778" width="5.6640625" style="34" customWidth="1"/>
    <col min="779" max="779" width="7.21875" style="34" customWidth="1"/>
    <col min="780" max="780" width="4.44140625" style="34" customWidth="1"/>
    <col min="781" max="781" width="4.21875" style="34" customWidth="1"/>
    <col min="782" max="782" width="7.21875" style="34" customWidth="1"/>
    <col min="783" max="783" width="4.44140625" style="34" customWidth="1"/>
    <col min="784" max="784" width="4.21875" style="34" customWidth="1"/>
    <col min="785" max="785" width="4.88671875" style="34" customWidth="1"/>
    <col min="786" max="1021" width="11" style="34"/>
    <col min="1022" max="1023" width="4.88671875" style="34" customWidth="1"/>
    <col min="1024" max="1024" width="4.44140625" style="34" customWidth="1"/>
    <col min="1025" max="1025" width="4" style="34" customWidth="1"/>
    <col min="1026" max="1026" width="4.44140625" style="34" customWidth="1"/>
    <col min="1027" max="1027" width="4" style="34" customWidth="1"/>
    <col min="1028" max="1028" width="4.44140625" style="34" customWidth="1"/>
    <col min="1029" max="1029" width="4" style="34" customWidth="1"/>
    <col min="1030" max="1032" width="4.44140625" style="34" customWidth="1"/>
    <col min="1033" max="1033" width="4.33203125" style="34" customWidth="1"/>
    <col min="1034" max="1034" width="5.6640625" style="34" customWidth="1"/>
    <col min="1035" max="1035" width="7.21875" style="34" customWidth="1"/>
    <col min="1036" max="1036" width="4.44140625" style="34" customWidth="1"/>
    <col min="1037" max="1037" width="4.21875" style="34" customWidth="1"/>
    <col min="1038" max="1038" width="7.21875" style="34" customWidth="1"/>
    <col min="1039" max="1039" width="4.44140625" style="34" customWidth="1"/>
    <col min="1040" max="1040" width="4.21875" style="34" customWidth="1"/>
    <col min="1041" max="1041" width="4.88671875" style="34" customWidth="1"/>
    <col min="1042" max="1277" width="11" style="34"/>
    <col min="1278" max="1279" width="4.88671875" style="34" customWidth="1"/>
    <col min="1280" max="1280" width="4.44140625" style="34" customWidth="1"/>
    <col min="1281" max="1281" width="4" style="34" customWidth="1"/>
    <col min="1282" max="1282" width="4.44140625" style="34" customWidth="1"/>
    <col min="1283" max="1283" width="4" style="34" customWidth="1"/>
    <col min="1284" max="1284" width="4.44140625" style="34" customWidth="1"/>
    <col min="1285" max="1285" width="4" style="34" customWidth="1"/>
    <col min="1286" max="1288" width="4.44140625" style="34" customWidth="1"/>
    <col min="1289" max="1289" width="4.33203125" style="34" customWidth="1"/>
    <col min="1290" max="1290" width="5.6640625" style="34" customWidth="1"/>
    <col min="1291" max="1291" width="7.21875" style="34" customWidth="1"/>
    <col min="1292" max="1292" width="4.44140625" style="34" customWidth="1"/>
    <col min="1293" max="1293" width="4.21875" style="34" customWidth="1"/>
    <col min="1294" max="1294" width="7.21875" style="34" customWidth="1"/>
    <col min="1295" max="1295" width="4.44140625" style="34" customWidth="1"/>
    <col min="1296" max="1296" width="4.21875" style="34" customWidth="1"/>
    <col min="1297" max="1297" width="4.88671875" style="34" customWidth="1"/>
    <col min="1298" max="1533" width="11" style="34"/>
    <col min="1534" max="1535" width="4.88671875" style="34" customWidth="1"/>
    <col min="1536" max="1536" width="4.44140625" style="34" customWidth="1"/>
    <col min="1537" max="1537" width="4" style="34" customWidth="1"/>
    <col min="1538" max="1538" width="4.44140625" style="34" customWidth="1"/>
    <col min="1539" max="1539" width="4" style="34" customWidth="1"/>
    <col min="1540" max="1540" width="4.44140625" style="34" customWidth="1"/>
    <col min="1541" max="1541" width="4" style="34" customWidth="1"/>
    <col min="1542" max="1544" width="4.44140625" style="34" customWidth="1"/>
    <col min="1545" max="1545" width="4.33203125" style="34" customWidth="1"/>
    <col min="1546" max="1546" width="5.6640625" style="34" customWidth="1"/>
    <col min="1547" max="1547" width="7.21875" style="34" customWidth="1"/>
    <col min="1548" max="1548" width="4.44140625" style="34" customWidth="1"/>
    <col min="1549" max="1549" width="4.21875" style="34" customWidth="1"/>
    <col min="1550" max="1550" width="7.21875" style="34" customWidth="1"/>
    <col min="1551" max="1551" width="4.44140625" style="34" customWidth="1"/>
    <col min="1552" max="1552" width="4.21875" style="34" customWidth="1"/>
    <col min="1553" max="1553" width="4.88671875" style="34" customWidth="1"/>
    <col min="1554" max="1789" width="11" style="34"/>
    <col min="1790" max="1791" width="4.88671875" style="34" customWidth="1"/>
    <col min="1792" max="1792" width="4.44140625" style="34" customWidth="1"/>
    <col min="1793" max="1793" width="4" style="34" customWidth="1"/>
    <col min="1794" max="1794" width="4.44140625" style="34" customWidth="1"/>
    <col min="1795" max="1795" width="4" style="34" customWidth="1"/>
    <col min="1796" max="1796" width="4.44140625" style="34" customWidth="1"/>
    <col min="1797" max="1797" width="4" style="34" customWidth="1"/>
    <col min="1798" max="1800" width="4.44140625" style="34" customWidth="1"/>
    <col min="1801" max="1801" width="4.33203125" style="34" customWidth="1"/>
    <col min="1802" max="1802" width="5.6640625" style="34" customWidth="1"/>
    <col min="1803" max="1803" width="7.21875" style="34" customWidth="1"/>
    <col min="1804" max="1804" width="4.44140625" style="34" customWidth="1"/>
    <col min="1805" max="1805" width="4.21875" style="34" customWidth="1"/>
    <col min="1806" max="1806" width="7.21875" style="34" customWidth="1"/>
    <col min="1807" max="1807" width="4.44140625" style="34" customWidth="1"/>
    <col min="1808" max="1808" width="4.21875" style="34" customWidth="1"/>
    <col min="1809" max="1809" width="4.88671875" style="34" customWidth="1"/>
    <col min="1810" max="2045" width="11" style="34"/>
    <col min="2046" max="2047" width="4.88671875" style="34" customWidth="1"/>
    <col min="2048" max="2048" width="4.44140625" style="34" customWidth="1"/>
    <col min="2049" max="2049" width="4" style="34" customWidth="1"/>
    <col min="2050" max="2050" width="4.44140625" style="34" customWidth="1"/>
    <col min="2051" max="2051" width="4" style="34" customWidth="1"/>
    <col min="2052" max="2052" width="4.44140625" style="34" customWidth="1"/>
    <col min="2053" max="2053" width="4" style="34" customWidth="1"/>
    <col min="2054" max="2056" width="4.44140625" style="34" customWidth="1"/>
    <col min="2057" max="2057" width="4.33203125" style="34" customWidth="1"/>
    <col min="2058" max="2058" width="5.6640625" style="34" customWidth="1"/>
    <col min="2059" max="2059" width="7.21875" style="34" customWidth="1"/>
    <col min="2060" max="2060" width="4.44140625" style="34" customWidth="1"/>
    <col min="2061" max="2061" width="4.21875" style="34" customWidth="1"/>
    <col min="2062" max="2062" width="7.21875" style="34" customWidth="1"/>
    <col min="2063" max="2063" width="4.44140625" style="34" customWidth="1"/>
    <col min="2064" max="2064" width="4.21875" style="34" customWidth="1"/>
    <col min="2065" max="2065" width="4.88671875" style="34" customWidth="1"/>
    <col min="2066" max="2301" width="11" style="34"/>
    <col min="2302" max="2303" width="4.88671875" style="34" customWidth="1"/>
    <col min="2304" max="2304" width="4.44140625" style="34" customWidth="1"/>
    <col min="2305" max="2305" width="4" style="34" customWidth="1"/>
    <col min="2306" max="2306" width="4.44140625" style="34" customWidth="1"/>
    <col min="2307" max="2307" width="4" style="34" customWidth="1"/>
    <col min="2308" max="2308" width="4.44140625" style="34" customWidth="1"/>
    <col min="2309" max="2309" width="4" style="34" customWidth="1"/>
    <col min="2310" max="2312" width="4.44140625" style="34" customWidth="1"/>
    <col min="2313" max="2313" width="4.33203125" style="34" customWidth="1"/>
    <col min="2314" max="2314" width="5.6640625" style="34" customWidth="1"/>
    <col min="2315" max="2315" width="7.21875" style="34" customWidth="1"/>
    <col min="2316" max="2316" width="4.44140625" style="34" customWidth="1"/>
    <col min="2317" max="2317" width="4.21875" style="34" customWidth="1"/>
    <col min="2318" max="2318" width="7.21875" style="34" customWidth="1"/>
    <col min="2319" max="2319" width="4.44140625" style="34" customWidth="1"/>
    <col min="2320" max="2320" width="4.21875" style="34" customWidth="1"/>
    <col min="2321" max="2321" width="4.88671875" style="34" customWidth="1"/>
    <col min="2322" max="2557" width="11" style="34"/>
    <col min="2558" max="2559" width="4.88671875" style="34" customWidth="1"/>
    <col min="2560" max="2560" width="4.44140625" style="34" customWidth="1"/>
    <col min="2561" max="2561" width="4" style="34" customWidth="1"/>
    <col min="2562" max="2562" width="4.44140625" style="34" customWidth="1"/>
    <col min="2563" max="2563" width="4" style="34" customWidth="1"/>
    <col min="2564" max="2564" width="4.44140625" style="34" customWidth="1"/>
    <col min="2565" max="2565" width="4" style="34" customWidth="1"/>
    <col min="2566" max="2568" width="4.44140625" style="34" customWidth="1"/>
    <col min="2569" max="2569" width="4.33203125" style="34" customWidth="1"/>
    <col min="2570" max="2570" width="5.6640625" style="34" customWidth="1"/>
    <col min="2571" max="2571" width="7.21875" style="34" customWidth="1"/>
    <col min="2572" max="2572" width="4.44140625" style="34" customWidth="1"/>
    <col min="2573" max="2573" width="4.21875" style="34" customWidth="1"/>
    <col min="2574" max="2574" width="7.21875" style="34" customWidth="1"/>
    <col min="2575" max="2575" width="4.44140625" style="34" customWidth="1"/>
    <col min="2576" max="2576" width="4.21875" style="34" customWidth="1"/>
    <col min="2577" max="2577" width="4.88671875" style="34" customWidth="1"/>
    <col min="2578" max="2813" width="11" style="34"/>
    <col min="2814" max="2815" width="4.88671875" style="34" customWidth="1"/>
    <col min="2816" max="2816" width="4.44140625" style="34" customWidth="1"/>
    <col min="2817" max="2817" width="4" style="34" customWidth="1"/>
    <col min="2818" max="2818" width="4.44140625" style="34" customWidth="1"/>
    <col min="2819" max="2819" width="4" style="34" customWidth="1"/>
    <col min="2820" max="2820" width="4.44140625" style="34" customWidth="1"/>
    <col min="2821" max="2821" width="4" style="34" customWidth="1"/>
    <col min="2822" max="2824" width="4.44140625" style="34" customWidth="1"/>
    <col min="2825" max="2825" width="4.33203125" style="34" customWidth="1"/>
    <col min="2826" max="2826" width="5.6640625" style="34" customWidth="1"/>
    <col min="2827" max="2827" width="7.21875" style="34" customWidth="1"/>
    <col min="2828" max="2828" width="4.44140625" style="34" customWidth="1"/>
    <col min="2829" max="2829" width="4.21875" style="34" customWidth="1"/>
    <col min="2830" max="2830" width="7.21875" style="34" customWidth="1"/>
    <col min="2831" max="2831" width="4.44140625" style="34" customWidth="1"/>
    <col min="2832" max="2832" width="4.21875" style="34" customWidth="1"/>
    <col min="2833" max="2833" width="4.88671875" style="34" customWidth="1"/>
    <col min="2834" max="3069" width="11" style="34"/>
    <col min="3070" max="3071" width="4.88671875" style="34" customWidth="1"/>
    <col min="3072" max="3072" width="4.44140625" style="34" customWidth="1"/>
    <col min="3073" max="3073" width="4" style="34" customWidth="1"/>
    <col min="3074" max="3074" width="4.44140625" style="34" customWidth="1"/>
    <col min="3075" max="3075" width="4" style="34" customWidth="1"/>
    <col min="3076" max="3076" width="4.44140625" style="34" customWidth="1"/>
    <col min="3077" max="3077" width="4" style="34" customWidth="1"/>
    <col min="3078" max="3080" width="4.44140625" style="34" customWidth="1"/>
    <col min="3081" max="3081" width="4.33203125" style="34" customWidth="1"/>
    <col min="3082" max="3082" width="5.6640625" style="34" customWidth="1"/>
    <col min="3083" max="3083" width="7.21875" style="34" customWidth="1"/>
    <col min="3084" max="3084" width="4.44140625" style="34" customWidth="1"/>
    <col min="3085" max="3085" width="4.21875" style="34" customWidth="1"/>
    <col min="3086" max="3086" width="7.21875" style="34" customWidth="1"/>
    <col min="3087" max="3087" width="4.44140625" style="34" customWidth="1"/>
    <col min="3088" max="3088" width="4.21875" style="34" customWidth="1"/>
    <col min="3089" max="3089" width="4.88671875" style="34" customWidth="1"/>
    <col min="3090" max="3325" width="11" style="34"/>
    <col min="3326" max="3327" width="4.88671875" style="34" customWidth="1"/>
    <col min="3328" max="3328" width="4.44140625" style="34" customWidth="1"/>
    <col min="3329" max="3329" width="4" style="34" customWidth="1"/>
    <col min="3330" max="3330" width="4.44140625" style="34" customWidth="1"/>
    <col min="3331" max="3331" width="4" style="34" customWidth="1"/>
    <col min="3332" max="3332" width="4.44140625" style="34" customWidth="1"/>
    <col min="3333" max="3333" width="4" style="34" customWidth="1"/>
    <col min="3334" max="3336" width="4.44140625" style="34" customWidth="1"/>
    <col min="3337" max="3337" width="4.33203125" style="34" customWidth="1"/>
    <col min="3338" max="3338" width="5.6640625" style="34" customWidth="1"/>
    <col min="3339" max="3339" width="7.21875" style="34" customWidth="1"/>
    <col min="3340" max="3340" width="4.44140625" style="34" customWidth="1"/>
    <col min="3341" max="3341" width="4.21875" style="34" customWidth="1"/>
    <col min="3342" max="3342" width="7.21875" style="34" customWidth="1"/>
    <col min="3343" max="3343" width="4.44140625" style="34" customWidth="1"/>
    <col min="3344" max="3344" width="4.21875" style="34" customWidth="1"/>
    <col min="3345" max="3345" width="4.88671875" style="34" customWidth="1"/>
    <col min="3346" max="3581" width="11" style="34"/>
    <col min="3582" max="3583" width="4.88671875" style="34" customWidth="1"/>
    <col min="3584" max="3584" width="4.44140625" style="34" customWidth="1"/>
    <col min="3585" max="3585" width="4" style="34" customWidth="1"/>
    <col min="3586" max="3586" width="4.44140625" style="34" customWidth="1"/>
    <col min="3587" max="3587" width="4" style="34" customWidth="1"/>
    <col min="3588" max="3588" width="4.44140625" style="34" customWidth="1"/>
    <col min="3589" max="3589" width="4" style="34" customWidth="1"/>
    <col min="3590" max="3592" width="4.44140625" style="34" customWidth="1"/>
    <col min="3593" max="3593" width="4.33203125" style="34" customWidth="1"/>
    <col min="3594" max="3594" width="5.6640625" style="34" customWidth="1"/>
    <col min="3595" max="3595" width="7.21875" style="34" customWidth="1"/>
    <col min="3596" max="3596" width="4.44140625" style="34" customWidth="1"/>
    <col min="3597" max="3597" width="4.21875" style="34" customWidth="1"/>
    <col min="3598" max="3598" width="7.21875" style="34" customWidth="1"/>
    <col min="3599" max="3599" width="4.44140625" style="34" customWidth="1"/>
    <col min="3600" max="3600" width="4.21875" style="34" customWidth="1"/>
    <col min="3601" max="3601" width="4.88671875" style="34" customWidth="1"/>
    <col min="3602" max="3837" width="11" style="34"/>
    <col min="3838" max="3839" width="4.88671875" style="34" customWidth="1"/>
    <col min="3840" max="3840" width="4.44140625" style="34" customWidth="1"/>
    <col min="3841" max="3841" width="4" style="34" customWidth="1"/>
    <col min="3842" max="3842" width="4.44140625" style="34" customWidth="1"/>
    <col min="3843" max="3843" width="4" style="34" customWidth="1"/>
    <col min="3844" max="3844" width="4.44140625" style="34" customWidth="1"/>
    <col min="3845" max="3845" width="4" style="34" customWidth="1"/>
    <col min="3846" max="3848" width="4.44140625" style="34" customWidth="1"/>
    <col min="3849" max="3849" width="4.33203125" style="34" customWidth="1"/>
    <col min="3850" max="3850" width="5.6640625" style="34" customWidth="1"/>
    <col min="3851" max="3851" width="7.21875" style="34" customWidth="1"/>
    <col min="3852" max="3852" width="4.44140625" style="34" customWidth="1"/>
    <col min="3853" max="3853" width="4.21875" style="34" customWidth="1"/>
    <col min="3854" max="3854" width="7.21875" style="34" customWidth="1"/>
    <col min="3855" max="3855" width="4.44140625" style="34" customWidth="1"/>
    <col min="3856" max="3856" width="4.21875" style="34" customWidth="1"/>
    <col min="3857" max="3857" width="4.88671875" style="34" customWidth="1"/>
    <col min="3858" max="4093" width="11" style="34"/>
    <col min="4094" max="4095" width="4.88671875" style="34" customWidth="1"/>
    <col min="4096" max="4096" width="4.44140625" style="34" customWidth="1"/>
    <col min="4097" max="4097" width="4" style="34" customWidth="1"/>
    <col min="4098" max="4098" width="4.44140625" style="34" customWidth="1"/>
    <col min="4099" max="4099" width="4" style="34" customWidth="1"/>
    <col min="4100" max="4100" width="4.44140625" style="34" customWidth="1"/>
    <col min="4101" max="4101" width="4" style="34" customWidth="1"/>
    <col min="4102" max="4104" width="4.44140625" style="34" customWidth="1"/>
    <col min="4105" max="4105" width="4.33203125" style="34" customWidth="1"/>
    <col min="4106" max="4106" width="5.6640625" style="34" customWidth="1"/>
    <col min="4107" max="4107" width="7.21875" style="34" customWidth="1"/>
    <col min="4108" max="4108" width="4.44140625" style="34" customWidth="1"/>
    <col min="4109" max="4109" width="4.21875" style="34" customWidth="1"/>
    <col min="4110" max="4110" width="7.21875" style="34" customWidth="1"/>
    <col min="4111" max="4111" width="4.44140625" style="34" customWidth="1"/>
    <col min="4112" max="4112" width="4.21875" style="34" customWidth="1"/>
    <col min="4113" max="4113" width="4.88671875" style="34" customWidth="1"/>
    <col min="4114" max="4349" width="11" style="34"/>
    <col min="4350" max="4351" width="4.88671875" style="34" customWidth="1"/>
    <col min="4352" max="4352" width="4.44140625" style="34" customWidth="1"/>
    <col min="4353" max="4353" width="4" style="34" customWidth="1"/>
    <col min="4354" max="4354" width="4.44140625" style="34" customWidth="1"/>
    <col min="4355" max="4355" width="4" style="34" customWidth="1"/>
    <col min="4356" max="4356" width="4.44140625" style="34" customWidth="1"/>
    <col min="4357" max="4357" width="4" style="34" customWidth="1"/>
    <col min="4358" max="4360" width="4.44140625" style="34" customWidth="1"/>
    <col min="4361" max="4361" width="4.33203125" style="34" customWidth="1"/>
    <col min="4362" max="4362" width="5.6640625" style="34" customWidth="1"/>
    <col min="4363" max="4363" width="7.21875" style="34" customWidth="1"/>
    <col min="4364" max="4364" width="4.44140625" style="34" customWidth="1"/>
    <col min="4365" max="4365" width="4.21875" style="34" customWidth="1"/>
    <col min="4366" max="4366" width="7.21875" style="34" customWidth="1"/>
    <col min="4367" max="4367" width="4.44140625" style="34" customWidth="1"/>
    <col min="4368" max="4368" width="4.21875" style="34" customWidth="1"/>
    <col min="4369" max="4369" width="4.88671875" style="34" customWidth="1"/>
    <col min="4370" max="4605" width="11" style="34"/>
    <col min="4606" max="4607" width="4.88671875" style="34" customWidth="1"/>
    <col min="4608" max="4608" width="4.44140625" style="34" customWidth="1"/>
    <col min="4609" max="4609" width="4" style="34" customWidth="1"/>
    <col min="4610" max="4610" width="4.44140625" style="34" customWidth="1"/>
    <col min="4611" max="4611" width="4" style="34" customWidth="1"/>
    <col min="4612" max="4612" width="4.44140625" style="34" customWidth="1"/>
    <col min="4613" max="4613" width="4" style="34" customWidth="1"/>
    <col min="4614" max="4616" width="4.44140625" style="34" customWidth="1"/>
    <col min="4617" max="4617" width="4.33203125" style="34" customWidth="1"/>
    <col min="4618" max="4618" width="5.6640625" style="34" customWidth="1"/>
    <col min="4619" max="4619" width="7.21875" style="34" customWidth="1"/>
    <col min="4620" max="4620" width="4.44140625" style="34" customWidth="1"/>
    <col min="4621" max="4621" width="4.21875" style="34" customWidth="1"/>
    <col min="4622" max="4622" width="7.21875" style="34" customWidth="1"/>
    <col min="4623" max="4623" width="4.44140625" style="34" customWidth="1"/>
    <col min="4624" max="4624" width="4.21875" style="34" customWidth="1"/>
    <col min="4625" max="4625" width="4.88671875" style="34" customWidth="1"/>
    <col min="4626" max="4861" width="11" style="34"/>
    <col min="4862" max="4863" width="4.88671875" style="34" customWidth="1"/>
    <col min="4864" max="4864" width="4.44140625" style="34" customWidth="1"/>
    <col min="4865" max="4865" width="4" style="34" customWidth="1"/>
    <col min="4866" max="4866" width="4.44140625" style="34" customWidth="1"/>
    <col min="4867" max="4867" width="4" style="34" customWidth="1"/>
    <col min="4868" max="4868" width="4.44140625" style="34" customWidth="1"/>
    <col min="4869" max="4869" width="4" style="34" customWidth="1"/>
    <col min="4870" max="4872" width="4.44140625" style="34" customWidth="1"/>
    <col min="4873" max="4873" width="4.33203125" style="34" customWidth="1"/>
    <col min="4874" max="4874" width="5.6640625" style="34" customWidth="1"/>
    <col min="4875" max="4875" width="7.21875" style="34" customWidth="1"/>
    <col min="4876" max="4876" width="4.44140625" style="34" customWidth="1"/>
    <col min="4877" max="4877" width="4.21875" style="34" customWidth="1"/>
    <col min="4878" max="4878" width="7.21875" style="34" customWidth="1"/>
    <col min="4879" max="4879" width="4.44140625" style="34" customWidth="1"/>
    <col min="4880" max="4880" width="4.21875" style="34" customWidth="1"/>
    <col min="4881" max="4881" width="4.88671875" style="34" customWidth="1"/>
    <col min="4882" max="5117" width="11" style="34"/>
    <col min="5118" max="5119" width="4.88671875" style="34" customWidth="1"/>
    <col min="5120" max="5120" width="4.44140625" style="34" customWidth="1"/>
    <col min="5121" max="5121" width="4" style="34" customWidth="1"/>
    <col min="5122" max="5122" width="4.44140625" style="34" customWidth="1"/>
    <col min="5123" max="5123" width="4" style="34" customWidth="1"/>
    <col min="5124" max="5124" width="4.44140625" style="34" customWidth="1"/>
    <col min="5125" max="5125" width="4" style="34" customWidth="1"/>
    <col min="5126" max="5128" width="4.44140625" style="34" customWidth="1"/>
    <col min="5129" max="5129" width="4.33203125" style="34" customWidth="1"/>
    <col min="5130" max="5130" width="5.6640625" style="34" customWidth="1"/>
    <col min="5131" max="5131" width="7.21875" style="34" customWidth="1"/>
    <col min="5132" max="5132" width="4.44140625" style="34" customWidth="1"/>
    <col min="5133" max="5133" width="4.21875" style="34" customWidth="1"/>
    <col min="5134" max="5134" width="7.21875" style="34" customWidth="1"/>
    <col min="5135" max="5135" width="4.44140625" style="34" customWidth="1"/>
    <col min="5136" max="5136" width="4.21875" style="34" customWidth="1"/>
    <col min="5137" max="5137" width="4.88671875" style="34" customWidth="1"/>
    <col min="5138" max="5373" width="11" style="34"/>
    <col min="5374" max="5375" width="4.88671875" style="34" customWidth="1"/>
    <col min="5376" max="5376" width="4.44140625" style="34" customWidth="1"/>
    <col min="5377" max="5377" width="4" style="34" customWidth="1"/>
    <col min="5378" max="5378" width="4.44140625" style="34" customWidth="1"/>
    <col min="5379" max="5379" width="4" style="34" customWidth="1"/>
    <col min="5380" max="5380" width="4.44140625" style="34" customWidth="1"/>
    <col min="5381" max="5381" width="4" style="34" customWidth="1"/>
    <col min="5382" max="5384" width="4.44140625" style="34" customWidth="1"/>
    <col min="5385" max="5385" width="4.33203125" style="34" customWidth="1"/>
    <col min="5386" max="5386" width="5.6640625" style="34" customWidth="1"/>
    <col min="5387" max="5387" width="7.21875" style="34" customWidth="1"/>
    <col min="5388" max="5388" width="4.44140625" style="34" customWidth="1"/>
    <col min="5389" max="5389" width="4.21875" style="34" customWidth="1"/>
    <col min="5390" max="5390" width="7.21875" style="34" customWidth="1"/>
    <col min="5391" max="5391" width="4.44140625" style="34" customWidth="1"/>
    <col min="5392" max="5392" width="4.21875" style="34" customWidth="1"/>
    <col min="5393" max="5393" width="4.88671875" style="34" customWidth="1"/>
    <col min="5394" max="5629" width="11" style="34"/>
    <col min="5630" max="5631" width="4.88671875" style="34" customWidth="1"/>
    <col min="5632" max="5632" width="4.44140625" style="34" customWidth="1"/>
    <col min="5633" max="5633" width="4" style="34" customWidth="1"/>
    <col min="5634" max="5634" width="4.44140625" style="34" customWidth="1"/>
    <col min="5635" max="5635" width="4" style="34" customWidth="1"/>
    <col min="5636" max="5636" width="4.44140625" style="34" customWidth="1"/>
    <col min="5637" max="5637" width="4" style="34" customWidth="1"/>
    <col min="5638" max="5640" width="4.44140625" style="34" customWidth="1"/>
    <col min="5641" max="5641" width="4.33203125" style="34" customWidth="1"/>
    <col min="5642" max="5642" width="5.6640625" style="34" customWidth="1"/>
    <col min="5643" max="5643" width="7.21875" style="34" customWidth="1"/>
    <col min="5644" max="5644" width="4.44140625" style="34" customWidth="1"/>
    <col min="5645" max="5645" width="4.21875" style="34" customWidth="1"/>
    <col min="5646" max="5646" width="7.21875" style="34" customWidth="1"/>
    <col min="5647" max="5647" width="4.44140625" style="34" customWidth="1"/>
    <col min="5648" max="5648" width="4.21875" style="34" customWidth="1"/>
    <col min="5649" max="5649" width="4.88671875" style="34" customWidth="1"/>
    <col min="5650" max="5885" width="11" style="34"/>
    <col min="5886" max="5887" width="4.88671875" style="34" customWidth="1"/>
    <col min="5888" max="5888" width="4.44140625" style="34" customWidth="1"/>
    <col min="5889" max="5889" width="4" style="34" customWidth="1"/>
    <col min="5890" max="5890" width="4.44140625" style="34" customWidth="1"/>
    <col min="5891" max="5891" width="4" style="34" customWidth="1"/>
    <col min="5892" max="5892" width="4.44140625" style="34" customWidth="1"/>
    <col min="5893" max="5893" width="4" style="34" customWidth="1"/>
    <col min="5894" max="5896" width="4.44140625" style="34" customWidth="1"/>
    <col min="5897" max="5897" width="4.33203125" style="34" customWidth="1"/>
    <col min="5898" max="5898" width="5.6640625" style="34" customWidth="1"/>
    <col min="5899" max="5899" width="7.21875" style="34" customWidth="1"/>
    <col min="5900" max="5900" width="4.44140625" style="34" customWidth="1"/>
    <col min="5901" max="5901" width="4.21875" style="34" customWidth="1"/>
    <col min="5902" max="5902" width="7.21875" style="34" customWidth="1"/>
    <col min="5903" max="5903" width="4.44140625" style="34" customWidth="1"/>
    <col min="5904" max="5904" width="4.21875" style="34" customWidth="1"/>
    <col min="5905" max="5905" width="4.88671875" style="34" customWidth="1"/>
    <col min="5906" max="6141" width="11" style="34"/>
    <col min="6142" max="6143" width="4.88671875" style="34" customWidth="1"/>
    <col min="6144" max="6144" width="4.44140625" style="34" customWidth="1"/>
    <col min="6145" max="6145" width="4" style="34" customWidth="1"/>
    <col min="6146" max="6146" width="4.44140625" style="34" customWidth="1"/>
    <col min="6147" max="6147" width="4" style="34" customWidth="1"/>
    <col min="6148" max="6148" width="4.44140625" style="34" customWidth="1"/>
    <col min="6149" max="6149" width="4" style="34" customWidth="1"/>
    <col min="6150" max="6152" width="4.44140625" style="34" customWidth="1"/>
    <col min="6153" max="6153" width="4.33203125" style="34" customWidth="1"/>
    <col min="6154" max="6154" width="5.6640625" style="34" customWidth="1"/>
    <col min="6155" max="6155" width="7.21875" style="34" customWidth="1"/>
    <col min="6156" max="6156" width="4.44140625" style="34" customWidth="1"/>
    <col min="6157" max="6157" width="4.21875" style="34" customWidth="1"/>
    <col min="6158" max="6158" width="7.21875" style="34" customWidth="1"/>
    <col min="6159" max="6159" width="4.44140625" style="34" customWidth="1"/>
    <col min="6160" max="6160" width="4.21875" style="34" customWidth="1"/>
    <col min="6161" max="6161" width="4.88671875" style="34" customWidth="1"/>
    <col min="6162" max="6397" width="11" style="34"/>
    <col min="6398" max="6399" width="4.88671875" style="34" customWidth="1"/>
    <col min="6400" max="6400" width="4.44140625" style="34" customWidth="1"/>
    <col min="6401" max="6401" width="4" style="34" customWidth="1"/>
    <col min="6402" max="6402" width="4.44140625" style="34" customWidth="1"/>
    <col min="6403" max="6403" width="4" style="34" customWidth="1"/>
    <col min="6404" max="6404" width="4.44140625" style="34" customWidth="1"/>
    <col min="6405" max="6405" width="4" style="34" customWidth="1"/>
    <col min="6406" max="6408" width="4.44140625" style="34" customWidth="1"/>
    <col min="6409" max="6409" width="4.33203125" style="34" customWidth="1"/>
    <col min="6410" max="6410" width="5.6640625" style="34" customWidth="1"/>
    <col min="6411" max="6411" width="7.21875" style="34" customWidth="1"/>
    <col min="6412" max="6412" width="4.44140625" style="34" customWidth="1"/>
    <col min="6413" max="6413" width="4.21875" style="34" customWidth="1"/>
    <col min="6414" max="6414" width="7.21875" style="34" customWidth="1"/>
    <col min="6415" max="6415" width="4.44140625" style="34" customWidth="1"/>
    <col min="6416" max="6416" width="4.21875" style="34" customWidth="1"/>
    <col min="6417" max="6417" width="4.88671875" style="34" customWidth="1"/>
    <col min="6418" max="6653" width="11" style="34"/>
    <col min="6654" max="6655" width="4.88671875" style="34" customWidth="1"/>
    <col min="6656" max="6656" width="4.44140625" style="34" customWidth="1"/>
    <col min="6657" max="6657" width="4" style="34" customWidth="1"/>
    <col min="6658" max="6658" width="4.44140625" style="34" customWidth="1"/>
    <col min="6659" max="6659" width="4" style="34" customWidth="1"/>
    <col min="6660" max="6660" width="4.44140625" style="34" customWidth="1"/>
    <col min="6661" max="6661" width="4" style="34" customWidth="1"/>
    <col min="6662" max="6664" width="4.44140625" style="34" customWidth="1"/>
    <col min="6665" max="6665" width="4.33203125" style="34" customWidth="1"/>
    <col min="6666" max="6666" width="5.6640625" style="34" customWidth="1"/>
    <col min="6667" max="6667" width="7.21875" style="34" customWidth="1"/>
    <col min="6668" max="6668" width="4.44140625" style="34" customWidth="1"/>
    <col min="6669" max="6669" width="4.21875" style="34" customWidth="1"/>
    <col min="6670" max="6670" width="7.21875" style="34" customWidth="1"/>
    <col min="6671" max="6671" width="4.44140625" style="34" customWidth="1"/>
    <col min="6672" max="6672" width="4.21875" style="34" customWidth="1"/>
    <col min="6673" max="6673" width="4.88671875" style="34" customWidth="1"/>
    <col min="6674" max="6909" width="11" style="34"/>
    <col min="6910" max="6911" width="4.88671875" style="34" customWidth="1"/>
    <col min="6912" max="6912" width="4.44140625" style="34" customWidth="1"/>
    <col min="6913" max="6913" width="4" style="34" customWidth="1"/>
    <col min="6914" max="6914" width="4.44140625" style="34" customWidth="1"/>
    <col min="6915" max="6915" width="4" style="34" customWidth="1"/>
    <col min="6916" max="6916" width="4.44140625" style="34" customWidth="1"/>
    <col min="6917" max="6917" width="4" style="34" customWidth="1"/>
    <col min="6918" max="6920" width="4.44140625" style="34" customWidth="1"/>
    <col min="6921" max="6921" width="4.33203125" style="34" customWidth="1"/>
    <col min="6922" max="6922" width="5.6640625" style="34" customWidth="1"/>
    <col min="6923" max="6923" width="7.21875" style="34" customWidth="1"/>
    <col min="6924" max="6924" width="4.44140625" style="34" customWidth="1"/>
    <col min="6925" max="6925" width="4.21875" style="34" customWidth="1"/>
    <col min="6926" max="6926" width="7.21875" style="34" customWidth="1"/>
    <col min="6927" max="6927" width="4.44140625" style="34" customWidth="1"/>
    <col min="6928" max="6928" width="4.21875" style="34" customWidth="1"/>
    <col min="6929" max="6929" width="4.88671875" style="34" customWidth="1"/>
    <col min="6930" max="7165" width="11" style="34"/>
    <col min="7166" max="7167" width="4.88671875" style="34" customWidth="1"/>
    <col min="7168" max="7168" width="4.44140625" style="34" customWidth="1"/>
    <col min="7169" max="7169" width="4" style="34" customWidth="1"/>
    <col min="7170" max="7170" width="4.44140625" style="34" customWidth="1"/>
    <col min="7171" max="7171" width="4" style="34" customWidth="1"/>
    <col min="7172" max="7172" width="4.44140625" style="34" customWidth="1"/>
    <col min="7173" max="7173" width="4" style="34" customWidth="1"/>
    <col min="7174" max="7176" width="4.44140625" style="34" customWidth="1"/>
    <col min="7177" max="7177" width="4.33203125" style="34" customWidth="1"/>
    <col min="7178" max="7178" width="5.6640625" style="34" customWidth="1"/>
    <col min="7179" max="7179" width="7.21875" style="34" customWidth="1"/>
    <col min="7180" max="7180" width="4.44140625" style="34" customWidth="1"/>
    <col min="7181" max="7181" width="4.21875" style="34" customWidth="1"/>
    <col min="7182" max="7182" width="7.21875" style="34" customWidth="1"/>
    <col min="7183" max="7183" width="4.44140625" style="34" customWidth="1"/>
    <col min="7184" max="7184" width="4.21875" style="34" customWidth="1"/>
    <col min="7185" max="7185" width="4.88671875" style="34" customWidth="1"/>
    <col min="7186" max="7421" width="11" style="34"/>
    <col min="7422" max="7423" width="4.88671875" style="34" customWidth="1"/>
    <col min="7424" max="7424" width="4.44140625" style="34" customWidth="1"/>
    <col min="7425" max="7425" width="4" style="34" customWidth="1"/>
    <col min="7426" max="7426" width="4.44140625" style="34" customWidth="1"/>
    <col min="7427" max="7427" width="4" style="34" customWidth="1"/>
    <col min="7428" max="7428" width="4.44140625" style="34" customWidth="1"/>
    <col min="7429" max="7429" width="4" style="34" customWidth="1"/>
    <col min="7430" max="7432" width="4.44140625" style="34" customWidth="1"/>
    <col min="7433" max="7433" width="4.33203125" style="34" customWidth="1"/>
    <col min="7434" max="7434" width="5.6640625" style="34" customWidth="1"/>
    <col min="7435" max="7435" width="7.21875" style="34" customWidth="1"/>
    <col min="7436" max="7436" width="4.44140625" style="34" customWidth="1"/>
    <col min="7437" max="7437" width="4.21875" style="34" customWidth="1"/>
    <col min="7438" max="7438" width="7.21875" style="34" customWidth="1"/>
    <col min="7439" max="7439" width="4.44140625" style="34" customWidth="1"/>
    <col min="7440" max="7440" width="4.21875" style="34" customWidth="1"/>
    <col min="7441" max="7441" width="4.88671875" style="34" customWidth="1"/>
    <col min="7442" max="7677" width="11" style="34"/>
    <col min="7678" max="7679" width="4.88671875" style="34" customWidth="1"/>
    <col min="7680" max="7680" width="4.44140625" style="34" customWidth="1"/>
    <col min="7681" max="7681" width="4" style="34" customWidth="1"/>
    <col min="7682" max="7682" width="4.44140625" style="34" customWidth="1"/>
    <col min="7683" max="7683" width="4" style="34" customWidth="1"/>
    <col min="7684" max="7684" width="4.44140625" style="34" customWidth="1"/>
    <col min="7685" max="7685" width="4" style="34" customWidth="1"/>
    <col min="7686" max="7688" width="4.44140625" style="34" customWidth="1"/>
    <col min="7689" max="7689" width="4.33203125" style="34" customWidth="1"/>
    <col min="7690" max="7690" width="5.6640625" style="34" customWidth="1"/>
    <col min="7691" max="7691" width="7.21875" style="34" customWidth="1"/>
    <col min="7692" max="7692" width="4.44140625" style="34" customWidth="1"/>
    <col min="7693" max="7693" width="4.21875" style="34" customWidth="1"/>
    <col min="7694" max="7694" width="7.21875" style="34" customWidth="1"/>
    <col min="7695" max="7695" width="4.44140625" style="34" customWidth="1"/>
    <col min="7696" max="7696" width="4.21875" style="34" customWidth="1"/>
    <col min="7697" max="7697" width="4.88671875" style="34" customWidth="1"/>
    <col min="7698" max="7933" width="11" style="34"/>
    <col min="7934" max="7935" width="4.88671875" style="34" customWidth="1"/>
    <col min="7936" max="7936" width="4.44140625" style="34" customWidth="1"/>
    <col min="7937" max="7937" width="4" style="34" customWidth="1"/>
    <col min="7938" max="7938" width="4.44140625" style="34" customWidth="1"/>
    <col min="7939" max="7939" width="4" style="34" customWidth="1"/>
    <col min="7940" max="7940" width="4.44140625" style="34" customWidth="1"/>
    <col min="7941" max="7941" width="4" style="34" customWidth="1"/>
    <col min="7942" max="7944" width="4.44140625" style="34" customWidth="1"/>
    <col min="7945" max="7945" width="4.33203125" style="34" customWidth="1"/>
    <col min="7946" max="7946" width="5.6640625" style="34" customWidth="1"/>
    <col min="7947" max="7947" width="7.21875" style="34" customWidth="1"/>
    <col min="7948" max="7948" width="4.44140625" style="34" customWidth="1"/>
    <col min="7949" max="7949" width="4.21875" style="34" customWidth="1"/>
    <col min="7950" max="7950" width="7.21875" style="34" customWidth="1"/>
    <col min="7951" max="7951" width="4.44140625" style="34" customWidth="1"/>
    <col min="7952" max="7952" width="4.21875" style="34" customWidth="1"/>
    <col min="7953" max="7953" width="4.88671875" style="34" customWidth="1"/>
    <col min="7954" max="8189" width="11" style="34"/>
    <col min="8190" max="8191" width="4.88671875" style="34" customWidth="1"/>
    <col min="8192" max="8192" width="4.44140625" style="34" customWidth="1"/>
    <col min="8193" max="8193" width="4" style="34" customWidth="1"/>
    <col min="8194" max="8194" width="4.44140625" style="34" customWidth="1"/>
    <col min="8195" max="8195" width="4" style="34" customWidth="1"/>
    <col min="8196" max="8196" width="4.44140625" style="34" customWidth="1"/>
    <col min="8197" max="8197" width="4" style="34" customWidth="1"/>
    <col min="8198" max="8200" width="4.44140625" style="34" customWidth="1"/>
    <col min="8201" max="8201" width="4.33203125" style="34" customWidth="1"/>
    <col min="8202" max="8202" width="5.6640625" style="34" customWidth="1"/>
    <col min="8203" max="8203" width="7.21875" style="34" customWidth="1"/>
    <col min="8204" max="8204" width="4.44140625" style="34" customWidth="1"/>
    <col min="8205" max="8205" width="4.21875" style="34" customWidth="1"/>
    <col min="8206" max="8206" width="7.21875" style="34" customWidth="1"/>
    <col min="8207" max="8207" width="4.44140625" style="34" customWidth="1"/>
    <col min="8208" max="8208" width="4.21875" style="34" customWidth="1"/>
    <col min="8209" max="8209" width="4.88671875" style="34" customWidth="1"/>
    <col min="8210" max="8445" width="11" style="34"/>
    <col min="8446" max="8447" width="4.88671875" style="34" customWidth="1"/>
    <col min="8448" max="8448" width="4.44140625" style="34" customWidth="1"/>
    <col min="8449" max="8449" width="4" style="34" customWidth="1"/>
    <col min="8450" max="8450" width="4.44140625" style="34" customWidth="1"/>
    <col min="8451" max="8451" width="4" style="34" customWidth="1"/>
    <col min="8452" max="8452" width="4.44140625" style="34" customWidth="1"/>
    <col min="8453" max="8453" width="4" style="34" customWidth="1"/>
    <col min="8454" max="8456" width="4.44140625" style="34" customWidth="1"/>
    <col min="8457" max="8457" width="4.33203125" style="34" customWidth="1"/>
    <col min="8458" max="8458" width="5.6640625" style="34" customWidth="1"/>
    <col min="8459" max="8459" width="7.21875" style="34" customWidth="1"/>
    <col min="8460" max="8460" width="4.44140625" style="34" customWidth="1"/>
    <col min="8461" max="8461" width="4.21875" style="34" customWidth="1"/>
    <col min="8462" max="8462" width="7.21875" style="34" customWidth="1"/>
    <col min="8463" max="8463" width="4.44140625" style="34" customWidth="1"/>
    <col min="8464" max="8464" width="4.21875" style="34" customWidth="1"/>
    <col min="8465" max="8465" width="4.88671875" style="34" customWidth="1"/>
    <col min="8466" max="8701" width="11" style="34"/>
    <col min="8702" max="8703" width="4.88671875" style="34" customWidth="1"/>
    <col min="8704" max="8704" width="4.44140625" style="34" customWidth="1"/>
    <col min="8705" max="8705" width="4" style="34" customWidth="1"/>
    <col min="8706" max="8706" width="4.44140625" style="34" customWidth="1"/>
    <col min="8707" max="8707" width="4" style="34" customWidth="1"/>
    <col min="8708" max="8708" width="4.44140625" style="34" customWidth="1"/>
    <col min="8709" max="8709" width="4" style="34" customWidth="1"/>
    <col min="8710" max="8712" width="4.44140625" style="34" customWidth="1"/>
    <col min="8713" max="8713" width="4.33203125" style="34" customWidth="1"/>
    <col min="8714" max="8714" width="5.6640625" style="34" customWidth="1"/>
    <col min="8715" max="8715" width="7.21875" style="34" customWidth="1"/>
    <col min="8716" max="8716" width="4.44140625" style="34" customWidth="1"/>
    <col min="8717" max="8717" width="4.21875" style="34" customWidth="1"/>
    <col min="8718" max="8718" width="7.21875" style="34" customWidth="1"/>
    <col min="8719" max="8719" width="4.44140625" style="34" customWidth="1"/>
    <col min="8720" max="8720" width="4.21875" style="34" customWidth="1"/>
    <col min="8721" max="8721" width="4.88671875" style="34" customWidth="1"/>
    <col min="8722" max="8957" width="11" style="34"/>
    <col min="8958" max="8959" width="4.88671875" style="34" customWidth="1"/>
    <col min="8960" max="8960" width="4.44140625" style="34" customWidth="1"/>
    <col min="8961" max="8961" width="4" style="34" customWidth="1"/>
    <col min="8962" max="8962" width="4.44140625" style="34" customWidth="1"/>
    <col min="8963" max="8963" width="4" style="34" customWidth="1"/>
    <col min="8964" max="8964" width="4.44140625" style="34" customWidth="1"/>
    <col min="8965" max="8965" width="4" style="34" customWidth="1"/>
    <col min="8966" max="8968" width="4.44140625" style="34" customWidth="1"/>
    <col min="8969" max="8969" width="4.33203125" style="34" customWidth="1"/>
    <col min="8970" max="8970" width="5.6640625" style="34" customWidth="1"/>
    <col min="8971" max="8971" width="7.21875" style="34" customWidth="1"/>
    <col min="8972" max="8972" width="4.44140625" style="34" customWidth="1"/>
    <col min="8973" max="8973" width="4.21875" style="34" customWidth="1"/>
    <col min="8974" max="8974" width="7.21875" style="34" customWidth="1"/>
    <col min="8975" max="8975" width="4.44140625" style="34" customWidth="1"/>
    <col min="8976" max="8976" width="4.21875" style="34" customWidth="1"/>
    <col min="8977" max="8977" width="4.88671875" style="34" customWidth="1"/>
    <col min="8978" max="9213" width="11" style="34"/>
    <col min="9214" max="9215" width="4.88671875" style="34" customWidth="1"/>
    <col min="9216" max="9216" width="4.44140625" style="34" customWidth="1"/>
    <col min="9217" max="9217" width="4" style="34" customWidth="1"/>
    <col min="9218" max="9218" width="4.44140625" style="34" customWidth="1"/>
    <col min="9219" max="9219" width="4" style="34" customWidth="1"/>
    <col min="9220" max="9220" width="4.44140625" style="34" customWidth="1"/>
    <col min="9221" max="9221" width="4" style="34" customWidth="1"/>
    <col min="9222" max="9224" width="4.44140625" style="34" customWidth="1"/>
    <col min="9225" max="9225" width="4.33203125" style="34" customWidth="1"/>
    <col min="9226" max="9226" width="5.6640625" style="34" customWidth="1"/>
    <col min="9227" max="9227" width="7.21875" style="34" customWidth="1"/>
    <col min="9228" max="9228" width="4.44140625" style="34" customWidth="1"/>
    <col min="9229" max="9229" width="4.21875" style="34" customWidth="1"/>
    <col min="9230" max="9230" width="7.21875" style="34" customWidth="1"/>
    <col min="9231" max="9231" width="4.44140625" style="34" customWidth="1"/>
    <col min="9232" max="9232" width="4.21875" style="34" customWidth="1"/>
    <col min="9233" max="9233" width="4.88671875" style="34" customWidth="1"/>
    <col min="9234" max="9469" width="11" style="34"/>
    <col min="9470" max="9471" width="4.88671875" style="34" customWidth="1"/>
    <col min="9472" max="9472" width="4.44140625" style="34" customWidth="1"/>
    <col min="9473" max="9473" width="4" style="34" customWidth="1"/>
    <col min="9474" max="9474" width="4.44140625" style="34" customWidth="1"/>
    <col min="9475" max="9475" width="4" style="34" customWidth="1"/>
    <col min="9476" max="9476" width="4.44140625" style="34" customWidth="1"/>
    <col min="9477" max="9477" width="4" style="34" customWidth="1"/>
    <col min="9478" max="9480" width="4.44140625" style="34" customWidth="1"/>
    <col min="9481" max="9481" width="4.33203125" style="34" customWidth="1"/>
    <col min="9482" max="9482" width="5.6640625" style="34" customWidth="1"/>
    <col min="9483" max="9483" width="7.21875" style="34" customWidth="1"/>
    <col min="9484" max="9484" width="4.44140625" style="34" customWidth="1"/>
    <col min="9485" max="9485" width="4.21875" style="34" customWidth="1"/>
    <col min="9486" max="9486" width="7.21875" style="34" customWidth="1"/>
    <col min="9487" max="9487" width="4.44140625" style="34" customWidth="1"/>
    <col min="9488" max="9488" width="4.21875" style="34" customWidth="1"/>
    <col min="9489" max="9489" width="4.88671875" style="34" customWidth="1"/>
    <col min="9490" max="9725" width="11" style="34"/>
    <col min="9726" max="9727" width="4.88671875" style="34" customWidth="1"/>
    <col min="9728" max="9728" width="4.44140625" style="34" customWidth="1"/>
    <col min="9729" max="9729" width="4" style="34" customWidth="1"/>
    <col min="9730" max="9730" width="4.44140625" style="34" customWidth="1"/>
    <col min="9731" max="9731" width="4" style="34" customWidth="1"/>
    <col min="9732" max="9732" width="4.44140625" style="34" customWidth="1"/>
    <col min="9733" max="9733" width="4" style="34" customWidth="1"/>
    <col min="9734" max="9736" width="4.44140625" style="34" customWidth="1"/>
    <col min="9737" max="9737" width="4.33203125" style="34" customWidth="1"/>
    <col min="9738" max="9738" width="5.6640625" style="34" customWidth="1"/>
    <col min="9739" max="9739" width="7.21875" style="34" customWidth="1"/>
    <col min="9740" max="9740" width="4.44140625" style="34" customWidth="1"/>
    <col min="9741" max="9741" width="4.21875" style="34" customWidth="1"/>
    <col min="9742" max="9742" width="7.21875" style="34" customWidth="1"/>
    <col min="9743" max="9743" width="4.44140625" style="34" customWidth="1"/>
    <col min="9744" max="9744" width="4.21875" style="34" customWidth="1"/>
    <col min="9745" max="9745" width="4.88671875" style="34" customWidth="1"/>
    <col min="9746" max="9981" width="11" style="34"/>
    <col min="9982" max="9983" width="4.88671875" style="34" customWidth="1"/>
    <col min="9984" max="9984" width="4.44140625" style="34" customWidth="1"/>
    <col min="9985" max="9985" width="4" style="34" customWidth="1"/>
    <col min="9986" max="9986" width="4.44140625" style="34" customWidth="1"/>
    <col min="9987" max="9987" width="4" style="34" customWidth="1"/>
    <col min="9988" max="9988" width="4.44140625" style="34" customWidth="1"/>
    <col min="9989" max="9989" width="4" style="34" customWidth="1"/>
    <col min="9990" max="9992" width="4.44140625" style="34" customWidth="1"/>
    <col min="9993" max="9993" width="4.33203125" style="34" customWidth="1"/>
    <col min="9994" max="9994" width="5.6640625" style="34" customWidth="1"/>
    <col min="9995" max="9995" width="7.21875" style="34" customWidth="1"/>
    <col min="9996" max="9996" width="4.44140625" style="34" customWidth="1"/>
    <col min="9997" max="9997" width="4.21875" style="34" customWidth="1"/>
    <col min="9998" max="9998" width="7.21875" style="34" customWidth="1"/>
    <col min="9999" max="9999" width="4.44140625" style="34" customWidth="1"/>
    <col min="10000" max="10000" width="4.21875" style="34" customWidth="1"/>
    <col min="10001" max="10001" width="4.88671875" style="34" customWidth="1"/>
    <col min="10002" max="10237" width="11" style="34"/>
    <col min="10238" max="10239" width="4.88671875" style="34" customWidth="1"/>
    <col min="10240" max="10240" width="4.44140625" style="34" customWidth="1"/>
    <col min="10241" max="10241" width="4" style="34" customWidth="1"/>
    <col min="10242" max="10242" width="4.44140625" style="34" customWidth="1"/>
    <col min="10243" max="10243" width="4" style="34" customWidth="1"/>
    <col min="10244" max="10244" width="4.44140625" style="34" customWidth="1"/>
    <col min="10245" max="10245" width="4" style="34" customWidth="1"/>
    <col min="10246" max="10248" width="4.44140625" style="34" customWidth="1"/>
    <col min="10249" max="10249" width="4.33203125" style="34" customWidth="1"/>
    <col min="10250" max="10250" width="5.6640625" style="34" customWidth="1"/>
    <col min="10251" max="10251" width="7.21875" style="34" customWidth="1"/>
    <col min="10252" max="10252" width="4.44140625" style="34" customWidth="1"/>
    <col min="10253" max="10253" width="4.21875" style="34" customWidth="1"/>
    <col min="10254" max="10254" width="7.21875" style="34" customWidth="1"/>
    <col min="10255" max="10255" width="4.44140625" style="34" customWidth="1"/>
    <col min="10256" max="10256" width="4.21875" style="34" customWidth="1"/>
    <col min="10257" max="10257" width="4.88671875" style="34" customWidth="1"/>
    <col min="10258" max="10493" width="11" style="34"/>
    <col min="10494" max="10495" width="4.88671875" style="34" customWidth="1"/>
    <col min="10496" max="10496" width="4.44140625" style="34" customWidth="1"/>
    <col min="10497" max="10497" width="4" style="34" customWidth="1"/>
    <col min="10498" max="10498" width="4.44140625" style="34" customWidth="1"/>
    <col min="10499" max="10499" width="4" style="34" customWidth="1"/>
    <col min="10500" max="10500" width="4.44140625" style="34" customWidth="1"/>
    <col min="10501" max="10501" width="4" style="34" customWidth="1"/>
    <col min="10502" max="10504" width="4.44140625" style="34" customWidth="1"/>
    <col min="10505" max="10505" width="4.33203125" style="34" customWidth="1"/>
    <col min="10506" max="10506" width="5.6640625" style="34" customWidth="1"/>
    <col min="10507" max="10507" width="7.21875" style="34" customWidth="1"/>
    <col min="10508" max="10508" width="4.44140625" style="34" customWidth="1"/>
    <col min="10509" max="10509" width="4.21875" style="34" customWidth="1"/>
    <col min="10510" max="10510" width="7.21875" style="34" customWidth="1"/>
    <col min="10511" max="10511" width="4.44140625" style="34" customWidth="1"/>
    <col min="10512" max="10512" width="4.21875" style="34" customWidth="1"/>
    <col min="10513" max="10513" width="4.88671875" style="34" customWidth="1"/>
    <col min="10514" max="10749" width="11" style="34"/>
    <col min="10750" max="10751" width="4.88671875" style="34" customWidth="1"/>
    <col min="10752" max="10752" width="4.44140625" style="34" customWidth="1"/>
    <col min="10753" max="10753" width="4" style="34" customWidth="1"/>
    <col min="10754" max="10754" width="4.44140625" style="34" customWidth="1"/>
    <col min="10755" max="10755" width="4" style="34" customWidth="1"/>
    <col min="10756" max="10756" width="4.44140625" style="34" customWidth="1"/>
    <col min="10757" max="10757" width="4" style="34" customWidth="1"/>
    <col min="10758" max="10760" width="4.44140625" style="34" customWidth="1"/>
    <col min="10761" max="10761" width="4.33203125" style="34" customWidth="1"/>
    <col min="10762" max="10762" width="5.6640625" style="34" customWidth="1"/>
    <col min="10763" max="10763" width="7.21875" style="34" customWidth="1"/>
    <col min="10764" max="10764" width="4.44140625" style="34" customWidth="1"/>
    <col min="10765" max="10765" width="4.21875" style="34" customWidth="1"/>
    <col min="10766" max="10766" width="7.21875" style="34" customWidth="1"/>
    <col min="10767" max="10767" width="4.44140625" style="34" customWidth="1"/>
    <col min="10768" max="10768" width="4.21875" style="34" customWidth="1"/>
    <col min="10769" max="10769" width="4.88671875" style="34" customWidth="1"/>
    <col min="10770" max="11005" width="11" style="34"/>
    <col min="11006" max="11007" width="4.88671875" style="34" customWidth="1"/>
    <col min="11008" max="11008" width="4.44140625" style="34" customWidth="1"/>
    <col min="11009" max="11009" width="4" style="34" customWidth="1"/>
    <col min="11010" max="11010" width="4.44140625" style="34" customWidth="1"/>
    <col min="11011" max="11011" width="4" style="34" customWidth="1"/>
    <col min="11012" max="11012" width="4.44140625" style="34" customWidth="1"/>
    <col min="11013" max="11013" width="4" style="34" customWidth="1"/>
    <col min="11014" max="11016" width="4.44140625" style="34" customWidth="1"/>
    <col min="11017" max="11017" width="4.33203125" style="34" customWidth="1"/>
    <col min="11018" max="11018" width="5.6640625" style="34" customWidth="1"/>
    <col min="11019" max="11019" width="7.21875" style="34" customWidth="1"/>
    <col min="11020" max="11020" width="4.44140625" style="34" customWidth="1"/>
    <col min="11021" max="11021" width="4.21875" style="34" customWidth="1"/>
    <col min="11022" max="11022" width="7.21875" style="34" customWidth="1"/>
    <col min="11023" max="11023" width="4.44140625" style="34" customWidth="1"/>
    <col min="11024" max="11024" width="4.21875" style="34" customWidth="1"/>
    <col min="11025" max="11025" width="4.88671875" style="34" customWidth="1"/>
    <col min="11026" max="11261" width="11" style="34"/>
    <col min="11262" max="11263" width="4.88671875" style="34" customWidth="1"/>
    <col min="11264" max="11264" width="4.44140625" style="34" customWidth="1"/>
    <col min="11265" max="11265" width="4" style="34" customWidth="1"/>
    <col min="11266" max="11266" width="4.44140625" style="34" customWidth="1"/>
    <col min="11267" max="11267" width="4" style="34" customWidth="1"/>
    <col min="11268" max="11268" width="4.44140625" style="34" customWidth="1"/>
    <col min="11269" max="11269" width="4" style="34" customWidth="1"/>
    <col min="11270" max="11272" width="4.44140625" style="34" customWidth="1"/>
    <col min="11273" max="11273" width="4.33203125" style="34" customWidth="1"/>
    <col min="11274" max="11274" width="5.6640625" style="34" customWidth="1"/>
    <col min="11275" max="11275" width="7.21875" style="34" customWidth="1"/>
    <col min="11276" max="11276" width="4.44140625" style="34" customWidth="1"/>
    <col min="11277" max="11277" width="4.21875" style="34" customWidth="1"/>
    <col min="11278" max="11278" width="7.21875" style="34" customWidth="1"/>
    <col min="11279" max="11279" width="4.44140625" style="34" customWidth="1"/>
    <col min="11280" max="11280" width="4.21875" style="34" customWidth="1"/>
    <col min="11281" max="11281" width="4.88671875" style="34" customWidth="1"/>
    <col min="11282" max="11517" width="11" style="34"/>
    <col min="11518" max="11519" width="4.88671875" style="34" customWidth="1"/>
    <col min="11520" max="11520" width="4.44140625" style="34" customWidth="1"/>
    <col min="11521" max="11521" width="4" style="34" customWidth="1"/>
    <col min="11522" max="11522" width="4.44140625" style="34" customWidth="1"/>
    <col min="11523" max="11523" width="4" style="34" customWidth="1"/>
    <col min="11524" max="11524" width="4.44140625" style="34" customWidth="1"/>
    <col min="11525" max="11525" width="4" style="34" customWidth="1"/>
    <col min="11526" max="11528" width="4.44140625" style="34" customWidth="1"/>
    <col min="11529" max="11529" width="4.33203125" style="34" customWidth="1"/>
    <col min="11530" max="11530" width="5.6640625" style="34" customWidth="1"/>
    <col min="11531" max="11531" width="7.21875" style="34" customWidth="1"/>
    <col min="11532" max="11532" width="4.44140625" style="34" customWidth="1"/>
    <col min="11533" max="11533" width="4.21875" style="34" customWidth="1"/>
    <col min="11534" max="11534" width="7.21875" style="34" customWidth="1"/>
    <col min="11535" max="11535" width="4.44140625" style="34" customWidth="1"/>
    <col min="11536" max="11536" width="4.21875" style="34" customWidth="1"/>
    <col min="11537" max="11537" width="4.88671875" style="34" customWidth="1"/>
    <col min="11538" max="11773" width="11" style="34"/>
    <col min="11774" max="11775" width="4.88671875" style="34" customWidth="1"/>
    <col min="11776" max="11776" width="4.44140625" style="34" customWidth="1"/>
    <col min="11777" max="11777" width="4" style="34" customWidth="1"/>
    <col min="11778" max="11778" width="4.44140625" style="34" customWidth="1"/>
    <col min="11779" max="11779" width="4" style="34" customWidth="1"/>
    <col min="11780" max="11780" width="4.44140625" style="34" customWidth="1"/>
    <col min="11781" max="11781" width="4" style="34" customWidth="1"/>
    <col min="11782" max="11784" width="4.44140625" style="34" customWidth="1"/>
    <col min="11785" max="11785" width="4.33203125" style="34" customWidth="1"/>
    <col min="11786" max="11786" width="5.6640625" style="34" customWidth="1"/>
    <col min="11787" max="11787" width="7.21875" style="34" customWidth="1"/>
    <col min="11788" max="11788" width="4.44140625" style="34" customWidth="1"/>
    <col min="11789" max="11789" width="4.21875" style="34" customWidth="1"/>
    <col min="11790" max="11790" width="7.21875" style="34" customWidth="1"/>
    <col min="11791" max="11791" width="4.44140625" style="34" customWidth="1"/>
    <col min="11792" max="11792" width="4.21875" style="34" customWidth="1"/>
    <col min="11793" max="11793" width="4.88671875" style="34" customWidth="1"/>
    <col min="11794" max="12029" width="11" style="34"/>
    <col min="12030" max="12031" width="4.88671875" style="34" customWidth="1"/>
    <col min="12032" max="12032" width="4.44140625" style="34" customWidth="1"/>
    <col min="12033" max="12033" width="4" style="34" customWidth="1"/>
    <col min="12034" max="12034" width="4.44140625" style="34" customWidth="1"/>
    <col min="12035" max="12035" width="4" style="34" customWidth="1"/>
    <col min="12036" max="12036" width="4.44140625" style="34" customWidth="1"/>
    <col min="12037" max="12037" width="4" style="34" customWidth="1"/>
    <col min="12038" max="12040" width="4.44140625" style="34" customWidth="1"/>
    <col min="12041" max="12041" width="4.33203125" style="34" customWidth="1"/>
    <col min="12042" max="12042" width="5.6640625" style="34" customWidth="1"/>
    <col min="12043" max="12043" width="7.21875" style="34" customWidth="1"/>
    <col min="12044" max="12044" width="4.44140625" style="34" customWidth="1"/>
    <col min="12045" max="12045" width="4.21875" style="34" customWidth="1"/>
    <col min="12046" max="12046" width="7.21875" style="34" customWidth="1"/>
    <col min="12047" max="12047" width="4.44140625" style="34" customWidth="1"/>
    <col min="12048" max="12048" width="4.21875" style="34" customWidth="1"/>
    <col min="12049" max="12049" width="4.88671875" style="34" customWidth="1"/>
    <col min="12050" max="12285" width="11" style="34"/>
    <col min="12286" max="12287" width="4.88671875" style="34" customWidth="1"/>
    <col min="12288" max="12288" width="4.44140625" style="34" customWidth="1"/>
    <col min="12289" max="12289" width="4" style="34" customWidth="1"/>
    <col min="12290" max="12290" width="4.44140625" style="34" customWidth="1"/>
    <col min="12291" max="12291" width="4" style="34" customWidth="1"/>
    <col min="12292" max="12292" width="4.44140625" style="34" customWidth="1"/>
    <col min="12293" max="12293" width="4" style="34" customWidth="1"/>
    <col min="12294" max="12296" width="4.44140625" style="34" customWidth="1"/>
    <col min="12297" max="12297" width="4.33203125" style="34" customWidth="1"/>
    <col min="12298" max="12298" width="5.6640625" style="34" customWidth="1"/>
    <col min="12299" max="12299" width="7.21875" style="34" customWidth="1"/>
    <col min="12300" max="12300" width="4.44140625" style="34" customWidth="1"/>
    <col min="12301" max="12301" width="4.21875" style="34" customWidth="1"/>
    <col min="12302" max="12302" width="7.21875" style="34" customWidth="1"/>
    <col min="12303" max="12303" width="4.44140625" style="34" customWidth="1"/>
    <col min="12304" max="12304" width="4.21875" style="34" customWidth="1"/>
    <col min="12305" max="12305" width="4.88671875" style="34" customWidth="1"/>
    <col min="12306" max="12541" width="11" style="34"/>
    <col min="12542" max="12543" width="4.88671875" style="34" customWidth="1"/>
    <col min="12544" max="12544" width="4.44140625" style="34" customWidth="1"/>
    <col min="12545" max="12545" width="4" style="34" customWidth="1"/>
    <col min="12546" max="12546" width="4.44140625" style="34" customWidth="1"/>
    <col min="12547" max="12547" width="4" style="34" customWidth="1"/>
    <col min="12548" max="12548" width="4.44140625" style="34" customWidth="1"/>
    <col min="12549" max="12549" width="4" style="34" customWidth="1"/>
    <col min="12550" max="12552" width="4.44140625" style="34" customWidth="1"/>
    <col min="12553" max="12553" width="4.33203125" style="34" customWidth="1"/>
    <col min="12554" max="12554" width="5.6640625" style="34" customWidth="1"/>
    <col min="12555" max="12555" width="7.21875" style="34" customWidth="1"/>
    <col min="12556" max="12556" width="4.44140625" style="34" customWidth="1"/>
    <col min="12557" max="12557" width="4.21875" style="34" customWidth="1"/>
    <col min="12558" max="12558" width="7.21875" style="34" customWidth="1"/>
    <col min="12559" max="12559" width="4.44140625" style="34" customWidth="1"/>
    <col min="12560" max="12560" width="4.21875" style="34" customWidth="1"/>
    <col min="12561" max="12561" width="4.88671875" style="34" customWidth="1"/>
    <col min="12562" max="12797" width="11" style="34"/>
    <col min="12798" max="12799" width="4.88671875" style="34" customWidth="1"/>
    <col min="12800" max="12800" width="4.44140625" style="34" customWidth="1"/>
    <col min="12801" max="12801" width="4" style="34" customWidth="1"/>
    <col min="12802" max="12802" width="4.44140625" style="34" customWidth="1"/>
    <col min="12803" max="12803" width="4" style="34" customWidth="1"/>
    <col min="12804" max="12804" width="4.44140625" style="34" customWidth="1"/>
    <col min="12805" max="12805" width="4" style="34" customWidth="1"/>
    <col min="12806" max="12808" width="4.44140625" style="34" customWidth="1"/>
    <col min="12809" max="12809" width="4.33203125" style="34" customWidth="1"/>
    <col min="12810" max="12810" width="5.6640625" style="34" customWidth="1"/>
    <col min="12811" max="12811" width="7.21875" style="34" customWidth="1"/>
    <col min="12812" max="12812" width="4.44140625" style="34" customWidth="1"/>
    <col min="12813" max="12813" width="4.21875" style="34" customWidth="1"/>
    <col min="12814" max="12814" width="7.21875" style="34" customWidth="1"/>
    <col min="12815" max="12815" width="4.44140625" style="34" customWidth="1"/>
    <col min="12816" max="12816" width="4.21875" style="34" customWidth="1"/>
    <col min="12817" max="12817" width="4.88671875" style="34" customWidth="1"/>
    <col min="12818" max="13053" width="11" style="34"/>
    <col min="13054" max="13055" width="4.88671875" style="34" customWidth="1"/>
    <col min="13056" max="13056" width="4.44140625" style="34" customWidth="1"/>
    <col min="13057" max="13057" width="4" style="34" customWidth="1"/>
    <col min="13058" max="13058" width="4.44140625" style="34" customWidth="1"/>
    <col min="13059" max="13059" width="4" style="34" customWidth="1"/>
    <col min="13060" max="13060" width="4.44140625" style="34" customWidth="1"/>
    <col min="13061" max="13061" width="4" style="34" customWidth="1"/>
    <col min="13062" max="13064" width="4.44140625" style="34" customWidth="1"/>
    <col min="13065" max="13065" width="4.33203125" style="34" customWidth="1"/>
    <col min="13066" max="13066" width="5.6640625" style="34" customWidth="1"/>
    <col min="13067" max="13067" width="7.21875" style="34" customWidth="1"/>
    <col min="13068" max="13068" width="4.44140625" style="34" customWidth="1"/>
    <col min="13069" max="13069" width="4.21875" style="34" customWidth="1"/>
    <col min="13070" max="13070" width="7.21875" style="34" customWidth="1"/>
    <col min="13071" max="13071" width="4.44140625" style="34" customWidth="1"/>
    <col min="13072" max="13072" width="4.21875" style="34" customWidth="1"/>
    <col min="13073" max="13073" width="4.88671875" style="34" customWidth="1"/>
    <col min="13074" max="13309" width="11" style="34"/>
    <col min="13310" max="13311" width="4.88671875" style="34" customWidth="1"/>
    <col min="13312" max="13312" width="4.44140625" style="34" customWidth="1"/>
    <col min="13313" max="13313" width="4" style="34" customWidth="1"/>
    <col min="13314" max="13314" width="4.44140625" style="34" customWidth="1"/>
    <col min="13315" max="13315" width="4" style="34" customWidth="1"/>
    <col min="13316" max="13316" width="4.44140625" style="34" customWidth="1"/>
    <col min="13317" max="13317" width="4" style="34" customWidth="1"/>
    <col min="13318" max="13320" width="4.44140625" style="34" customWidth="1"/>
    <col min="13321" max="13321" width="4.33203125" style="34" customWidth="1"/>
    <col min="13322" max="13322" width="5.6640625" style="34" customWidth="1"/>
    <col min="13323" max="13323" width="7.21875" style="34" customWidth="1"/>
    <col min="13324" max="13324" width="4.44140625" style="34" customWidth="1"/>
    <col min="13325" max="13325" width="4.21875" style="34" customWidth="1"/>
    <col min="13326" max="13326" width="7.21875" style="34" customWidth="1"/>
    <col min="13327" max="13327" width="4.44140625" style="34" customWidth="1"/>
    <col min="13328" max="13328" width="4.21875" style="34" customWidth="1"/>
    <col min="13329" max="13329" width="4.88671875" style="34" customWidth="1"/>
    <col min="13330" max="13565" width="11" style="34"/>
    <col min="13566" max="13567" width="4.88671875" style="34" customWidth="1"/>
    <col min="13568" max="13568" width="4.44140625" style="34" customWidth="1"/>
    <col min="13569" max="13569" width="4" style="34" customWidth="1"/>
    <col min="13570" max="13570" width="4.44140625" style="34" customWidth="1"/>
    <col min="13571" max="13571" width="4" style="34" customWidth="1"/>
    <col min="13572" max="13572" width="4.44140625" style="34" customWidth="1"/>
    <col min="13573" max="13573" width="4" style="34" customWidth="1"/>
    <col min="13574" max="13576" width="4.44140625" style="34" customWidth="1"/>
    <col min="13577" max="13577" width="4.33203125" style="34" customWidth="1"/>
    <col min="13578" max="13578" width="5.6640625" style="34" customWidth="1"/>
    <col min="13579" max="13579" width="7.21875" style="34" customWidth="1"/>
    <col min="13580" max="13580" width="4.44140625" style="34" customWidth="1"/>
    <col min="13581" max="13581" width="4.21875" style="34" customWidth="1"/>
    <col min="13582" max="13582" width="7.21875" style="34" customWidth="1"/>
    <col min="13583" max="13583" width="4.44140625" style="34" customWidth="1"/>
    <col min="13584" max="13584" width="4.21875" style="34" customWidth="1"/>
    <col min="13585" max="13585" width="4.88671875" style="34" customWidth="1"/>
    <col min="13586" max="13821" width="11" style="34"/>
    <col min="13822" max="13823" width="4.88671875" style="34" customWidth="1"/>
    <col min="13824" max="13824" width="4.44140625" style="34" customWidth="1"/>
    <col min="13825" max="13825" width="4" style="34" customWidth="1"/>
    <col min="13826" max="13826" width="4.44140625" style="34" customWidth="1"/>
    <col min="13827" max="13827" width="4" style="34" customWidth="1"/>
    <col min="13828" max="13828" width="4.44140625" style="34" customWidth="1"/>
    <col min="13829" max="13829" width="4" style="34" customWidth="1"/>
    <col min="13830" max="13832" width="4.44140625" style="34" customWidth="1"/>
    <col min="13833" max="13833" width="4.33203125" style="34" customWidth="1"/>
    <col min="13834" max="13834" width="5.6640625" style="34" customWidth="1"/>
    <col min="13835" max="13835" width="7.21875" style="34" customWidth="1"/>
    <col min="13836" max="13836" width="4.44140625" style="34" customWidth="1"/>
    <col min="13837" max="13837" width="4.21875" style="34" customWidth="1"/>
    <col min="13838" max="13838" width="7.21875" style="34" customWidth="1"/>
    <col min="13839" max="13839" width="4.44140625" style="34" customWidth="1"/>
    <col min="13840" max="13840" width="4.21875" style="34" customWidth="1"/>
    <col min="13841" max="13841" width="4.88671875" style="34" customWidth="1"/>
    <col min="13842" max="14077" width="11" style="34"/>
    <col min="14078" max="14079" width="4.88671875" style="34" customWidth="1"/>
    <col min="14080" max="14080" width="4.44140625" style="34" customWidth="1"/>
    <col min="14081" max="14081" width="4" style="34" customWidth="1"/>
    <col min="14082" max="14082" width="4.44140625" style="34" customWidth="1"/>
    <col min="14083" max="14083" width="4" style="34" customWidth="1"/>
    <col min="14084" max="14084" width="4.44140625" style="34" customWidth="1"/>
    <col min="14085" max="14085" width="4" style="34" customWidth="1"/>
    <col min="14086" max="14088" width="4.44140625" style="34" customWidth="1"/>
    <col min="14089" max="14089" width="4.33203125" style="34" customWidth="1"/>
    <col min="14090" max="14090" width="5.6640625" style="34" customWidth="1"/>
    <col min="14091" max="14091" width="7.21875" style="34" customWidth="1"/>
    <col min="14092" max="14092" width="4.44140625" style="34" customWidth="1"/>
    <col min="14093" max="14093" width="4.21875" style="34" customWidth="1"/>
    <col min="14094" max="14094" width="7.21875" style="34" customWidth="1"/>
    <col min="14095" max="14095" width="4.44140625" style="34" customWidth="1"/>
    <col min="14096" max="14096" width="4.21875" style="34" customWidth="1"/>
    <col min="14097" max="14097" width="4.88671875" style="34" customWidth="1"/>
    <col min="14098" max="14333" width="11" style="34"/>
    <col min="14334" max="14335" width="4.88671875" style="34" customWidth="1"/>
    <col min="14336" max="14336" width="4.44140625" style="34" customWidth="1"/>
    <col min="14337" max="14337" width="4" style="34" customWidth="1"/>
    <col min="14338" max="14338" width="4.44140625" style="34" customWidth="1"/>
    <col min="14339" max="14339" width="4" style="34" customWidth="1"/>
    <col min="14340" max="14340" width="4.44140625" style="34" customWidth="1"/>
    <col min="14341" max="14341" width="4" style="34" customWidth="1"/>
    <col min="14342" max="14344" width="4.44140625" style="34" customWidth="1"/>
    <col min="14345" max="14345" width="4.33203125" style="34" customWidth="1"/>
    <col min="14346" max="14346" width="5.6640625" style="34" customWidth="1"/>
    <col min="14347" max="14347" width="7.21875" style="34" customWidth="1"/>
    <col min="14348" max="14348" width="4.44140625" style="34" customWidth="1"/>
    <col min="14349" max="14349" width="4.21875" style="34" customWidth="1"/>
    <col min="14350" max="14350" width="7.21875" style="34" customWidth="1"/>
    <col min="14351" max="14351" width="4.44140625" style="34" customWidth="1"/>
    <col min="14352" max="14352" width="4.21875" style="34" customWidth="1"/>
    <col min="14353" max="14353" width="4.88671875" style="34" customWidth="1"/>
    <col min="14354" max="14589" width="11" style="34"/>
    <col min="14590" max="14591" width="4.88671875" style="34" customWidth="1"/>
    <col min="14592" max="14592" width="4.44140625" style="34" customWidth="1"/>
    <col min="14593" max="14593" width="4" style="34" customWidth="1"/>
    <col min="14594" max="14594" width="4.44140625" style="34" customWidth="1"/>
    <col min="14595" max="14595" width="4" style="34" customWidth="1"/>
    <col min="14596" max="14596" width="4.44140625" style="34" customWidth="1"/>
    <col min="14597" max="14597" width="4" style="34" customWidth="1"/>
    <col min="14598" max="14600" width="4.44140625" style="34" customWidth="1"/>
    <col min="14601" max="14601" width="4.33203125" style="34" customWidth="1"/>
    <col min="14602" max="14602" width="5.6640625" style="34" customWidth="1"/>
    <col min="14603" max="14603" width="7.21875" style="34" customWidth="1"/>
    <col min="14604" max="14604" width="4.44140625" style="34" customWidth="1"/>
    <col min="14605" max="14605" width="4.21875" style="34" customWidth="1"/>
    <col min="14606" max="14606" width="7.21875" style="34" customWidth="1"/>
    <col min="14607" max="14607" width="4.44140625" style="34" customWidth="1"/>
    <col min="14608" max="14608" width="4.21875" style="34" customWidth="1"/>
    <col min="14609" max="14609" width="4.88671875" style="34" customWidth="1"/>
    <col min="14610" max="14845" width="11" style="34"/>
    <col min="14846" max="14847" width="4.88671875" style="34" customWidth="1"/>
    <col min="14848" max="14848" width="4.44140625" style="34" customWidth="1"/>
    <col min="14849" max="14849" width="4" style="34" customWidth="1"/>
    <col min="14850" max="14850" width="4.44140625" style="34" customWidth="1"/>
    <col min="14851" max="14851" width="4" style="34" customWidth="1"/>
    <col min="14852" max="14852" width="4.44140625" style="34" customWidth="1"/>
    <col min="14853" max="14853" width="4" style="34" customWidth="1"/>
    <col min="14854" max="14856" width="4.44140625" style="34" customWidth="1"/>
    <col min="14857" max="14857" width="4.33203125" style="34" customWidth="1"/>
    <col min="14858" max="14858" width="5.6640625" style="34" customWidth="1"/>
    <col min="14859" max="14859" width="7.21875" style="34" customWidth="1"/>
    <col min="14860" max="14860" width="4.44140625" style="34" customWidth="1"/>
    <col min="14861" max="14861" width="4.21875" style="34" customWidth="1"/>
    <col min="14862" max="14862" width="7.21875" style="34" customWidth="1"/>
    <col min="14863" max="14863" width="4.44140625" style="34" customWidth="1"/>
    <col min="14864" max="14864" width="4.21875" style="34" customWidth="1"/>
    <col min="14865" max="14865" width="4.88671875" style="34" customWidth="1"/>
    <col min="14866" max="15101" width="11" style="34"/>
    <col min="15102" max="15103" width="4.88671875" style="34" customWidth="1"/>
    <col min="15104" max="15104" width="4.44140625" style="34" customWidth="1"/>
    <col min="15105" max="15105" width="4" style="34" customWidth="1"/>
    <col min="15106" max="15106" width="4.44140625" style="34" customWidth="1"/>
    <col min="15107" max="15107" width="4" style="34" customWidth="1"/>
    <col min="15108" max="15108" width="4.44140625" style="34" customWidth="1"/>
    <col min="15109" max="15109" width="4" style="34" customWidth="1"/>
    <col min="15110" max="15112" width="4.44140625" style="34" customWidth="1"/>
    <col min="15113" max="15113" width="4.33203125" style="34" customWidth="1"/>
    <col min="15114" max="15114" width="5.6640625" style="34" customWidth="1"/>
    <col min="15115" max="15115" width="7.21875" style="34" customWidth="1"/>
    <col min="15116" max="15116" width="4.44140625" style="34" customWidth="1"/>
    <col min="15117" max="15117" width="4.21875" style="34" customWidth="1"/>
    <col min="15118" max="15118" width="7.21875" style="34" customWidth="1"/>
    <col min="15119" max="15119" width="4.44140625" style="34" customWidth="1"/>
    <col min="15120" max="15120" width="4.21875" style="34" customWidth="1"/>
    <col min="15121" max="15121" width="4.88671875" style="34" customWidth="1"/>
    <col min="15122" max="15357" width="11" style="34"/>
    <col min="15358" max="15359" width="4.88671875" style="34" customWidth="1"/>
    <col min="15360" max="15360" width="4.44140625" style="34" customWidth="1"/>
    <col min="15361" max="15361" width="4" style="34" customWidth="1"/>
    <col min="15362" max="15362" width="4.44140625" style="34" customWidth="1"/>
    <col min="15363" max="15363" width="4" style="34" customWidth="1"/>
    <col min="15364" max="15364" width="4.44140625" style="34" customWidth="1"/>
    <col min="15365" max="15365" width="4" style="34" customWidth="1"/>
    <col min="15366" max="15368" width="4.44140625" style="34" customWidth="1"/>
    <col min="15369" max="15369" width="4.33203125" style="34" customWidth="1"/>
    <col min="15370" max="15370" width="5.6640625" style="34" customWidth="1"/>
    <col min="15371" max="15371" width="7.21875" style="34" customWidth="1"/>
    <col min="15372" max="15372" width="4.44140625" style="34" customWidth="1"/>
    <col min="15373" max="15373" width="4.21875" style="34" customWidth="1"/>
    <col min="15374" max="15374" width="7.21875" style="34" customWidth="1"/>
    <col min="15375" max="15375" width="4.44140625" style="34" customWidth="1"/>
    <col min="15376" max="15376" width="4.21875" style="34" customWidth="1"/>
    <col min="15377" max="15377" width="4.88671875" style="34" customWidth="1"/>
    <col min="15378" max="15613" width="11" style="34"/>
    <col min="15614" max="15615" width="4.88671875" style="34" customWidth="1"/>
    <col min="15616" max="15616" width="4.44140625" style="34" customWidth="1"/>
    <col min="15617" max="15617" width="4" style="34" customWidth="1"/>
    <col min="15618" max="15618" width="4.44140625" style="34" customWidth="1"/>
    <col min="15619" max="15619" width="4" style="34" customWidth="1"/>
    <col min="15620" max="15620" width="4.44140625" style="34" customWidth="1"/>
    <col min="15621" max="15621" width="4" style="34" customWidth="1"/>
    <col min="15622" max="15624" width="4.44140625" style="34" customWidth="1"/>
    <col min="15625" max="15625" width="4.33203125" style="34" customWidth="1"/>
    <col min="15626" max="15626" width="5.6640625" style="34" customWidth="1"/>
    <col min="15627" max="15627" width="7.21875" style="34" customWidth="1"/>
    <col min="15628" max="15628" width="4.44140625" style="34" customWidth="1"/>
    <col min="15629" max="15629" width="4.21875" style="34" customWidth="1"/>
    <col min="15630" max="15630" width="7.21875" style="34" customWidth="1"/>
    <col min="15631" max="15631" width="4.44140625" style="34" customWidth="1"/>
    <col min="15632" max="15632" width="4.21875" style="34" customWidth="1"/>
    <col min="15633" max="15633" width="4.88671875" style="34" customWidth="1"/>
    <col min="15634" max="15869" width="11" style="34"/>
    <col min="15870" max="15871" width="4.88671875" style="34" customWidth="1"/>
    <col min="15872" max="15872" width="4.44140625" style="34" customWidth="1"/>
    <col min="15873" max="15873" width="4" style="34" customWidth="1"/>
    <col min="15874" max="15874" width="4.44140625" style="34" customWidth="1"/>
    <col min="15875" max="15875" width="4" style="34" customWidth="1"/>
    <col min="15876" max="15876" width="4.44140625" style="34" customWidth="1"/>
    <col min="15877" max="15877" width="4" style="34" customWidth="1"/>
    <col min="15878" max="15880" width="4.44140625" style="34" customWidth="1"/>
    <col min="15881" max="15881" width="4.33203125" style="34" customWidth="1"/>
    <col min="15882" max="15882" width="5.6640625" style="34" customWidth="1"/>
    <col min="15883" max="15883" width="7.21875" style="34" customWidth="1"/>
    <col min="15884" max="15884" width="4.44140625" style="34" customWidth="1"/>
    <col min="15885" max="15885" width="4.21875" style="34" customWidth="1"/>
    <col min="15886" max="15886" width="7.21875" style="34" customWidth="1"/>
    <col min="15887" max="15887" width="4.44140625" style="34" customWidth="1"/>
    <col min="15888" max="15888" width="4.21875" style="34" customWidth="1"/>
    <col min="15889" max="15889" width="4.88671875" style="34" customWidth="1"/>
    <col min="15890" max="16125" width="11" style="34"/>
    <col min="16126" max="16127" width="4.88671875" style="34" customWidth="1"/>
    <col min="16128" max="16128" width="4.44140625" style="34" customWidth="1"/>
    <col min="16129" max="16129" width="4" style="34" customWidth="1"/>
    <col min="16130" max="16130" width="4.44140625" style="34" customWidth="1"/>
    <col min="16131" max="16131" width="4" style="34" customWidth="1"/>
    <col min="16132" max="16132" width="4.44140625" style="34" customWidth="1"/>
    <col min="16133" max="16133" width="4" style="34" customWidth="1"/>
    <col min="16134" max="16136" width="4.44140625" style="34" customWidth="1"/>
    <col min="16137" max="16137" width="4.33203125" style="34" customWidth="1"/>
    <col min="16138" max="16138" width="5.6640625" style="34" customWidth="1"/>
    <col min="16139" max="16139" width="7.21875" style="34" customWidth="1"/>
    <col min="16140" max="16140" width="4.44140625" style="34" customWidth="1"/>
    <col min="16141" max="16141" width="4.21875" style="34" customWidth="1"/>
    <col min="16142" max="16142" width="7.21875" style="34" customWidth="1"/>
    <col min="16143" max="16143" width="4.44140625" style="34" customWidth="1"/>
    <col min="16144" max="16144" width="4.21875" style="34" customWidth="1"/>
    <col min="16145" max="16145" width="4.88671875" style="34" customWidth="1"/>
    <col min="16146" max="16384" width="11" style="34"/>
  </cols>
  <sheetData>
    <row r="1" spans="1:56" ht="18" customHeight="1"/>
    <row r="2" spans="1:56" ht="18" customHeight="1"/>
    <row r="3" spans="1:56" ht="18" customHeight="1">
      <c r="A3" s="652" t="s">
        <v>313</v>
      </c>
      <c r="B3" s="652"/>
      <c r="C3" s="652"/>
      <c r="D3" s="652"/>
      <c r="E3" s="652"/>
      <c r="F3" s="652"/>
      <c r="G3" s="652"/>
      <c r="H3" s="652"/>
      <c r="I3" s="652"/>
      <c r="J3" s="652"/>
      <c r="K3" s="652"/>
      <c r="L3" s="652"/>
      <c r="M3" s="652"/>
      <c r="N3" s="652"/>
      <c r="O3" s="652"/>
      <c r="P3" s="652"/>
      <c r="Q3" s="652"/>
    </row>
    <row r="4" spans="1:56" ht="18" customHeight="1" thickBot="1">
      <c r="A4" s="35"/>
      <c r="B4" s="35"/>
      <c r="C4" s="35"/>
      <c r="D4" s="36"/>
      <c r="E4" s="35"/>
      <c r="F4" s="35"/>
      <c r="G4" s="35"/>
      <c r="H4" s="35"/>
      <c r="I4" s="35"/>
      <c r="J4" s="35"/>
      <c r="K4" s="35"/>
      <c r="L4" s="35"/>
      <c r="M4" s="35"/>
      <c r="N4" s="35"/>
      <c r="O4" s="35"/>
      <c r="P4" s="35"/>
      <c r="Q4" s="35"/>
    </row>
    <row r="5" spans="1:56" ht="15" customHeight="1">
      <c r="A5" s="653" t="s">
        <v>229</v>
      </c>
      <c r="B5" s="37" t="s">
        <v>459</v>
      </c>
      <c r="C5" s="38"/>
      <c r="D5" s="39"/>
      <c r="E5" s="39"/>
      <c r="F5" s="655" t="s">
        <v>230</v>
      </c>
      <c r="G5" s="656"/>
      <c r="H5" s="656"/>
      <c r="I5" s="656"/>
      <c r="J5" s="657"/>
      <c r="K5" s="40" t="s">
        <v>344</v>
      </c>
      <c r="L5" s="39"/>
      <c r="M5" s="39"/>
      <c r="N5" s="40" t="s">
        <v>345</v>
      </c>
      <c r="O5" s="39"/>
      <c r="P5" s="41"/>
      <c r="Q5" s="42" t="s">
        <v>231</v>
      </c>
    </row>
    <row r="6" spans="1:56" ht="15" customHeight="1">
      <c r="A6" s="654"/>
      <c r="B6" s="43" t="s">
        <v>232</v>
      </c>
      <c r="C6" s="44"/>
      <c r="D6" s="43" t="s">
        <v>233</v>
      </c>
      <c r="E6" s="44"/>
      <c r="F6" s="43" t="s">
        <v>232</v>
      </c>
      <c r="G6" s="44"/>
      <c r="H6" s="43" t="s">
        <v>233</v>
      </c>
      <c r="I6" s="44"/>
      <c r="J6" s="45" t="s">
        <v>234</v>
      </c>
      <c r="K6" s="46" t="s">
        <v>235</v>
      </c>
      <c r="L6" s="43" t="s">
        <v>236</v>
      </c>
      <c r="M6" s="44"/>
      <c r="N6" s="46" t="s">
        <v>235</v>
      </c>
      <c r="O6" s="43" t="s">
        <v>236</v>
      </c>
      <c r="P6" s="47"/>
      <c r="Q6" s="48" t="s">
        <v>237</v>
      </c>
    </row>
    <row r="7" spans="1:56" ht="15" customHeight="1">
      <c r="A7" s="49"/>
      <c r="B7" s="50" t="s">
        <v>460</v>
      </c>
      <c r="C7" s="49" t="s">
        <v>238</v>
      </c>
      <c r="D7" s="51" t="s">
        <v>460</v>
      </c>
      <c r="E7" s="49" t="s">
        <v>238</v>
      </c>
      <c r="F7" s="51" t="s">
        <v>460</v>
      </c>
      <c r="G7" s="49" t="s">
        <v>238</v>
      </c>
      <c r="H7" s="51" t="s">
        <v>460</v>
      </c>
      <c r="I7" s="49" t="s">
        <v>238</v>
      </c>
      <c r="J7" s="49"/>
      <c r="K7" s="49" t="s">
        <v>239</v>
      </c>
      <c r="L7" s="51" t="s">
        <v>460</v>
      </c>
      <c r="M7" s="49" t="s">
        <v>238</v>
      </c>
      <c r="N7" s="49" t="s">
        <v>239</v>
      </c>
      <c r="O7" s="51" t="s">
        <v>460</v>
      </c>
      <c r="P7" s="49" t="s">
        <v>238</v>
      </c>
      <c r="Q7" s="49" t="s">
        <v>239</v>
      </c>
    </row>
    <row r="8" spans="1:56" ht="15" customHeight="1">
      <c r="A8" s="52" t="s">
        <v>628</v>
      </c>
      <c r="B8" s="53" t="s">
        <v>240</v>
      </c>
      <c r="C8" s="54">
        <v>29</v>
      </c>
      <c r="D8" s="54" t="s">
        <v>241</v>
      </c>
      <c r="E8" s="54">
        <v>17</v>
      </c>
      <c r="F8" s="54" t="s">
        <v>243</v>
      </c>
      <c r="G8" s="54">
        <v>11</v>
      </c>
      <c r="H8" s="54" t="s">
        <v>243</v>
      </c>
      <c r="I8" s="54">
        <v>23</v>
      </c>
      <c r="J8" s="54">
        <v>12</v>
      </c>
      <c r="K8" s="54">
        <v>15</v>
      </c>
      <c r="L8" s="54" t="s">
        <v>243</v>
      </c>
      <c r="M8" s="54">
        <v>14</v>
      </c>
      <c r="N8" s="54">
        <v>15</v>
      </c>
      <c r="O8" s="54" t="s">
        <v>243</v>
      </c>
      <c r="P8" s="54">
        <v>16</v>
      </c>
      <c r="Q8" s="54">
        <v>94</v>
      </c>
      <c r="BB8" s="55"/>
      <c r="BC8" s="55"/>
      <c r="BD8" s="55"/>
    </row>
    <row r="9" spans="1:56" ht="15" customHeight="1">
      <c r="A9" s="52" t="s">
        <v>629</v>
      </c>
      <c r="B9" s="53" t="s">
        <v>240</v>
      </c>
      <c r="C9" s="54">
        <v>13</v>
      </c>
      <c r="D9" s="54" t="s">
        <v>250</v>
      </c>
      <c r="E9" s="54">
        <v>24</v>
      </c>
      <c r="F9" s="54" t="s">
        <v>243</v>
      </c>
      <c r="G9" s="54">
        <v>8</v>
      </c>
      <c r="H9" s="54" t="s">
        <v>250</v>
      </c>
      <c r="I9" s="54">
        <v>21</v>
      </c>
      <c r="J9" s="54">
        <v>74</v>
      </c>
      <c r="K9" s="54">
        <v>32</v>
      </c>
      <c r="L9" s="54" t="s">
        <v>243</v>
      </c>
      <c r="M9" s="54">
        <v>31</v>
      </c>
      <c r="N9" s="54">
        <v>114</v>
      </c>
      <c r="O9" s="54" t="s">
        <v>242</v>
      </c>
      <c r="P9" s="54">
        <v>17</v>
      </c>
      <c r="Q9" s="54">
        <v>437</v>
      </c>
      <c r="BB9" s="55"/>
      <c r="BC9" s="55"/>
      <c r="BD9" s="55"/>
    </row>
    <row r="10" spans="1:56" ht="15" customHeight="1">
      <c r="A10" s="52" t="s">
        <v>461</v>
      </c>
      <c r="B10" s="53" t="s">
        <v>240</v>
      </c>
      <c r="C10" s="54">
        <v>14</v>
      </c>
      <c r="D10" s="54" t="s">
        <v>250</v>
      </c>
      <c r="E10" s="54">
        <v>17</v>
      </c>
      <c r="F10" s="54" t="s">
        <v>244</v>
      </c>
      <c r="G10" s="54">
        <v>13</v>
      </c>
      <c r="H10" s="54" t="s">
        <v>250</v>
      </c>
      <c r="I10" s="54">
        <v>20</v>
      </c>
      <c r="J10" s="54">
        <v>98</v>
      </c>
      <c r="K10" s="54">
        <v>42</v>
      </c>
      <c r="L10" s="54" t="s">
        <v>243</v>
      </c>
      <c r="M10" s="54">
        <v>11</v>
      </c>
      <c r="N10" s="54">
        <v>130</v>
      </c>
      <c r="O10" s="54" t="s">
        <v>243</v>
      </c>
      <c r="P10" s="54">
        <v>18</v>
      </c>
      <c r="Q10" s="54">
        <v>517</v>
      </c>
      <c r="BB10" s="55"/>
      <c r="BC10" s="55"/>
      <c r="BD10" s="55"/>
    </row>
    <row r="11" spans="1:56" ht="15" customHeight="1">
      <c r="A11" s="52" t="s">
        <v>462</v>
      </c>
      <c r="B11" s="53" t="s">
        <v>240</v>
      </c>
      <c r="C11" s="54">
        <v>7</v>
      </c>
      <c r="D11" s="54" t="s">
        <v>250</v>
      </c>
      <c r="E11" s="54">
        <v>26</v>
      </c>
      <c r="F11" s="54" t="s">
        <v>243</v>
      </c>
      <c r="G11" s="54">
        <v>28</v>
      </c>
      <c r="H11" s="54" t="s">
        <v>242</v>
      </c>
      <c r="I11" s="54">
        <v>20</v>
      </c>
      <c r="J11" s="54">
        <v>24</v>
      </c>
      <c r="K11" s="54">
        <v>30</v>
      </c>
      <c r="L11" s="54" t="s">
        <v>243</v>
      </c>
      <c r="M11" s="54">
        <v>15</v>
      </c>
      <c r="N11" s="54">
        <v>33</v>
      </c>
      <c r="O11" s="54" t="s">
        <v>243</v>
      </c>
      <c r="P11" s="54">
        <v>17</v>
      </c>
      <c r="Q11" s="54">
        <v>236</v>
      </c>
      <c r="BB11" s="55"/>
      <c r="BC11" s="55"/>
      <c r="BD11" s="55"/>
    </row>
    <row r="12" spans="1:56" ht="15" customHeight="1">
      <c r="A12" s="52" t="s">
        <v>463</v>
      </c>
      <c r="B12" s="53" t="s">
        <v>244</v>
      </c>
      <c r="C12" s="54">
        <v>6</v>
      </c>
      <c r="D12" s="54" t="s">
        <v>250</v>
      </c>
      <c r="E12" s="54">
        <v>7</v>
      </c>
      <c r="F12" s="54" t="s">
        <v>242</v>
      </c>
      <c r="G12" s="54">
        <v>8</v>
      </c>
      <c r="H12" s="54" t="s">
        <v>250</v>
      </c>
      <c r="I12" s="54">
        <v>13</v>
      </c>
      <c r="J12" s="54">
        <v>34</v>
      </c>
      <c r="K12" s="54">
        <v>70</v>
      </c>
      <c r="L12" s="54" t="s">
        <v>242</v>
      </c>
      <c r="M12" s="54">
        <v>12</v>
      </c>
      <c r="N12" s="54">
        <v>106</v>
      </c>
      <c r="O12" s="54" t="s">
        <v>242</v>
      </c>
      <c r="P12" s="54">
        <v>13</v>
      </c>
      <c r="Q12" s="54">
        <v>368</v>
      </c>
      <c r="BB12" s="55"/>
      <c r="BC12" s="55"/>
      <c r="BD12" s="55"/>
    </row>
    <row r="13" spans="1:56" ht="15" customHeight="1">
      <c r="A13" s="52" t="s">
        <v>464</v>
      </c>
      <c r="B13" s="56" t="s">
        <v>244</v>
      </c>
      <c r="C13" s="57">
        <v>14</v>
      </c>
      <c r="D13" s="57" t="s">
        <v>250</v>
      </c>
      <c r="E13" s="57">
        <v>21</v>
      </c>
      <c r="F13" s="57" t="s">
        <v>244</v>
      </c>
      <c r="G13" s="57">
        <v>17</v>
      </c>
      <c r="H13" s="57" t="s">
        <v>241</v>
      </c>
      <c r="I13" s="57">
        <v>6</v>
      </c>
      <c r="J13" s="57">
        <v>112</v>
      </c>
      <c r="K13" s="57">
        <v>60</v>
      </c>
      <c r="L13" s="57" t="s">
        <v>243</v>
      </c>
      <c r="M13" s="57">
        <v>25</v>
      </c>
      <c r="N13" s="57">
        <v>177</v>
      </c>
      <c r="O13" s="54" t="s">
        <v>250</v>
      </c>
      <c r="P13" s="54">
        <v>8</v>
      </c>
      <c r="Q13" s="57">
        <v>777</v>
      </c>
      <c r="BB13" s="55"/>
      <c r="BC13" s="55"/>
      <c r="BD13" s="55"/>
    </row>
    <row r="14" spans="1:56" ht="15" customHeight="1">
      <c r="A14" s="52" t="s">
        <v>465</v>
      </c>
      <c r="B14" s="53" t="s">
        <v>244</v>
      </c>
      <c r="C14" s="54">
        <v>14</v>
      </c>
      <c r="D14" s="54" t="s">
        <v>250</v>
      </c>
      <c r="E14" s="54">
        <v>14</v>
      </c>
      <c r="F14" s="54" t="s">
        <v>244</v>
      </c>
      <c r="G14" s="54">
        <v>22</v>
      </c>
      <c r="H14" s="54" t="s">
        <v>250</v>
      </c>
      <c r="I14" s="54">
        <v>19</v>
      </c>
      <c r="J14" s="54">
        <v>88</v>
      </c>
      <c r="K14" s="54">
        <v>58</v>
      </c>
      <c r="L14" s="54" t="s">
        <v>244</v>
      </c>
      <c r="M14" s="54">
        <v>27</v>
      </c>
      <c r="N14" s="54">
        <v>175</v>
      </c>
      <c r="O14" s="54" t="s">
        <v>243</v>
      </c>
      <c r="P14" s="54">
        <v>1</v>
      </c>
      <c r="Q14" s="54">
        <v>607</v>
      </c>
      <c r="BB14" s="55"/>
      <c r="BC14" s="55"/>
      <c r="BD14" s="55"/>
    </row>
    <row r="15" spans="1:56" s="58" customFormat="1" ht="15" customHeight="1">
      <c r="A15" s="52" t="s">
        <v>466</v>
      </c>
      <c r="B15" s="56" t="s">
        <v>240</v>
      </c>
      <c r="C15" s="57">
        <v>28</v>
      </c>
      <c r="D15" s="57" t="s">
        <v>250</v>
      </c>
      <c r="E15" s="57">
        <v>24</v>
      </c>
      <c r="F15" s="57" t="s">
        <v>243</v>
      </c>
      <c r="G15" s="57">
        <v>2</v>
      </c>
      <c r="H15" s="57" t="s">
        <v>250</v>
      </c>
      <c r="I15" s="57">
        <v>25</v>
      </c>
      <c r="J15" s="57">
        <v>83</v>
      </c>
      <c r="K15" s="57">
        <v>77</v>
      </c>
      <c r="L15" s="57" t="s">
        <v>243</v>
      </c>
      <c r="M15" s="57">
        <v>9</v>
      </c>
      <c r="N15" s="57">
        <v>165</v>
      </c>
      <c r="O15" s="54" t="s">
        <v>242</v>
      </c>
      <c r="P15" s="54">
        <v>10</v>
      </c>
      <c r="Q15" s="57">
        <v>826</v>
      </c>
      <c r="BB15" s="59"/>
      <c r="BC15" s="59"/>
      <c r="BD15" s="59"/>
    </row>
    <row r="16" spans="1:56" s="58" customFormat="1" ht="15" customHeight="1">
      <c r="A16" s="52" t="s">
        <v>467</v>
      </c>
      <c r="B16" s="53" t="s">
        <v>240</v>
      </c>
      <c r="C16" s="54">
        <v>29</v>
      </c>
      <c r="D16" s="54" t="s">
        <v>241</v>
      </c>
      <c r="E16" s="54">
        <v>13</v>
      </c>
      <c r="F16" s="54" t="s">
        <v>242</v>
      </c>
      <c r="G16" s="54">
        <v>26</v>
      </c>
      <c r="H16" s="54" t="s">
        <v>250</v>
      </c>
      <c r="I16" s="54">
        <v>11</v>
      </c>
      <c r="J16" s="54">
        <v>14</v>
      </c>
      <c r="K16" s="54">
        <v>44</v>
      </c>
      <c r="L16" s="54" t="s">
        <v>243</v>
      </c>
      <c r="M16" s="54">
        <v>19</v>
      </c>
      <c r="N16" s="54">
        <v>48</v>
      </c>
      <c r="O16" s="54" t="s">
        <v>243</v>
      </c>
      <c r="P16" s="54">
        <v>20</v>
      </c>
      <c r="Q16" s="54">
        <v>278</v>
      </c>
    </row>
    <row r="17" spans="1:17" s="58" customFormat="1" ht="15" customHeight="1">
      <c r="A17" s="52" t="s">
        <v>468</v>
      </c>
      <c r="B17" s="53" t="s">
        <v>240</v>
      </c>
      <c r="C17" s="54">
        <v>28</v>
      </c>
      <c r="D17" s="54" t="s">
        <v>250</v>
      </c>
      <c r="E17" s="54">
        <v>15</v>
      </c>
      <c r="F17" s="54" t="s">
        <v>242</v>
      </c>
      <c r="G17" s="54">
        <v>6</v>
      </c>
      <c r="H17" s="54" t="s">
        <v>250</v>
      </c>
      <c r="I17" s="54">
        <v>11</v>
      </c>
      <c r="J17" s="54">
        <v>35</v>
      </c>
      <c r="K17" s="54">
        <v>50</v>
      </c>
      <c r="L17" s="54" t="s">
        <v>242</v>
      </c>
      <c r="M17" s="54">
        <v>8</v>
      </c>
      <c r="N17" s="54">
        <v>70</v>
      </c>
      <c r="O17" s="54" t="s">
        <v>242</v>
      </c>
      <c r="P17" s="54">
        <v>9</v>
      </c>
      <c r="Q17" s="54">
        <v>294</v>
      </c>
    </row>
    <row r="18" spans="1:17" s="58" customFormat="1" ht="9.6" customHeight="1">
      <c r="A18" s="60"/>
      <c r="B18" s="53"/>
      <c r="C18" s="54"/>
      <c r="D18" s="54"/>
      <c r="E18" s="54"/>
      <c r="F18" s="54"/>
      <c r="G18" s="54"/>
      <c r="H18" s="54"/>
      <c r="I18" s="54"/>
      <c r="J18" s="54"/>
      <c r="K18" s="54"/>
      <c r="L18" s="54"/>
      <c r="M18" s="54"/>
      <c r="N18" s="54"/>
      <c r="O18" s="54"/>
      <c r="P18" s="54"/>
      <c r="Q18" s="54"/>
    </row>
    <row r="19" spans="1:17" s="58" customFormat="1" ht="15" customHeight="1">
      <c r="A19" s="60" t="s">
        <v>574</v>
      </c>
      <c r="B19" s="53" t="s">
        <v>240</v>
      </c>
      <c r="C19" s="54">
        <v>24</v>
      </c>
      <c r="D19" s="54" t="s">
        <v>250</v>
      </c>
      <c r="E19" s="54">
        <v>16</v>
      </c>
      <c r="F19" s="54" t="s">
        <v>244</v>
      </c>
      <c r="G19" s="54">
        <v>16</v>
      </c>
      <c r="H19" s="54" t="s">
        <v>244</v>
      </c>
      <c r="I19" s="54">
        <v>19</v>
      </c>
      <c r="J19" s="54">
        <v>4</v>
      </c>
      <c r="K19" s="54">
        <v>23</v>
      </c>
      <c r="L19" s="54" t="s">
        <v>244</v>
      </c>
      <c r="M19" s="54">
        <v>15</v>
      </c>
      <c r="N19" s="54">
        <v>23</v>
      </c>
      <c r="O19" s="54" t="s">
        <v>244</v>
      </c>
      <c r="P19" s="54">
        <v>16</v>
      </c>
      <c r="Q19" s="54">
        <v>57</v>
      </c>
    </row>
    <row r="20" spans="1:17" s="58" customFormat="1" ht="15" customHeight="1">
      <c r="A20" s="52" t="s">
        <v>469</v>
      </c>
      <c r="B20" s="53" t="s">
        <v>244</v>
      </c>
      <c r="C20" s="54">
        <v>18</v>
      </c>
      <c r="D20" s="54" t="s">
        <v>250</v>
      </c>
      <c r="E20" s="54">
        <v>7</v>
      </c>
      <c r="F20" s="54" t="s">
        <v>243</v>
      </c>
      <c r="G20" s="54">
        <v>23</v>
      </c>
      <c r="H20" s="54" t="s">
        <v>242</v>
      </c>
      <c r="I20" s="54">
        <v>10</v>
      </c>
      <c r="J20" s="54">
        <v>19</v>
      </c>
      <c r="K20" s="54">
        <v>52</v>
      </c>
      <c r="L20" s="54" t="s">
        <v>243</v>
      </c>
      <c r="M20" s="54">
        <v>24</v>
      </c>
      <c r="N20" s="54">
        <v>46</v>
      </c>
      <c r="O20" s="54" t="s">
        <v>243</v>
      </c>
      <c r="P20" s="54">
        <v>24</v>
      </c>
      <c r="Q20" s="54">
        <v>156</v>
      </c>
    </row>
    <row r="21" spans="1:17" s="58" customFormat="1" ht="15" customHeight="1">
      <c r="A21" s="52" t="s">
        <v>470</v>
      </c>
      <c r="B21" s="53" t="s">
        <v>243</v>
      </c>
      <c r="C21" s="54">
        <v>2</v>
      </c>
      <c r="D21" s="54" t="s">
        <v>250</v>
      </c>
      <c r="E21" s="54">
        <v>10</v>
      </c>
      <c r="F21" s="54" t="s">
        <v>243</v>
      </c>
      <c r="G21" s="54">
        <v>28</v>
      </c>
      <c r="H21" s="54" t="s">
        <v>242</v>
      </c>
      <c r="I21" s="54">
        <v>16</v>
      </c>
      <c r="J21" s="54">
        <v>20</v>
      </c>
      <c r="K21" s="54">
        <v>45</v>
      </c>
      <c r="L21" s="54" t="s">
        <v>242</v>
      </c>
      <c r="M21" s="54">
        <v>23</v>
      </c>
      <c r="N21" s="54">
        <v>65</v>
      </c>
      <c r="O21" s="54" t="s">
        <v>242</v>
      </c>
      <c r="P21" s="54">
        <v>23</v>
      </c>
      <c r="Q21" s="54">
        <v>287</v>
      </c>
    </row>
    <row r="22" spans="1:17" s="58" customFormat="1" ht="15" customHeight="1">
      <c r="A22" s="52" t="s">
        <v>471</v>
      </c>
      <c r="B22" s="53" t="s">
        <v>244</v>
      </c>
      <c r="C22" s="54">
        <v>11</v>
      </c>
      <c r="D22" s="54" t="s">
        <v>250</v>
      </c>
      <c r="E22" s="54">
        <v>20</v>
      </c>
      <c r="F22" s="54" t="s">
        <v>242</v>
      </c>
      <c r="G22" s="54">
        <v>20</v>
      </c>
      <c r="H22" s="54" t="s">
        <v>242</v>
      </c>
      <c r="I22" s="54">
        <v>27</v>
      </c>
      <c r="J22" s="54">
        <v>8</v>
      </c>
      <c r="K22" s="54">
        <v>22</v>
      </c>
      <c r="L22" s="54" t="s">
        <v>242</v>
      </c>
      <c r="M22" s="54">
        <v>8</v>
      </c>
      <c r="N22" s="54">
        <v>35</v>
      </c>
      <c r="O22" s="54" t="s">
        <v>242</v>
      </c>
      <c r="P22" s="54">
        <v>9</v>
      </c>
      <c r="Q22" s="54">
        <v>179</v>
      </c>
    </row>
    <row r="23" spans="1:17" s="58" customFormat="1" ht="15" customHeight="1">
      <c r="A23" s="52" t="s">
        <v>472</v>
      </c>
      <c r="B23" s="53" t="s">
        <v>244</v>
      </c>
      <c r="C23" s="54">
        <v>15</v>
      </c>
      <c r="D23" s="54" t="s">
        <v>250</v>
      </c>
      <c r="E23" s="54">
        <v>16</v>
      </c>
      <c r="F23" s="54" t="s">
        <v>243</v>
      </c>
      <c r="G23" s="54">
        <v>19</v>
      </c>
      <c r="H23" s="54" t="s">
        <v>243</v>
      </c>
      <c r="I23" s="54">
        <v>22</v>
      </c>
      <c r="J23" s="54">
        <v>4</v>
      </c>
      <c r="K23" s="54">
        <v>23</v>
      </c>
      <c r="L23" s="54" t="s">
        <v>250</v>
      </c>
      <c r="M23" s="54">
        <v>1</v>
      </c>
      <c r="N23" s="54">
        <v>23</v>
      </c>
      <c r="O23" s="54" t="s">
        <v>250</v>
      </c>
      <c r="P23" s="54">
        <v>2</v>
      </c>
      <c r="Q23" s="54">
        <v>87</v>
      </c>
    </row>
    <row r="24" spans="1:17" ht="15" customHeight="1">
      <c r="A24" s="52" t="s">
        <v>473</v>
      </c>
      <c r="B24" s="53" t="s">
        <v>244</v>
      </c>
      <c r="C24" s="54">
        <v>15</v>
      </c>
      <c r="D24" s="54" t="s">
        <v>250</v>
      </c>
      <c r="E24" s="54">
        <v>25</v>
      </c>
      <c r="F24" s="54" t="s">
        <v>243</v>
      </c>
      <c r="G24" s="54">
        <v>19</v>
      </c>
      <c r="H24" s="54" t="s">
        <v>242</v>
      </c>
      <c r="I24" s="54">
        <v>9</v>
      </c>
      <c r="J24" s="54">
        <v>22</v>
      </c>
      <c r="K24" s="54">
        <v>33</v>
      </c>
      <c r="L24" s="54" t="s">
        <v>243</v>
      </c>
      <c r="M24" s="54">
        <v>23</v>
      </c>
      <c r="N24" s="54">
        <v>50</v>
      </c>
      <c r="O24" s="54" t="s">
        <v>243</v>
      </c>
      <c r="P24" s="54" t="s">
        <v>254</v>
      </c>
      <c r="Q24" s="54">
        <v>221</v>
      </c>
    </row>
    <row r="25" spans="1:17" s="58" customFormat="1" ht="15" customHeight="1">
      <c r="A25" s="52" t="s">
        <v>474</v>
      </c>
      <c r="B25" s="53" t="s">
        <v>244</v>
      </c>
      <c r="C25" s="54">
        <v>15</v>
      </c>
      <c r="D25" s="54" t="s">
        <v>250</v>
      </c>
      <c r="E25" s="54">
        <v>5</v>
      </c>
      <c r="F25" s="54" t="s">
        <v>243</v>
      </c>
      <c r="G25" s="54">
        <v>11</v>
      </c>
      <c r="H25" s="54" t="s">
        <v>242</v>
      </c>
      <c r="I25" s="54">
        <v>28</v>
      </c>
      <c r="J25" s="54">
        <v>49</v>
      </c>
      <c r="K25" s="54">
        <v>29</v>
      </c>
      <c r="L25" s="54" t="s">
        <v>243</v>
      </c>
      <c r="M25" s="54">
        <v>13</v>
      </c>
      <c r="N25" s="54">
        <v>55</v>
      </c>
      <c r="O25" s="54" t="s">
        <v>242</v>
      </c>
      <c r="P25" s="61">
        <v>7</v>
      </c>
      <c r="Q25" s="54">
        <v>277</v>
      </c>
    </row>
    <row r="26" spans="1:17" s="58" customFormat="1" ht="15" customHeight="1">
      <c r="A26" s="52" t="s">
        <v>475</v>
      </c>
      <c r="B26" s="62" t="s">
        <v>244</v>
      </c>
      <c r="C26" s="54">
        <v>24</v>
      </c>
      <c r="D26" s="61" t="s">
        <v>241</v>
      </c>
      <c r="E26" s="54">
        <v>11</v>
      </c>
      <c r="F26" s="54" t="s">
        <v>243</v>
      </c>
      <c r="G26" s="54">
        <v>24</v>
      </c>
      <c r="H26" s="61" t="s">
        <v>242</v>
      </c>
      <c r="I26" s="54">
        <v>17</v>
      </c>
      <c r="J26" s="54">
        <v>25</v>
      </c>
      <c r="K26" s="54">
        <v>43</v>
      </c>
      <c r="L26" s="61" t="s">
        <v>242</v>
      </c>
      <c r="M26" s="54">
        <v>22</v>
      </c>
      <c r="N26" s="54">
        <v>67</v>
      </c>
      <c r="O26" s="61" t="s">
        <v>242</v>
      </c>
      <c r="P26" s="54">
        <v>23</v>
      </c>
      <c r="Q26" s="54">
        <v>379</v>
      </c>
    </row>
    <row r="27" spans="1:17" s="58" customFormat="1" ht="15" customHeight="1">
      <c r="A27" s="52" t="s">
        <v>476</v>
      </c>
      <c r="B27" s="62" t="s">
        <v>244</v>
      </c>
      <c r="C27" s="54">
        <v>1</v>
      </c>
      <c r="D27" s="61" t="s">
        <v>242</v>
      </c>
      <c r="E27" s="54">
        <v>23</v>
      </c>
      <c r="F27" s="54"/>
      <c r="G27" s="54" t="s">
        <v>22</v>
      </c>
      <c r="H27" s="61"/>
      <c r="I27" s="54" t="s">
        <v>22</v>
      </c>
      <c r="J27" s="54" t="s">
        <v>22</v>
      </c>
      <c r="K27" s="54">
        <v>26</v>
      </c>
      <c r="L27" s="61" t="s">
        <v>242</v>
      </c>
      <c r="M27" s="54">
        <v>19</v>
      </c>
      <c r="N27" s="54">
        <v>26</v>
      </c>
      <c r="O27" s="61" t="s">
        <v>242</v>
      </c>
      <c r="P27" s="54">
        <v>20</v>
      </c>
      <c r="Q27" s="54">
        <v>170</v>
      </c>
    </row>
    <row r="28" spans="1:17" s="58" customFormat="1" ht="15" customHeight="1">
      <c r="A28" s="52" t="s">
        <v>477</v>
      </c>
      <c r="B28" s="62" t="s">
        <v>244</v>
      </c>
      <c r="C28" s="54">
        <v>3</v>
      </c>
      <c r="D28" s="61" t="s">
        <v>250</v>
      </c>
      <c r="E28" s="54">
        <v>16</v>
      </c>
      <c r="F28" s="61"/>
      <c r="G28" s="54" t="s">
        <v>22</v>
      </c>
      <c r="H28" s="61"/>
      <c r="I28" s="54" t="s">
        <v>22</v>
      </c>
      <c r="J28" s="54" t="s">
        <v>22</v>
      </c>
      <c r="K28" s="54">
        <v>43</v>
      </c>
      <c r="L28" s="61" t="s">
        <v>243</v>
      </c>
      <c r="M28" s="54">
        <v>8</v>
      </c>
      <c r="N28" s="54">
        <v>43</v>
      </c>
      <c r="O28" s="61" t="s">
        <v>243</v>
      </c>
      <c r="P28" s="54">
        <v>9</v>
      </c>
      <c r="Q28" s="54">
        <v>188</v>
      </c>
    </row>
    <row r="29" spans="1:17" s="58" customFormat="1" ht="9.6" customHeight="1">
      <c r="A29" s="63"/>
      <c r="B29" s="62"/>
      <c r="C29" s="54"/>
      <c r="D29" s="61"/>
      <c r="E29" s="54"/>
      <c r="F29" s="61"/>
      <c r="G29" s="54"/>
      <c r="H29" s="61"/>
      <c r="I29" s="54"/>
      <c r="J29" s="54"/>
      <c r="K29" s="54"/>
      <c r="L29" s="61"/>
      <c r="M29" s="54"/>
      <c r="N29" s="54"/>
      <c r="O29" s="61"/>
      <c r="P29" s="54"/>
      <c r="Q29" s="54"/>
    </row>
    <row r="30" spans="1:17" s="58" customFormat="1" ht="15" customHeight="1">
      <c r="A30" s="52" t="s">
        <v>478</v>
      </c>
      <c r="B30" s="62" t="s">
        <v>243</v>
      </c>
      <c r="C30" s="54">
        <v>7</v>
      </c>
      <c r="D30" s="61" t="s">
        <v>250</v>
      </c>
      <c r="E30" s="54">
        <v>30</v>
      </c>
      <c r="F30" s="61"/>
      <c r="G30" s="54" t="s">
        <v>22</v>
      </c>
      <c r="H30" s="61"/>
      <c r="I30" s="54" t="s">
        <v>22</v>
      </c>
      <c r="J30" s="54" t="s">
        <v>22</v>
      </c>
      <c r="K30" s="54">
        <v>34</v>
      </c>
      <c r="L30" s="61" t="s">
        <v>243</v>
      </c>
      <c r="M30" s="54">
        <v>7</v>
      </c>
      <c r="N30" s="54">
        <v>34</v>
      </c>
      <c r="O30" s="61" t="s">
        <v>243</v>
      </c>
      <c r="P30" s="54">
        <v>8</v>
      </c>
      <c r="Q30" s="54">
        <v>253</v>
      </c>
    </row>
    <row r="31" spans="1:17" ht="15" customHeight="1">
      <c r="A31" s="52" t="s">
        <v>479</v>
      </c>
      <c r="B31" s="62" t="s">
        <v>244</v>
      </c>
      <c r="C31" s="54">
        <v>18</v>
      </c>
      <c r="D31" s="61" t="s">
        <v>250</v>
      </c>
      <c r="E31" s="54">
        <v>10</v>
      </c>
      <c r="F31" s="61"/>
      <c r="G31" s="54" t="s">
        <v>22</v>
      </c>
      <c r="H31" s="61"/>
      <c r="I31" s="54" t="s">
        <v>22</v>
      </c>
      <c r="J31" s="54" t="s">
        <v>22</v>
      </c>
      <c r="K31" s="54">
        <v>43</v>
      </c>
      <c r="L31" s="61" t="s">
        <v>243</v>
      </c>
      <c r="M31" s="54">
        <v>27</v>
      </c>
      <c r="N31" s="54">
        <v>55</v>
      </c>
      <c r="O31" s="61" t="s">
        <v>243</v>
      </c>
      <c r="P31" s="54">
        <v>28</v>
      </c>
      <c r="Q31" s="54">
        <v>259</v>
      </c>
    </row>
    <row r="32" spans="1:17" ht="15" customHeight="1">
      <c r="A32" s="52" t="s">
        <v>480</v>
      </c>
      <c r="B32" s="62" t="s">
        <v>240</v>
      </c>
      <c r="C32" s="54">
        <v>13</v>
      </c>
      <c r="D32" s="61" t="s">
        <v>250</v>
      </c>
      <c r="E32" s="54">
        <v>15</v>
      </c>
      <c r="F32" s="61" t="s">
        <v>481</v>
      </c>
      <c r="G32" s="54">
        <v>12</v>
      </c>
      <c r="H32" s="54" t="s">
        <v>482</v>
      </c>
      <c r="I32" s="54">
        <v>22</v>
      </c>
      <c r="J32" s="54">
        <v>42</v>
      </c>
      <c r="K32" s="54">
        <v>50</v>
      </c>
      <c r="L32" s="61" t="s">
        <v>243</v>
      </c>
      <c r="M32" s="54">
        <v>14</v>
      </c>
      <c r="N32" s="54">
        <v>67</v>
      </c>
      <c r="O32" s="61" t="s">
        <v>243</v>
      </c>
      <c r="P32" s="54">
        <v>15</v>
      </c>
      <c r="Q32" s="54">
        <v>370</v>
      </c>
    </row>
    <row r="33" spans="1:30" s="58" customFormat="1" ht="15" customHeight="1">
      <c r="A33" s="52" t="s">
        <v>483</v>
      </c>
      <c r="B33" s="53" t="s">
        <v>244</v>
      </c>
      <c r="C33" s="54">
        <v>11</v>
      </c>
      <c r="D33" s="61" t="s">
        <v>482</v>
      </c>
      <c r="E33" s="54">
        <v>19</v>
      </c>
      <c r="F33" s="61" t="s">
        <v>481</v>
      </c>
      <c r="G33" s="54">
        <v>2</v>
      </c>
      <c r="H33" s="61" t="s">
        <v>481</v>
      </c>
      <c r="I33" s="54">
        <v>9</v>
      </c>
      <c r="J33" s="54">
        <v>8</v>
      </c>
      <c r="K33" s="54">
        <v>26</v>
      </c>
      <c r="L33" s="61" t="s">
        <v>243</v>
      </c>
      <c r="M33" s="54">
        <v>3</v>
      </c>
      <c r="N33" s="54">
        <v>31</v>
      </c>
      <c r="O33" s="61" t="s">
        <v>243</v>
      </c>
      <c r="P33" s="54">
        <v>3</v>
      </c>
      <c r="Q33" s="54">
        <v>117</v>
      </c>
    </row>
    <row r="34" spans="1:30" s="58" customFormat="1" ht="15" customHeight="1">
      <c r="A34" s="52" t="s">
        <v>484</v>
      </c>
      <c r="B34" s="53" t="s">
        <v>244</v>
      </c>
      <c r="C34" s="54">
        <v>10</v>
      </c>
      <c r="D34" s="61" t="s">
        <v>485</v>
      </c>
      <c r="E34" s="54">
        <v>13</v>
      </c>
      <c r="F34" s="61" t="s">
        <v>481</v>
      </c>
      <c r="G34" s="54">
        <v>29</v>
      </c>
      <c r="H34" s="61" t="s">
        <v>482</v>
      </c>
      <c r="I34" s="54">
        <v>10</v>
      </c>
      <c r="J34" s="54">
        <v>13</v>
      </c>
      <c r="K34" s="54">
        <v>50</v>
      </c>
      <c r="L34" s="61" t="s">
        <v>486</v>
      </c>
      <c r="M34" s="54">
        <v>11</v>
      </c>
      <c r="N34" s="54">
        <v>50</v>
      </c>
      <c r="O34" s="61" t="s">
        <v>486</v>
      </c>
      <c r="P34" s="54">
        <v>11</v>
      </c>
      <c r="Q34" s="54">
        <v>204</v>
      </c>
    </row>
    <row r="35" spans="1:30" s="58" customFormat="1" ht="15" customHeight="1">
      <c r="A35" s="52" t="s">
        <v>487</v>
      </c>
      <c r="B35" s="53" t="s">
        <v>481</v>
      </c>
      <c r="C35" s="54">
        <v>8</v>
      </c>
      <c r="D35" s="54" t="s">
        <v>485</v>
      </c>
      <c r="E35" s="54">
        <v>8</v>
      </c>
      <c r="F35" s="54" t="s">
        <v>481</v>
      </c>
      <c r="G35" s="54">
        <v>24</v>
      </c>
      <c r="H35" s="54" t="s">
        <v>482</v>
      </c>
      <c r="I35" s="54">
        <v>14</v>
      </c>
      <c r="J35" s="54">
        <v>22</v>
      </c>
      <c r="K35" s="54">
        <v>19</v>
      </c>
      <c r="L35" s="54" t="s">
        <v>481</v>
      </c>
      <c r="M35" s="54">
        <v>24</v>
      </c>
      <c r="N35" s="54">
        <v>42</v>
      </c>
      <c r="O35" s="54" t="s">
        <v>481</v>
      </c>
      <c r="P35" s="54">
        <v>27</v>
      </c>
      <c r="Q35" s="54">
        <v>154</v>
      </c>
    </row>
    <row r="36" spans="1:30" ht="15" customHeight="1">
      <c r="A36" s="52" t="s">
        <v>488</v>
      </c>
      <c r="B36" s="53" t="s">
        <v>486</v>
      </c>
      <c r="C36" s="54">
        <v>24</v>
      </c>
      <c r="D36" s="54" t="s">
        <v>485</v>
      </c>
      <c r="E36" s="54">
        <v>15</v>
      </c>
      <c r="F36" s="54" t="s">
        <v>481</v>
      </c>
      <c r="G36" s="54">
        <v>31</v>
      </c>
      <c r="H36" s="54" t="s">
        <v>485</v>
      </c>
      <c r="I36" s="54">
        <v>10</v>
      </c>
      <c r="J36" s="54">
        <v>39</v>
      </c>
      <c r="K36" s="54">
        <v>64</v>
      </c>
      <c r="L36" s="54" t="s">
        <v>482</v>
      </c>
      <c r="M36" s="54">
        <v>1</v>
      </c>
      <c r="N36" s="54">
        <v>64</v>
      </c>
      <c r="O36" s="54" t="s">
        <v>482</v>
      </c>
      <c r="P36" s="54">
        <v>2</v>
      </c>
      <c r="Q36" s="54">
        <v>344</v>
      </c>
    </row>
    <row r="37" spans="1:30" ht="15" customHeight="1">
      <c r="A37" s="52" t="s">
        <v>489</v>
      </c>
      <c r="B37" s="53" t="s">
        <v>486</v>
      </c>
      <c r="C37" s="54">
        <v>12</v>
      </c>
      <c r="D37" s="54" t="s">
        <v>485</v>
      </c>
      <c r="E37" s="54" t="s">
        <v>490</v>
      </c>
      <c r="F37" s="54" t="s">
        <v>486</v>
      </c>
      <c r="G37" s="54" t="s">
        <v>491</v>
      </c>
      <c r="H37" s="54" t="s">
        <v>482</v>
      </c>
      <c r="I37" s="54" t="s">
        <v>492</v>
      </c>
      <c r="J37" s="54" t="s">
        <v>493</v>
      </c>
      <c r="K37" s="54" t="s">
        <v>494</v>
      </c>
      <c r="L37" s="54" t="s">
        <v>486</v>
      </c>
      <c r="M37" s="54" t="s">
        <v>495</v>
      </c>
      <c r="N37" s="54" t="s">
        <v>496</v>
      </c>
      <c r="O37" s="54" t="s">
        <v>481</v>
      </c>
      <c r="P37" s="54" t="s">
        <v>497</v>
      </c>
      <c r="Q37" s="54" t="s">
        <v>498</v>
      </c>
    </row>
    <row r="38" spans="1:30" s="58" customFormat="1" ht="15" customHeight="1">
      <c r="A38" s="52" t="s">
        <v>499</v>
      </c>
      <c r="B38" s="53" t="s">
        <v>486</v>
      </c>
      <c r="C38" s="54" t="s">
        <v>500</v>
      </c>
      <c r="D38" s="54" t="s">
        <v>485</v>
      </c>
      <c r="E38" s="54" t="s">
        <v>501</v>
      </c>
      <c r="F38" s="54" t="s">
        <v>485</v>
      </c>
      <c r="G38" s="54" t="s">
        <v>502</v>
      </c>
      <c r="H38" s="54" t="s">
        <v>485</v>
      </c>
      <c r="I38" s="54" t="s">
        <v>491</v>
      </c>
      <c r="J38" s="54" t="s">
        <v>503</v>
      </c>
      <c r="K38" s="54" t="s">
        <v>504</v>
      </c>
      <c r="L38" s="54" t="s">
        <v>485</v>
      </c>
      <c r="M38" s="54" t="s">
        <v>505</v>
      </c>
      <c r="N38" s="54" t="s">
        <v>501</v>
      </c>
      <c r="O38" s="54" t="s">
        <v>485</v>
      </c>
      <c r="P38" s="54" t="s">
        <v>505</v>
      </c>
      <c r="Q38" s="54" t="s">
        <v>506</v>
      </c>
    </row>
    <row r="39" spans="1:30" ht="15" customHeight="1">
      <c r="A39" s="52" t="s">
        <v>507</v>
      </c>
      <c r="B39" s="53" t="s">
        <v>486</v>
      </c>
      <c r="C39" s="54" t="s">
        <v>508</v>
      </c>
      <c r="D39" s="54" t="s">
        <v>485</v>
      </c>
      <c r="E39" s="54" t="s">
        <v>502</v>
      </c>
      <c r="F39" s="54" t="s">
        <v>481</v>
      </c>
      <c r="G39" s="54" t="s">
        <v>509</v>
      </c>
      <c r="H39" s="54" t="s">
        <v>482</v>
      </c>
      <c r="I39" s="54" t="s">
        <v>504</v>
      </c>
      <c r="J39" s="54" t="s">
        <v>510</v>
      </c>
      <c r="K39" s="54" t="s">
        <v>510</v>
      </c>
      <c r="L39" s="54" t="s">
        <v>481</v>
      </c>
      <c r="M39" s="54" t="s">
        <v>492</v>
      </c>
      <c r="N39" s="54" t="s">
        <v>511</v>
      </c>
      <c r="O39" s="54" t="s">
        <v>481</v>
      </c>
      <c r="P39" s="54" t="s">
        <v>492</v>
      </c>
      <c r="Q39" s="54" t="s">
        <v>512</v>
      </c>
    </row>
    <row r="40" spans="1:30" ht="9.6" customHeight="1">
      <c r="A40" s="63"/>
      <c r="B40" s="53"/>
      <c r="C40" s="54"/>
      <c r="D40" s="54"/>
      <c r="E40" s="54"/>
      <c r="F40" s="54"/>
      <c r="G40" s="54"/>
      <c r="H40" s="54"/>
      <c r="I40" s="54"/>
      <c r="J40" s="54"/>
      <c r="K40" s="54"/>
      <c r="L40" s="54"/>
      <c r="M40" s="54"/>
      <c r="N40" s="54"/>
      <c r="O40" s="54"/>
      <c r="P40" s="54"/>
      <c r="Q40" s="54"/>
    </row>
    <row r="41" spans="1:30" s="58" customFormat="1" ht="15" customHeight="1">
      <c r="A41" s="52" t="s">
        <v>513</v>
      </c>
      <c r="B41" s="53" t="s">
        <v>486</v>
      </c>
      <c r="C41" s="54" t="s">
        <v>514</v>
      </c>
      <c r="D41" s="54" t="s">
        <v>485</v>
      </c>
      <c r="E41" s="54" t="s">
        <v>515</v>
      </c>
      <c r="F41" s="54" t="s">
        <v>481</v>
      </c>
      <c r="G41" s="54" t="s">
        <v>504</v>
      </c>
      <c r="H41" s="54" t="s">
        <v>481</v>
      </c>
      <c r="I41" s="54" t="s">
        <v>516</v>
      </c>
      <c r="J41" s="54" t="s">
        <v>503</v>
      </c>
      <c r="K41" s="54" t="s">
        <v>517</v>
      </c>
      <c r="L41" s="54" t="s">
        <v>482</v>
      </c>
      <c r="M41" s="54" t="s">
        <v>495</v>
      </c>
      <c r="N41" s="54" t="s">
        <v>518</v>
      </c>
      <c r="O41" s="54" t="s">
        <v>482</v>
      </c>
      <c r="P41" s="54" t="s">
        <v>495</v>
      </c>
      <c r="Q41" s="54" t="s">
        <v>519</v>
      </c>
      <c r="AD41" s="64"/>
    </row>
    <row r="42" spans="1:30" ht="15" customHeight="1">
      <c r="A42" s="52" t="s">
        <v>520</v>
      </c>
      <c r="B42" s="53" t="s">
        <v>486</v>
      </c>
      <c r="C42" s="54" t="s">
        <v>492</v>
      </c>
      <c r="D42" s="54" t="s">
        <v>485</v>
      </c>
      <c r="E42" s="54" t="s">
        <v>510</v>
      </c>
      <c r="F42" s="54" t="s">
        <v>482</v>
      </c>
      <c r="G42" s="54" t="s">
        <v>521</v>
      </c>
      <c r="H42" s="54" t="s">
        <v>482</v>
      </c>
      <c r="I42" s="54" t="s">
        <v>514</v>
      </c>
      <c r="J42" s="54" t="s">
        <v>517</v>
      </c>
      <c r="K42" s="54" t="s">
        <v>522</v>
      </c>
      <c r="L42" s="54" t="s">
        <v>481</v>
      </c>
      <c r="M42" s="54" t="s">
        <v>490</v>
      </c>
      <c r="N42" s="54" t="s">
        <v>523</v>
      </c>
      <c r="O42" s="54" t="s">
        <v>481</v>
      </c>
      <c r="P42" s="54" t="s">
        <v>516</v>
      </c>
      <c r="Q42" s="54" t="s">
        <v>524</v>
      </c>
    </row>
    <row r="43" spans="1:30" ht="15" customHeight="1">
      <c r="A43" s="52" t="s">
        <v>525</v>
      </c>
      <c r="B43" s="53" t="s">
        <v>486</v>
      </c>
      <c r="C43" s="54" t="s">
        <v>516</v>
      </c>
      <c r="D43" s="54" t="s">
        <v>485</v>
      </c>
      <c r="E43" s="54" t="s">
        <v>492</v>
      </c>
      <c r="F43" s="54" t="s">
        <v>481</v>
      </c>
      <c r="G43" s="54" t="s">
        <v>502</v>
      </c>
      <c r="H43" s="54" t="s">
        <v>482</v>
      </c>
      <c r="I43" s="54" t="s">
        <v>514</v>
      </c>
      <c r="J43" s="54" t="s">
        <v>526</v>
      </c>
      <c r="K43" s="54" t="s">
        <v>527</v>
      </c>
      <c r="L43" s="54" t="s">
        <v>481</v>
      </c>
      <c r="M43" s="54" t="s">
        <v>516</v>
      </c>
      <c r="N43" s="54" t="s">
        <v>528</v>
      </c>
      <c r="O43" s="54" t="s">
        <v>481</v>
      </c>
      <c r="P43" s="54" t="s">
        <v>510</v>
      </c>
      <c r="Q43" s="54" t="s">
        <v>529</v>
      </c>
    </row>
    <row r="44" spans="1:30" ht="15" customHeight="1">
      <c r="A44" s="52" t="s">
        <v>530</v>
      </c>
      <c r="B44" s="53" t="s">
        <v>244</v>
      </c>
      <c r="C44" s="54" t="s">
        <v>252</v>
      </c>
      <c r="D44" s="54" t="s">
        <v>241</v>
      </c>
      <c r="E44" s="54" t="s">
        <v>260</v>
      </c>
      <c r="F44" s="54" t="s">
        <v>244</v>
      </c>
      <c r="G44" s="54" t="s">
        <v>518</v>
      </c>
      <c r="H44" s="54" t="s">
        <v>250</v>
      </c>
      <c r="I44" s="54" t="s">
        <v>251</v>
      </c>
      <c r="J44" s="54">
        <v>83</v>
      </c>
      <c r="K44" s="54" t="s">
        <v>258</v>
      </c>
      <c r="L44" s="54" t="s">
        <v>243</v>
      </c>
      <c r="M44" s="54" t="s">
        <v>256</v>
      </c>
      <c r="N44" s="54" t="s">
        <v>261</v>
      </c>
      <c r="O44" s="54" t="s">
        <v>243</v>
      </c>
      <c r="P44" s="54" t="s">
        <v>262</v>
      </c>
      <c r="Q44" s="54" t="s">
        <v>263</v>
      </c>
    </row>
    <row r="45" spans="1:30" ht="15" customHeight="1">
      <c r="A45" s="52" t="s">
        <v>531</v>
      </c>
      <c r="B45" s="53" t="s">
        <v>244</v>
      </c>
      <c r="C45" s="54" t="s">
        <v>264</v>
      </c>
      <c r="D45" s="54" t="s">
        <v>242</v>
      </c>
      <c r="E45" s="54" t="s">
        <v>254</v>
      </c>
      <c r="F45" s="54" t="s">
        <v>242</v>
      </c>
      <c r="G45" s="54" t="s">
        <v>265</v>
      </c>
      <c r="H45" s="54" t="s">
        <v>242</v>
      </c>
      <c r="I45" s="54" t="s">
        <v>251</v>
      </c>
      <c r="J45" s="54" t="s">
        <v>245</v>
      </c>
      <c r="K45" s="54" t="s">
        <v>266</v>
      </c>
      <c r="L45" s="54" t="s">
        <v>243</v>
      </c>
      <c r="M45" s="54" t="s">
        <v>245</v>
      </c>
      <c r="N45" s="54" t="s">
        <v>262</v>
      </c>
      <c r="O45" s="54" t="s">
        <v>243</v>
      </c>
      <c r="P45" s="54" t="s">
        <v>246</v>
      </c>
      <c r="Q45" s="54" t="s">
        <v>267</v>
      </c>
    </row>
    <row r="46" spans="1:30" ht="14.4">
      <c r="A46" s="52" t="s">
        <v>532</v>
      </c>
      <c r="B46" s="53" t="s">
        <v>533</v>
      </c>
      <c r="C46" s="54" t="s">
        <v>534</v>
      </c>
      <c r="D46" s="54" t="s">
        <v>535</v>
      </c>
      <c r="E46" s="54" t="s">
        <v>536</v>
      </c>
      <c r="F46" s="54" t="s">
        <v>537</v>
      </c>
      <c r="G46" s="54" t="s">
        <v>536</v>
      </c>
      <c r="H46" s="54" t="s">
        <v>537</v>
      </c>
      <c r="I46" s="54" t="s">
        <v>538</v>
      </c>
      <c r="J46" s="54" t="s">
        <v>539</v>
      </c>
      <c r="K46" s="54" t="s">
        <v>540</v>
      </c>
      <c r="L46" s="54" t="s">
        <v>537</v>
      </c>
      <c r="M46" s="54" t="s">
        <v>539</v>
      </c>
      <c r="N46" s="54" t="s">
        <v>541</v>
      </c>
      <c r="O46" s="54" t="s">
        <v>537</v>
      </c>
      <c r="P46" s="54" t="s">
        <v>542</v>
      </c>
      <c r="Q46" s="54" t="s">
        <v>543</v>
      </c>
    </row>
    <row r="47" spans="1:30" ht="14.4">
      <c r="A47" s="52" t="s">
        <v>544</v>
      </c>
      <c r="B47" s="53" t="s">
        <v>244</v>
      </c>
      <c r="C47" s="54" t="s">
        <v>309</v>
      </c>
      <c r="D47" s="54" t="s">
        <v>250</v>
      </c>
      <c r="E47" s="54" t="s">
        <v>248</v>
      </c>
      <c r="F47" s="54" t="s">
        <v>244</v>
      </c>
      <c r="G47" s="54" t="s">
        <v>248</v>
      </c>
      <c r="H47" s="54" t="s">
        <v>244</v>
      </c>
      <c r="I47" s="54" t="s">
        <v>254</v>
      </c>
      <c r="J47" s="54" t="s">
        <v>247</v>
      </c>
      <c r="K47" s="54" t="s">
        <v>257</v>
      </c>
      <c r="L47" s="54" t="s">
        <v>244</v>
      </c>
      <c r="M47" s="54" t="s">
        <v>265</v>
      </c>
      <c r="N47" s="54" t="s">
        <v>257</v>
      </c>
      <c r="O47" s="54" t="s">
        <v>244</v>
      </c>
      <c r="P47" s="54" t="s">
        <v>265</v>
      </c>
      <c r="Q47" s="54" t="s">
        <v>310</v>
      </c>
    </row>
    <row r="48" spans="1:30" ht="14.4">
      <c r="A48" s="52" t="s">
        <v>545</v>
      </c>
      <c r="B48" s="53" t="s">
        <v>537</v>
      </c>
      <c r="C48" s="54" t="s">
        <v>546</v>
      </c>
      <c r="D48" s="54" t="s">
        <v>535</v>
      </c>
      <c r="E48" s="54" t="s">
        <v>547</v>
      </c>
      <c r="F48" s="54" t="s">
        <v>537</v>
      </c>
      <c r="G48" s="54" t="s">
        <v>538</v>
      </c>
      <c r="H48" s="54" t="s">
        <v>548</v>
      </c>
      <c r="I48" s="54" t="s">
        <v>549</v>
      </c>
      <c r="J48" s="54" t="s">
        <v>550</v>
      </c>
      <c r="K48" s="54" t="s">
        <v>551</v>
      </c>
      <c r="L48" s="54" t="s">
        <v>537</v>
      </c>
      <c r="M48" s="54" t="s">
        <v>552</v>
      </c>
      <c r="N48" s="54" t="s">
        <v>551</v>
      </c>
      <c r="O48" s="54" t="s">
        <v>537</v>
      </c>
      <c r="P48" s="54" t="s">
        <v>552</v>
      </c>
      <c r="Q48" s="54" t="s">
        <v>553</v>
      </c>
    </row>
    <row r="49" spans="1:56" s="65" customFormat="1" ht="14.4">
      <c r="A49" s="52" t="s">
        <v>554</v>
      </c>
      <c r="B49" s="53" t="s">
        <v>244</v>
      </c>
      <c r="C49" s="54">
        <v>15</v>
      </c>
      <c r="D49" s="54" t="s">
        <v>250</v>
      </c>
      <c r="E49" s="54">
        <v>8</v>
      </c>
      <c r="F49" s="54" t="s">
        <v>243</v>
      </c>
      <c r="G49" s="54" t="s">
        <v>249</v>
      </c>
      <c r="H49" s="54" t="s">
        <v>243</v>
      </c>
      <c r="I49" s="54" t="s">
        <v>253</v>
      </c>
      <c r="J49" s="54" t="s">
        <v>260</v>
      </c>
      <c r="K49" s="54">
        <v>50</v>
      </c>
      <c r="L49" s="54" t="s">
        <v>243</v>
      </c>
      <c r="M49" s="54" t="s">
        <v>248</v>
      </c>
      <c r="N49" s="54" t="s">
        <v>259</v>
      </c>
      <c r="O49" s="54" t="s">
        <v>243</v>
      </c>
      <c r="P49" s="54" t="s">
        <v>249</v>
      </c>
      <c r="Q49" s="54" t="s">
        <v>312</v>
      </c>
    </row>
    <row r="50" spans="1:56" s="65" customFormat="1" ht="14.4">
      <c r="A50" s="66" t="s">
        <v>555</v>
      </c>
      <c r="B50" s="53" t="s">
        <v>240</v>
      </c>
      <c r="C50" s="67">
        <v>19</v>
      </c>
      <c r="D50" s="67" t="s">
        <v>242</v>
      </c>
      <c r="E50" s="67">
        <v>24</v>
      </c>
      <c r="F50" s="67" t="s">
        <v>243</v>
      </c>
      <c r="G50" s="67">
        <v>22</v>
      </c>
      <c r="H50" s="67">
        <v>3</v>
      </c>
      <c r="I50" s="67">
        <v>1</v>
      </c>
      <c r="J50" s="67">
        <v>39</v>
      </c>
      <c r="K50" s="67">
        <v>70</v>
      </c>
      <c r="L50" s="67" t="s">
        <v>242</v>
      </c>
      <c r="M50" s="67">
        <v>5</v>
      </c>
      <c r="N50" s="67">
        <v>91</v>
      </c>
      <c r="O50" s="67" t="s">
        <v>242</v>
      </c>
      <c r="P50" s="67">
        <v>8</v>
      </c>
      <c r="Q50" s="67">
        <v>413</v>
      </c>
    </row>
    <row r="51" spans="1:56" ht="9.6" customHeight="1">
      <c r="A51" s="66"/>
      <c r="B51" s="53"/>
      <c r="C51" s="54"/>
      <c r="D51" s="54"/>
      <c r="E51" s="54"/>
      <c r="F51" s="54"/>
      <c r="G51" s="54"/>
      <c r="H51" s="54"/>
      <c r="I51" s="54"/>
      <c r="J51" s="54"/>
      <c r="K51" s="54"/>
      <c r="L51" s="54"/>
      <c r="M51" s="54"/>
      <c r="N51" s="54"/>
      <c r="O51" s="54"/>
      <c r="P51" s="54"/>
      <c r="Q51" s="54"/>
    </row>
    <row r="52" spans="1:56" s="65" customFormat="1" ht="14.4">
      <c r="A52" s="63" t="s">
        <v>642</v>
      </c>
      <c r="B52" s="53" t="s">
        <v>244</v>
      </c>
      <c r="C52" s="54">
        <v>7</v>
      </c>
      <c r="D52" s="54" t="s">
        <v>241</v>
      </c>
      <c r="E52" s="54">
        <v>1</v>
      </c>
      <c r="F52" s="54" t="s">
        <v>243</v>
      </c>
      <c r="G52" s="54">
        <v>21</v>
      </c>
      <c r="H52" s="54" t="s">
        <v>243</v>
      </c>
      <c r="I52" s="54">
        <v>28</v>
      </c>
      <c r="J52" s="54">
        <v>8</v>
      </c>
      <c r="K52" s="54">
        <v>19</v>
      </c>
      <c r="L52" s="54" t="s">
        <v>242</v>
      </c>
      <c r="M52" s="54">
        <v>12</v>
      </c>
      <c r="N52" s="54">
        <v>27</v>
      </c>
      <c r="O52" s="54" t="s">
        <v>242</v>
      </c>
      <c r="P52" s="54">
        <v>15</v>
      </c>
      <c r="Q52" s="54">
        <v>98</v>
      </c>
    </row>
    <row r="53" spans="1:56" s="65" customFormat="1" ht="15" customHeight="1">
      <c r="A53" s="66" t="s">
        <v>571</v>
      </c>
      <c r="B53" s="53" t="s">
        <v>244</v>
      </c>
      <c r="C53" s="54">
        <v>5</v>
      </c>
      <c r="D53" s="54" t="s">
        <v>242</v>
      </c>
      <c r="E53" s="54">
        <v>27</v>
      </c>
      <c r="F53" s="54" t="s">
        <v>242</v>
      </c>
      <c r="G53" s="54">
        <v>9</v>
      </c>
      <c r="H53" s="54" t="s">
        <v>242</v>
      </c>
      <c r="I53" s="54">
        <v>10</v>
      </c>
      <c r="J53" s="54">
        <v>2</v>
      </c>
      <c r="K53" s="54">
        <v>10</v>
      </c>
      <c r="L53" s="54" t="s">
        <v>242</v>
      </c>
      <c r="M53" s="54">
        <v>8</v>
      </c>
      <c r="N53" s="54">
        <v>10</v>
      </c>
      <c r="O53" s="54" t="s">
        <v>242</v>
      </c>
      <c r="P53" s="54">
        <v>9</v>
      </c>
      <c r="Q53" s="54">
        <v>30</v>
      </c>
    </row>
    <row r="54" spans="1:56" s="65" customFormat="1" ht="15" customHeight="1">
      <c r="A54" s="66" t="s">
        <v>572</v>
      </c>
      <c r="B54" s="53" t="s">
        <v>244</v>
      </c>
      <c r="C54" s="54">
        <v>14</v>
      </c>
      <c r="D54" s="54" t="s">
        <v>242</v>
      </c>
      <c r="E54" s="54">
        <v>24</v>
      </c>
      <c r="F54" s="54" t="s">
        <v>244</v>
      </c>
      <c r="G54" s="54">
        <v>31</v>
      </c>
      <c r="H54" s="54" t="s">
        <v>242</v>
      </c>
      <c r="I54" s="54">
        <v>6</v>
      </c>
      <c r="J54" s="54">
        <v>38</v>
      </c>
      <c r="K54" s="54">
        <v>80</v>
      </c>
      <c r="L54" s="54" t="s">
        <v>243</v>
      </c>
      <c r="M54" s="54">
        <v>9</v>
      </c>
      <c r="N54" s="54">
        <v>140</v>
      </c>
      <c r="O54" s="54" t="s">
        <v>243</v>
      </c>
      <c r="P54" s="54">
        <v>11</v>
      </c>
      <c r="Q54" s="54">
        <v>352</v>
      </c>
    </row>
    <row r="55" spans="1:56" s="65" customFormat="1" ht="15" customHeight="1">
      <c r="A55" s="66" t="s">
        <v>573</v>
      </c>
      <c r="B55" s="62" t="s">
        <v>533</v>
      </c>
      <c r="C55" s="54">
        <v>19</v>
      </c>
      <c r="D55" s="61" t="s">
        <v>548</v>
      </c>
      <c r="E55" s="54">
        <v>25</v>
      </c>
      <c r="F55" s="61" t="s">
        <v>537</v>
      </c>
      <c r="G55" s="54">
        <v>18</v>
      </c>
      <c r="H55" s="61" t="s">
        <v>537</v>
      </c>
      <c r="I55" s="54">
        <v>31</v>
      </c>
      <c r="J55" s="54">
        <v>14</v>
      </c>
      <c r="K55" s="54">
        <v>33</v>
      </c>
      <c r="L55" s="61" t="s">
        <v>548</v>
      </c>
      <c r="M55" s="54">
        <v>16</v>
      </c>
      <c r="N55" s="54">
        <v>33</v>
      </c>
      <c r="O55" s="61" t="s">
        <v>537</v>
      </c>
      <c r="P55" s="54">
        <v>20</v>
      </c>
      <c r="Q55" s="54">
        <v>235</v>
      </c>
    </row>
    <row r="56" spans="1:56" s="65" customFormat="1" ht="15" customHeight="1">
      <c r="A56" s="66" t="s">
        <v>588</v>
      </c>
      <c r="B56" s="62" t="s">
        <v>533</v>
      </c>
      <c r="C56" s="54">
        <v>18</v>
      </c>
      <c r="D56" s="61" t="s">
        <v>548</v>
      </c>
      <c r="E56" s="54">
        <v>25</v>
      </c>
      <c r="F56" s="61" t="s">
        <v>537</v>
      </c>
      <c r="G56" s="54">
        <v>25</v>
      </c>
      <c r="H56" s="61" t="s">
        <v>242</v>
      </c>
      <c r="I56" s="54">
        <v>11</v>
      </c>
      <c r="J56" s="54">
        <v>18</v>
      </c>
      <c r="K56" s="54">
        <v>56</v>
      </c>
      <c r="L56" s="61" t="s">
        <v>533</v>
      </c>
      <c r="M56" s="54">
        <v>18</v>
      </c>
      <c r="N56" s="54">
        <v>85</v>
      </c>
      <c r="O56" s="61" t="s">
        <v>533</v>
      </c>
      <c r="P56" s="54">
        <v>20</v>
      </c>
      <c r="Q56" s="54">
        <v>195</v>
      </c>
    </row>
    <row r="57" spans="1:56" ht="15" customHeight="1">
      <c r="A57" s="68" t="s">
        <v>643</v>
      </c>
      <c r="B57" s="69" t="s">
        <v>244</v>
      </c>
      <c r="C57" s="70">
        <v>20</v>
      </c>
      <c r="D57" s="71" t="s">
        <v>535</v>
      </c>
      <c r="E57" s="70">
        <v>5</v>
      </c>
      <c r="F57" s="71" t="s">
        <v>533</v>
      </c>
      <c r="G57" s="70">
        <v>21</v>
      </c>
      <c r="H57" s="71" t="s">
        <v>533</v>
      </c>
      <c r="I57" s="70">
        <v>26</v>
      </c>
      <c r="J57" s="70">
        <v>6</v>
      </c>
      <c r="K57" s="70">
        <v>36</v>
      </c>
      <c r="L57" s="71" t="s">
        <v>244</v>
      </c>
      <c r="M57" s="70">
        <v>21</v>
      </c>
      <c r="N57" s="70">
        <v>41</v>
      </c>
      <c r="O57" s="71" t="s">
        <v>244</v>
      </c>
      <c r="P57" s="70">
        <v>23</v>
      </c>
      <c r="Q57" s="70">
        <v>155</v>
      </c>
    </row>
    <row r="58" spans="1:56" s="58" customFormat="1" ht="9" customHeight="1" thickBot="1">
      <c r="A58" s="72"/>
      <c r="B58" s="73"/>
      <c r="C58" s="74"/>
      <c r="D58" s="74"/>
      <c r="E58" s="74"/>
      <c r="F58" s="74"/>
      <c r="G58" s="74"/>
      <c r="H58" s="74"/>
      <c r="I58" s="74"/>
      <c r="J58" s="74"/>
      <c r="K58" s="74"/>
      <c r="L58" s="74"/>
      <c r="M58" s="74"/>
      <c r="N58" s="74"/>
      <c r="O58" s="74"/>
      <c r="P58" s="74"/>
      <c r="Q58" s="74"/>
    </row>
    <row r="59" spans="1:56" s="59" customFormat="1" ht="15" customHeight="1">
      <c r="A59" s="75" t="s">
        <v>255</v>
      </c>
      <c r="B59" s="75"/>
      <c r="C59" s="75"/>
      <c r="D59" s="76"/>
      <c r="E59" s="76"/>
      <c r="F59" s="76"/>
      <c r="G59" s="76"/>
      <c r="H59" s="76"/>
      <c r="I59" s="76"/>
      <c r="J59" s="76"/>
      <c r="K59" s="76"/>
      <c r="L59" s="76"/>
      <c r="M59" s="76"/>
      <c r="N59" s="76"/>
      <c r="O59" s="76"/>
      <c r="P59" s="76"/>
      <c r="Q59" s="77" t="s">
        <v>268</v>
      </c>
    </row>
    <row r="60" spans="1:56" s="59" customFormat="1" ht="15" customHeight="1">
      <c r="A60" s="59" t="s">
        <v>311</v>
      </c>
      <c r="D60" s="55"/>
      <c r="E60" s="55"/>
      <c r="F60" s="55"/>
      <c r="G60" s="55"/>
      <c r="H60" s="55"/>
      <c r="I60" s="55"/>
      <c r="J60" s="55"/>
      <c r="K60" s="55"/>
      <c r="L60" s="55"/>
      <c r="M60" s="55"/>
      <c r="N60" s="55"/>
      <c r="O60" s="55"/>
      <c r="P60" s="55"/>
      <c r="Q60" s="55"/>
    </row>
    <row r="61" spans="1:56" ht="15" customHeight="1">
      <c r="BB61" s="55"/>
      <c r="BC61" s="55"/>
      <c r="BD61" s="55"/>
    </row>
    <row r="62" spans="1:56" ht="15" customHeight="1">
      <c r="BB62" s="55"/>
      <c r="BC62" s="55"/>
      <c r="BD62" s="55"/>
    </row>
    <row r="63" spans="1:56" ht="15" customHeight="1">
      <c r="BB63" s="55"/>
      <c r="BC63" s="55"/>
      <c r="BD63" s="55"/>
    </row>
    <row r="64" spans="1:56" ht="15" customHeight="1">
      <c r="BB64" s="55"/>
      <c r="BC64" s="55"/>
      <c r="BD64" s="55"/>
    </row>
    <row r="65" spans="54:56" ht="15" customHeight="1">
      <c r="BB65" s="55"/>
      <c r="BC65" s="55"/>
      <c r="BD65" s="55"/>
    </row>
    <row r="66" spans="54:56" ht="15" customHeight="1">
      <c r="BB66" s="55"/>
      <c r="BC66" s="55"/>
      <c r="BD66" s="55"/>
    </row>
    <row r="67" spans="54:56" ht="15" customHeight="1">
      <c r="BB67" s="55"/>
      <c r="BC67" s="55"/>
      <c r="BD67" s="55"/>
    </row>
    <row r="68" spans="54:56" ht="15" customHeight="1">
      <c r="BB68" s="55"/>
      <c r="BC68" s="55"/>
      <c r="BD68" s="55"/>
    </row>
    <row r="69" spans="54:56" ht="15" customHeight="1">
      <c r="BB69" s="55"/>
      <c r="BC69" s="55"/>
      <c r="BD69" s="55"/>
    </row>
    <row r="70" spans="54:56" ht="15" customHeight="1">
      <c r="BB70" s="55"/>
      <c r="BC70" s="55"/>
      <c r="BD70" s="55"/>
    </row>
    <row r="71" spans="54:56" ht="15" customHeight="1">
      <c r="BB71" s="55"/>
      <c r="BC71" s="55"/>
      <c r="BD71" s="55"/>
    </row>
    <row r="72" spans="54:56" ht="15" customHeight="1">
      <c r="BB72" s="55"/>
      <c r="BC72" s="55"/>
      <c r="BD72" s="55"/>
    </row>
    <row r="73" spans="54:56" ht="15" customHeight="1">
      <c r="BB73" s="55"/>
      <c r="BC73" s="55"/>
      <c r="BD73" s="55"/>
    </row>
  </sheetData>
  <mergeCells count="3">
    <mergeCell ref="A3:Q3"/>
    <mergeCell ref="A5:A6"/>
    <mergeCell ref="F5:J5"/>
  </mergeCells>
  <phoneticPr fontId="1"/>
  <printOptions horizontalCentered="1" gridLinesSet="0"/>
  <pageMargins left="0.59055118110236227" right="0.59055118110236227" top="0.59055118110236227" bottom="0.59055118110236227" header="0.51181102362204722" footer="0.51181102362204722"/>
  <pageSetup paperSize="9" scale="92" orientation="portrait" r:id="rId1"/>
  <headerFooter>
    <oddHeader>&amp;L8　土地・気象</oddHeader>
  </headerFooter>
  <colBreaks count="1" manualBreakCount="1">
    <brk id="17" min="2" max="5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BG68"/>
  <sheetViews>
    <sheetView topLeftCell="A10" zoomScaleNormal="100" workbookViewId="0"/>
  </sheetViews>
  <sheetFormatPr defaultColWidth="15" defaultRowHeight="15" customHeight="1"/>
  <cols>
    <col min="1" max="1" width="16.5546875" style="7" customWidth="1"/>
    <col min="2" max="2" width="9.21875" style="7" customWidth="1"/>
    <col min="3" max="3" width="7.109375" style="7" customWidth="1"/>
    <col min="4" max="4" width="1" style="7" customWidth="1"/>
    <col min="5" max="5" width="53.21875" style="7" customWidth="1"/>
    <col min="6" max="16384" width="15" style="7"/>
  </cols>
  <sheetData>
    <row r="2" spans="1:6" ht="15" customHeight="1">
      <c r="A2" s="658" t="s">
        <v>367</v>
      </c>
      <c r="B2" s="658"/>
      <c r="C2" s="658"/>
      <c r="D2" s="658"/>
      <c r="E2" s="658"/>
      <c r="F2" s="658"/>
    </row>
    <row r="3" spans="1:6" ht="15" customHeight="1" thickBot="1">
      <c r="A3" s="8"/>
      <c r="B3" s="8"/>
      <c r="C3" s="8"/>
      <c r="D3" s="8"/>
      <c r="E3" s="8"/>
      <c r="F3" s="9" t="s">
        <v>129</v>
      </c>
    </row>
    <row r="4" spans="1:6" ht="18" customHeight="1">
      <c r="A4" s="10" t="s">
        <v>130</v>
      </c>
      <c r="B4" s="10" t="s">
        <v>131</v>
      </c>
      <c r="C4" s="10" t="s">
        <v>132</v>
      </c>
      <c r="D4" s="11"/>
      <c r="E4" s="10" t="s">
        <v>133</v>
      </c>
      <c r="F4" s="12" t="s">
        <v>134</v>
      </c>
    </row>
    <row r="5" spans="1:6" ht="13.5" customHeight="1">
      <c r="A5" s="13" t="s">
        <v>368</v>
      </c>
      <c r="B5" s="14" t="s">
        <v>135</v>
      </c>
      <c r="C5" s="15">
        <v>6450</v>
      </c>
      <c r="D5" s="15"/>
      <c r="E5" s="16" t="s">
        <v>386</v>
      </c>
      <c r="F5" s="16" t="s">
        <v>136</v>
      </c>
    </row>
    <row r="6" spans="1:6" ht="13.5" customHeight="1">
      <c r="A6" s="13" t="s">
        <v>369</v>
      </c>
      <c r="B6" s="14" t="s">
        <v>137</v>
      </c>
      <c r="C6" s="15">
        <v>2200</v>
      </c>
      <c r="D6" s="15"/>
      <c r="E6" s="17" t="s">
        <v>661</v>
      </c>
      <c r="F6" s="16" t="s">
        <v>138</v>
      </c>
    </row>
    <row r="7" spans="1:6" ht="13.5" customHeight="1">
      <c r="A7" s="18" t="s">
        <v>139</v>
      </c>
      <c r="B7" s="14" t="s">
        <v>140</v>
      </c>
      <c r="C7" s="15">
        <v>1700</v>
      </c>
      <c r="D7" s="15"/>
      <c r="E7" s="19" t="s">
        <v>387</v>
      </c>
      <c r="F7" s="16" t="s">
        <v>141</v>
      </c>
    </row>
    <row r="8" spans="1:6" ht="13.5" customHeight="1">
      <c r="A8" s="18" t="s">
        <v>142</v>
      </c>
      <c r="B8" s="14" t="s">
        <v>137</v>
      </c>
      <c r="C8" s="15">
        <v>1300</v>
      </c>
      <c r="D8" s="15"/>
      <c r="E8" s="19" t="s">
        <v>370</v>
      </c>
      <c r="F8" s="16" t="s">
        <v>149</v>
      </c>
    </row>
    <row r="9" spans="1:6" ht="13.5" customHeight="1">
      <c r="A9" s="18" t="s">
        <v>143</v>
      </c>
      <c r="B9" s="14" t="s">
        <v>137</v>
      </c>
      <c r="C9" s="15">
        <v>2300</v>
      </c>
      <c r="D9" s="15"/>
      <c r="E9" s="20" t="s">
        <v>388</v>
      </c>
      <c r="F9" s="16" t="s">
        <v>149</v>
      </c>
    </row>
    <row r="10" spans="1:6" ht="13.5" customHeight="1">
      <c r="A10" s="18" t="s">
        <v>144</v>
      </c>
      <c r="B10" s="14" t="s">
        <v>137</v>
      </c>
      <c r="C10" s="15">
        <v>2900</v>
      </c>
      <c r="D10" s="15"/>
      <c r="E10" s="19" t="s">
        <v>389</v>
      </c>
      <c r="F10" s="16" t="s">
        <v>149</v>
      </c>
    </row>
    <row r="11" spans="1:6" ht="13.5" customHeight="1">
      <c r="A11" s="18" t="s">
        <v>371</v>
      </c>
      <c r="B11" s="14" t="s">
        <v>137</v>
      </c>
      <c r="C11" s="15">
        <v>41598</v>
      </c>
      <c r="D11" s="15"/>
      <c r="E11" s="21" t="s">
        <v>145</v>
      </c>
      <c r="F11" s="16" t="s">
        <v>149</v>
      </c>
    </row>
    <row r="12" spans="1:6" ht="13.5" customHeight="1">
      <c r="A12" s="13" t="s">
        <v>372</v>
      </c>
      <c r="B12" s="14" t="s">
        <v>137</v>
      </c>
      <c r="C12" s="15">
        <v>17370</v>
      </c>
      <c r="D12" s="15"/>
      <c r="E12" s="22" t="s">
        <v>390</v>
      </c>
      <c r="F12" s="16" t="s">
        <v>146</v>
      </c>
    </row>
    <row r="13" spans="1:6" ht="13.5" customHeight="1">
      <c r="A13" s="13" t="s">
        <v>147</v>
      </c>
      <c r="B13" s="14" t="s">
        <v>137</v>
      </c>
      <c r="C13" s="15">
        <v>1700</v>
      </c>
      <c r="D13" s="15"/>
      <c r="E13" s="21" t="s">
        <v>373</v>
      </c>
      <c r="F13" s="16" t="s">
        <v>148</v>
      </c>
    </row>
    <row r="14" spans="1:6" ht="13.5" customHeight="1">
      <c r="A14" s="18" t="s">
        <v>215</v>
      </c>
      <c r="B14" s="14" t="s">
        <v>374</v>
      </c>
      <c r="C14" s="15">
        <v>2700</v>
      </c>
      <c r="D14" s="15"/>
      <c r="E14" s="21" t="s">
        <v>216</v>
      </c>
      <c r="F14" s="16" t="s">
        <v>149</v>
      </c>
    </row>
    <row r="15" spans="1:6" ht="13.5" customHeight="1">
      <c r="A15" s="13" t="s">
        <v>300</v>
      </c>
      <c r="B15" s="14" t="s">
        <v>137</v>
      </c>
      <c r="C15" s="15">
        <v>2300</v>
      </c>
      <c r="D15" s="15"/>
      <c r="E15" s="21" t="s">
        <v>391</v>
      </c>
      <c r="F15" s="16" t="s">
        <v>149</v>
      </c>
    </row>
    <row r="16" spans="1:6" ht="13.5" customHeight="1">
      <c r="A16" s="13" t="s">
        <v>375</v>
      </c>
      <c r="B16" s="14" t="s">
        <v>137</v>
      </c>
      <c r="C16" s="15">
        <v>500</v>
      </c>
      <c r="D16" s="15"/>
      <c r="E16" s="17" t="s">
        <v>376</v>
      </c>
      <c r="F16" s="16" t="s">
        <v>149</v>
      </c>
    </row>
    <row r="17" spans="1:6" ht="13.5" customHeight="1">
      <c r="A17" s="18" t="s">
        <v>377</v>
      </c>
      <c r="B17" s="14" t="s">
        <v>137</v>
      </c>
      <c r="C17" s="15">
        <v>2100</v>
      </c>
      <c r="D17" s="15"/>
      <c r="E17" s="19" t="s">
        <v>392</v>
      </c>
      <c r="F17" s="16" t="s">
        <v>149</v>
      </c>
    </row>
    <row r="18" spans="1:6" ht="13.5" customHeight="1">
      <c r="A18" s="18" t="s">
        <v>150</v>
      </c>
      <c r="B18" s="14" t="s">
        <v>137</v>
      </c>
      <c r="C18" s="15">
        <v>4000</v>
      </c>
      <c r="D18" s="15"/>
      <c r="E18" s="19" t="s">
        <v>378</v>
      </c>
      <c r="F18" s="16" t="s">
        <v>149</v>
      </c>
    </row>
    <row r="19" spans="1:6" ht="13.5" customHeight="1">
      <c r="A19" s="18" t="s">
        <v>151</v>
      </c>
      <c r="B19" s="14" t="s">
        <v>137</v>
      </c>
      <c r="C19" s="15">
        <v>1000</v>
      </c>
      <c r="D19" s="15"/>
      <c r="E19" s="19" t="s">
        <v>152</v>
      </c>
      <c r="F19" s="16" t="s">
        <v>149</v>
      </c>
    </row>
    <row r="20" spans="1:6" ht="13.5" customHeight="1">
      <c r="A20" s="18" t="s">
        <v>153</v>
      </c>
      <c r="B20" s="14" t="s">
        <v>137</v>
      </c>
      <c r="C20" s="15">
        <v>2800</v>
      </c>
      <c r="D20" s="15"/>
      <c r="E20" s="19" t="s">
        <v>154</v>
      </c>
      <c r="F20" s="16" t="s">
        <v>149</v>
      </c>
    </row>
    <row r="21" spans="1:6" ht="13.5" customHeight="1">
      <c r="A21" s="18" t="s">
        <v>155</v>
      </c>
      <c r="B21" s="14" t="s">
        <v>137</v>
      </c>
      <c r="C21" s="15">
        <v>3800</v>
      </c>
      <c r="D21" s="15"/>
      <c r="E21" s="19" t="s">
        <v>156</v>
      </c>
      <c r="F21" s="16" t="s">
        <v>149</v>
      </c>
    </row>
    <row r="22" spans="1:6" ht="13.5" customHeight="1">
      <c r="A22" s="18" t="s">
        <v>157</v>
      </c>
      <c r="B22" s="14" t="s">
        <v>137</v>
      </c>
      <c r="C22" s="15">
        <v>1700</v>
      </c>
      <c r="D22" s="15"/>
      <c r="E22" s="19" t="s">
        <v>393</v>
      </c>
      <c r="F22" s="16" t="s">
        <v>149</v>
      </c>
    </row>
    <row r="23" spans="1:6" ht="13.5" customHeight="1">
      <c r="A23" s="18" t="s">
        <v>158</v>
      </c>
      <c r="B23" s="14" t="s">
        <v>137</v>
      </c>
      <c r="C23" s="15">
        <v>1300</v>
      </c>
      <c r="D23" s="15"/>
      <c r="E23" s="19" t="s">
        <v>159</v>
      </c>
      <c r="F23" s="16" t="s">
        <v>149</v>
      </c>
    </row>
    <row r="24" spans="1:6" ht="13.5" customHeight="1">
      <c r="A24" s="18" t="s">
        <v>160</v>
      </c>
      <c r="B24" s="14" t="s">
        <v>137</v>
      </c>
      <c r="C24" s="15">
        <v>1500</v>
      </c>
      <c r="D24" s="15"/>
      <c r="E24" s="19" t="s">
        <v>394</v>
      </c>
      <c r="F24" s="16" t="s">
        <v>149</v>
      </c>
    </row>
    <row r="25" spans="1:6" ht="13.5" customHeight="1">
      <c r="A25" s="18" t="s">
        <v>161</v>
      </c>
      <c r="B25" s="14" t="s">
        <v>137</v>
      </c>
      <c r="C25" s="15">
        <v>1100</v>
      </c>
      <c r="D25" s="15"/>
      <c r="E25" s="19" t="s">
        <v>162</v>
      </c>
      <c r="F25" s="16" t="s">
        <v>149</v>
      </c>
    </row>
    <row r="26" spans="1:6" ht="13.5" customHeight="1">
      <c r="A26" s="18" t="s">
        <v>163</v>
      </c>
      <c r="B26" s="14" t="s">
        <v>137</v>
      </c>
      <c r="C26" s="15">
        <v>2740</v>
      </c>
      <c r="D26" s="15"/>
      <c r="E26" s="19" t="s">
        <v>164</v>
      </c>
      <c r="F26" s="16" t="s">
        <v>149</v>
      </c>
    </row>
    <row r="27" spans="1:6" ht="13.5" customHeight="1">
      <c r="A27" s="13" t="s">
        <v>165</v>
      </c>
      <c r="B27" s="14" t="s">
        <v>137</v>
      </c>
      <c r="C27" s="15">
        <v>10700</v>
      </c>
      <c r="D27" s="15"/>
      <c r="E27" s="17" t="s">
        <v>166</v>
      </c>
      <c r="F27" s="16" t="s">
        <v>146</v>
      </c>
    </row>
    <row r="28" spans="1:6" ht="13.5" customHeight="1">
      <c r="A28" s="13" t="s">
        <v>167</v>
      </c>
      <c r="B28" s="14" t="s">
        <v>137</v>
      </c>
      <c r="C28" s="15">
        <v>1900</v>
      </c>
      <c r="D28" s="15"/>
      <c r="E28" s="17" t="s">
        <v>168</v>
      </c>
      <c r="F28" s="16" t="s">
        <v>169</v>
      </c>
    </row>
    <row r="29" spans="1:6" ht="13.5" customHeight="1">
      <c r="A29" s="13" t="s">
        <v>170</v>
      </c>
      <c r="B29" s="14" t="s">
        <v>137</v>
      </c>
      <c r="C29" s="15">
        <v>2800</v>
      </c>
      <c r="D29" s="15"/>
      <c r="E29" s="17" t="s">
        <v>171</v>
      </c>
      <c r="F29" s="16" t="s">
        <v>149</v>
      </c>
    </row>
    <row r="30" spans="1:6" ht="13.5" customHeight="1">
      <c r="A30" s="13" t="s">
        <v>172</v>
      </c>
      <c r="B30" s="14" t="s">
        <v>137</v>
      </c>
      <c r="C30" s="15">
        <v>3000</v>
      </c>
      <c r="D30" s="15"/>
      <c r="E30" s="21" t="s">
        <v>173</v>
      </c>
      <c r="F30" s="16" t="s">
        <v>149</v>
      </c>
    </row>
    <row r="31" spans="1:6" ht="13.5" customHeight="1">
      <c r="A31" s="13" t="s">
        <v>174</v>
      </c>
      <c r="B31" s="14" t="s">
        <v>137</v>
      </c>
      <c r="C31" s="15">
        <v>2700</v>
      </c>
      <c r="D31" s="15"/>
      <c r="E31" s="17" t="s">
        <v>395</v>
      </c>
      <c r="F31" s="16" t="s">
        <v>149</v>
      </c>
    </row>
    <row r="32" spans="1:6" ht="13.5" customHeight="1">
      <c r="A32" s="13" t="s">
        <v>175</v>
      </c>
      <c r="B32" s="14" t="s">
        <v>137</v>
      </c>
      <c r="C32" s="15">
        <v>2600</v>
      </c>
      <c r="D32" s="15"/>
      <c r="E32" s="17" t="s">
        <v>396</v>
      </c>
      <c r="F32" s="16" t="s">
        <v>149</v>
      </c>
    </row>
    <row r="33" spans="1:59" ht="13.5" customHeight="1">
      <c r="A33" s="13" t="s">
        <v>176</v>
      </c>
      <c r="B33" s="14" t="s">
        <v>137</v>
      </c>
      <c r="C33" s="15">
        <v>1500</v>
      </c>
      <c r="D33" s="15"/>
      <c r="E33" s="21" t="s">
        <v>397</v>
      </c>
      <c r="F33" s="16" t="s">
        <v>146</v>
      </c>
    </row>
    <row r="34" spans="1:59" ht="13.5" customHeight="1">
      <c r="A34" s="13" t="s">
        <v>177</v>
      </c>
      <c r="B34" s="14" t="s">
        <v>137</v>
      </c>
      <c r="C34" s="15">
        <v>1500</v>
      </c>
      <c r="D34" s="15"/>
      <c r="E34" s="21" t="s">
        <v>398</v>
      </c>
      <c r="F34" s="16" t="s">
        <v>149</v>
      </c>
    </row>
    <row r="35" spans="1:59" ht="13.5" customHeight="1">
      <c r="A35" s="13" t="s">
        <v>178</v>
      </c>
      <c r="B35" s="14" t="s">
        <v>137</v>
      </c>
      <c r="C35" s="15">
        <v>2000</v>
      </c>
      <c r="D35" s="15"/>
      <c r="E35" s="17" t="s">
        <v>662</v>
      </c>
      <c r="F35" s="16" t="s">
        <v>149</v>
      </c>
      <c r="BE35" s="16"/>
      <c r="BF35" s="16"/>
      <c r="BG35" s="16"/>
    </row>
    <row r="36" spans="1:59" ht="13.5" customHeight="1">
      <c r="A36" s="13" t="s">
        <v>179</v>
      </c>
      <c r="B36" s="14" t="s">
        <v>137</v>
      </c>
      <c r="C36" s="15">
        <v>1510</v>
      </c>
      <c r="D36" s="15"/>
      <c r="E36" s="17" t="s">
        <v>180</v>
      </c>
      <c r="F36" s="16" t="s">
        <v>149</v>
      </c>
      <c r="BE36" s="16"/>
      <c r="BF36" s="16"/>
      <c r="BG36" s="16"/>
    </row>
    <row r="37" spans="1:59" ht="13.5" customHeight="1">
      <c r="A37" s="18" t="s">
        <v>181</v>
      </c>
      <c r="B37" s="14" t="s">
        <v>137</v>
      </c>
      <c r="C37" s="15">
        <v>1300</v>
      </c>
      <c r="D37" s="15"/>
      <c r="E37" s="19" t="s">
        <v>663</v>
      </c>
      <c r="F37" s="16" t="s">
        <v>149</v>
      </c>
      <c r="BE37" s="16"/>
      <c r="BF37" s="16"/>
      <c r="BG37" s="16"/>
    </row>
    <row r="38" spans="1:59" ht="13.5" customHeight="1">
      <c r="A38" s="18" t="s">
        <v>182</v>
      </c>
      <c r="B38" s="14" t="s">
        <v>137</v>
      </c>
      <c r="C38" s="15">
        <v>3900</v>
      </c>
      <c r="D38" s="15"/>
      <c r="E38" s="19" t="s">
        <v>399</v>
      </c>
      <c r="F38" s="16" t="s">
        <v>149</v>
      </c>
      <c r="BE38" s="16"/>
      <c r="BF38" s="16"/>
      <c r="BG38" s="16"/>
    </row>
    <row r="39" spans="1:59" ht="13.5" customHeight="1">
      <c r="A39" s="18" t="s">
        <v>183</v>
      </c>
      <c r="B39" s="14" t="s">
        <v>137</v>
      </c>
      <c r="C39" s="15">
        <v>4100</v>
      </c>
      <c r="D39" s="15"/>
      <c r="E39" s="19" t="s">
        <v>664</v>
      </c>
      <c r="F39" s="16" t="s">
        <v>149</v>
      </c>
      <c r="BE39" s="16"/>
      <c r="BF39" s="16"/>
      <c r="BG39" s="16"/>
    </row>
    <row r="40" spans="1:59" ht="13.5" customHeight="1">
      <c r="A40" s="18" t="s">
        <v>184</v>
      </c>
      <c r="B40" s="14" t="s">
        <v>137</v>
      </c>
      <c r="C40" s="15">
        <v>2500</v>
      </c>
      <c r="D40" s="15"/>
      <c r="E40" s="19" t="s">
        <v>400</v>
      </c>
      <c r="F40" s="16" t="s">
        <v>149</v>
      </c>
      <c r="BE40" s="16"/>
      <c r="BF40" s="16"/>
      <c r="BG40" s="16"/>
    </row>
    <row r="41" spans="1:59" ht="13.5" customHeight="1">
      <c r="A41" s="18" t="s">
        <v>185</v>
      </c>
      <c r="B41" s="14" t="s">
        <v>137</v>
      </c>
      <c r="C41" s="15">
        <v>3000</v>
      </c>
      <c r="D41" s="15"/>
      <c r="E41" s="19" t="s">
        <v>401</v>
      </c>
      <c r="F41" s="16" t="s">
        <v>149</v>
      </c>
      <c r="BE41" s="16"/>
      <c r="BF41" s="16"/>
      <c r="BG41" s="16"/>
    </row>
    <row r="42" spans="1:59" ht="13.5" customHeight="1">
      <c r="A42" s="18" t="s">
        <v>186</v>
      </c>
      <c r="B42" s="14" t="s">
        <v>137</v>
      </c>
      <c r="C42" s="15">
        <v>1500</v>
      </c>
      <c r="D42" s="15"/>
      <c r="E42" s="19" t="s">
        <v>187</v>
      </c>
      <c r="F42" s="16" t="s">
        <v>149</v>
      </c>
      <c r="BE42" s="16"/>
      <c r="BF42" s="16"/>
      <c r="BG42" s="16"/>
    </row>
    <row r="43" spans="1:59" ht="13.5" customHeight="1">
      <c r="A43" s="18" t="s">
        <v>188</v>
      </c>
      <c r="B43" s="14" t="s">
        <v>137</v>
      </c>
      <c r="C43" s="15">
        <v>2000</v>
      </c>
      <c r="D43" s="15"/>
      <c r="E43" s="19" t="s">
        <v>402</v>
      </c>
      <c r="F43" s="16" t="s">
        <v>149</v>
      </c>
      <c r="BE43" s="16"/>
      <c r="BF43" s="16"/>
      <c r="BG43" s="16"/>
    </row>
    <row r="44" spans="1:59" ht="13.5" customHeight="1">
      <c r="A44" s="18" t="s">
        <v>189</v>
      </c>
      <c r="B44" s="14" t="s">
        <v>137</v>
      </c>
      <c r="C44" s="15">
        <v>2690</v>
      </c>
      <c r="D44" s="15"/>
      <c r="E44" s="19" t="s">
        <v>285</v>
      </c>
      <c r="F44" s="16" t="s">
        <v>149</v>
      </c>
      <c r="BE44" s="16"/>
      <c r="BF44" s="16"/>
      <c r="BG44" s="16"/>
    </row>
    <row r="45" spans="1:59" ht="13.5" customHeight="1">
      <c r="A45" s="18" t="s">
        <v>190</v>
      </c>
      <c r="B45" s="14" t="s">
        <v>137</v>
      </c>
      <c r="C45" s="15">
        <v>6500</v>
      </c>
      <c r="D45" s="15"/>
      <c r="E45" s="20" t="s">
        <v>403</v>
      </c>
      <c r="F45" s="16" t="s">
        <v>149</v>
      </c>
      <c r="AD45" s="23"/>
      <c r="BE45" s="16"/>
      <c r="BF45" s="16"/>
      <c r="BG45" s="16"/>
    </row>
    <row r="46" spans="1:59" ht="13.5" customHeight="1">
      <c r="A46" s="18" t="s">
        <v>379</v>
      </c>
      <c r="B46" s="14" t="s">
        <v>137</v>
      </c>
      <c r="C46" s="15">
        <v>2640</v>
      </c>
      <c r="D46" s="15"/>
      <c r="E46" s="19" t="s">
        <v>191</v>
      </c>
      <c r="F46" s="16" t="s">
        <v>192</v>
      </c>
      <c r="BE46" s="16"/>
      <c r="BF46" s="16"/>
      <c r="BG46" s="16"/>
    </row>
    <row r="47" spans="1:59" ht="13.5" customHeight="1">
      <c r="A47" s="18" t="s">
        <v>380</v>
      </c>
      <c r="B47" s="14" t="s">
        <v>137</v>
      </c>
      <c r="C47" s="15">
        <v>1200</v>
      </c>
      <c r="D47" s="15"/>
      <c r="E47" s="21" t="s">
        <v>193</v>
      </c>
      <c r="F47" s="16" t="s">
        <v>146</v>
      </c>
      <c r="BE47" s="16"/>
      <c r="BF47" s="16"/>
      <c r="BG47" s="16"/>
    </row>
    <row r="48" spans="1:59" ht="13.5" customHeight="1">
      <c r="A48" s="13" t="s">
        <v>381</v>
      </c>
      <c r="B48" s="14" t="s">
        <v>137</v>
      </c>
      <c r="C48" s="15">
        <v>1800</v>
      </c>
      <c r="D48" s="15"/>
      <c r="E48" s="17" t="s">
        <v>382</v>
      </c>
      <c r="F48" s="16" t="s">
        <v>149</v>
      </c>
      <c r="BE48" s="16"/>
      <c r="BF48" s="16"/>
      <c r="BG48" s="16"/>
    </row>
    <row r="49" spans="1:59" ht="13.5" customHeight="1">
      <c r="A49" s="13" t="s">
        <v>194</v>
      </c>
      <c r="B49" s="14" t="s">
        <v>137</v>
      </c>
      <c r="C49" s="15">
        <v>24574</v>
      </c>
      <c r="D49" s="15"/>
      <c r="E49" s="21" t="s">
        <v>195</v>
      </c>
      <c r="F49" s="16" t="s">
        <v>141</v>
      </c>
      <c r="BE49" s="16"/>
      <c r="BF49" s="16"/>
      <c r="BG49" s="16"/>
    </row>
    <row r="50" spans="1:59" ht="13.5" customHeight="1">
      <c r="A50" s="13" t="s">
        <v>196</v>
      </c>
      <c r="B50" s="14" t="s">
        <v>137</v>
      </c>
      <c r="C50" s="15">
        <v>2500</v>
      </c>
      <c r="D50" s="15"/>
      <c r="E50" s="21" t="s">
        <v>197</v>
      </c>
      <c r="F50" s="16" t="s">
        <v>198</v>
      </c>
    </row>
    <row r="51" spans="1:59" ht="13.5" customHeight="1">
      <c r="A51" s="13" t="s">
        <v>208</v>
      </c>
      <c r="B51" s="14" t="s">
        <v>137</v>
      </c>
      <c r="C51" s="15">
        <v>1350</v>
      </c>
      <c r="D51" s="15"/>
      <c r="E51" s="21" t="s">
        <v>209</v>
      </c>
      <c r="F51" s="16" t="s">
        <v>149</v>
      </c>
    </row>
    <row r="52" spans="1:59" ht="13.5" customHeight="1">
      <c r="A52" s="13" t="s">
        <v>199</v>
      </c>
      <c r="B52" s="14" t="s">
        <v>137</v>
      </c>
      <c r="C52" s="15">
        <v>1100</v>
      </c>
      <c r="D52" s="15"/>
      <c r="E52" s="17" t="s">
        <v>200</v>
      </c>
      <c r="F52" s="16" t="s">
        <v>149</v>
      </c>
    </row>
    <row r="53" spans="1:59" ht="13.5" customHeight="1">
      <c r="A53" s="13" t="s">
        <v>201</v>
      </c>
      <c r="B53" s="14" t="s">
        <v>137</v>
      </c>
      <c r="C53" s="15">
        <v>5800</v>
      </c>
      <c r="D53" s="15"/>
      <c r="E53" s="17" t="s">
        <v>404</v>
      </c>
      <c r="F53" s="16" t="s">
        <v>149</v>
      </c>
    </row>
    <row r="54" spans="1:59" ht="13.5" customHeight="1">
      <c r="A54" s="13" t="s">
        <v>202</v>
      </c>
      <c r="B54" s="14" t="s">
        <v>137</v>
      </c>
      <c r="C54" s="15">
        <v>3200</v>
      </c>
      <c r="D54" s="15"/>
      <c r="E54" s="21" t="s">
        <v>405</v>
      </c>
      <c r="F54" s="16" t="s">
        <v>149</v>
      </c>
    </row>
    <row r="55" spans="1:59" ht="13.5" customHeight="1">
      <c r="A55" s="13" t="s">
        <v>203</v>
      </c>
      <c r="B55" s="14" t="s">
        <v>137</v>
      </c>
      <c r="C55" s="15">
        <v>2500</v>
      </c>
      <c r="D55" s="15"/>
      <c r="E55" s="17" t="s">
        <v>406</v>
      </c>
      <c r="F55" s="16" t="s">
        <v>204</v>
      </c>
    </row>
    <row r="56" spans="1:59" ht="13.5" customHeight="1">
      <c r="A56" s="13" t="s">
        <v>205</v>
      </c>
      <c r="B56" s="14" t="s">
        <v>137</v>
      </c>
      <c r="C56" s="15">
        <v>1300</v>
      </c>
      <c r="D56" s="15"/>
      <c r="E56" s="17" t="s">
        <v>407</v>
      </c>
      <c r="F56" s="16" t="s">
        <v>198</v>
      </c>
    </row>
    <row r="57" spans="1:59" ht="13.5" customHeight="1">
      <c r="A57" s="13" t="s">
        <v>206</v>
      </c>
      <c r="B57" s="14" t="s">
        <v>137</v>
      </c>
      <c r="C57" s="15">
        <v>3700</v>
      </c>
      <c r="D57" s="15"/>
      <c r="E57" s="21" t="s">
        <v>207</v>
      </c>
      <c r="F57" s="16" t="s">
        <v>149</v>
      </c>
    </row>
    <row r="58" spans="1:59" ht="13.5" customHeight="1">
      <c r="A58" s="13" t="s">
        <v>210</v>
      </c>
      <c r="B58" s="14" t="s">
        <v>137</v>
      </c>
      <c r="C58" s="15">
        <v>1170</v>
      </c>
      <c r="D58" s="15"/>
      <c r="E58" s="17" t="s">
        <v>383</v>
      </c>
      <c r="F58" s="16" t="s">
        <v>149</v>
      </c>
    </row>
    <row r="59" spans="1:59" ht="13.5" customHeight="1">
      <c r="A59" s="13" t="s">
        <v>211</v>
      </c>
      <c r="B59" s="14" t="s">
        <v>137</v>
      </c>
      <c r="C59" s="15">
        <v>4700</v>
      </c>
      <c r="D59" s="15"/>
      <c r="E59" s="21" t="s">
        <v>408</v>
      </c>
      <c r="F59" s="16" t="s">
        <v>141</v>
      </c>
    </row>
    <row r="60" spans="1:59" ht="13.5" customHeight="1">
      <c r="A60" s="13" t="s">
        <v>212</v>
      </c>
      <c r="B60" s="14" t="s">
        <v>137</v>
      </c>
      <c r="C60" s="15">
        <v>7900</v>
      </c>
      <c r="D60" s="15"/>
      <c r="E60" s="17" t="s">
        <v>213</v>
      </c>
      <c r="F60" s="16" t="s">
        <v>149</v>
      </c>
    </row>
    <row r="61" spans="1:59" ht="13.5" customHeight="1">
      <c r="A61" s="13" t="s">
        <v>214</v>
      </c>
      <c r="B61" s="14" t="s">
        <v>137</v>
      </c>
      <c r="C61" s="15">
        <v>3500</v>
      </c>
      <c r="D61" s="15"/>
      <c r="E61" s="21" t="s">
        <v>409</v>
      </c>
      <c r="F61" s="16" t="s">
        <v>149</v>
      </c>
    </row>
    <row r="62" spans="1:59" ht="13.5" customHeight="1">
      <c r="A62" s="13" t="s">
        <v>217</v>
      </c>
      <c r="B62" s="14" t="s">
        <v>218</v>
      </c>
      <c r="C62" s="15">
        <v>1082</v>
      </c>
      <c r="D62" s="15"/>
      <c r="E62" s="21" t="s">
        <v>305</v>
      </c>
      <c r="F62" s="16" t="s">
        <v>351</v>
      </c>
    </row>
    <row r="63" spans="1:59" ht="13.5" customHeight="1">
      <c r="A63" s="13" t="s">
        <v>219</v>
      </c>
      <c r="B63" s="14" t="s">
        <v>137</v>
      </c>
      <c r="C63" s="24">
        <v>4830</v>
      </c>
      <c r="D63" s="24"/>
      <c r="E63" s="17" t="s">
        <v>220</v>
      </c>
      <c r="F63" s="25" t="s">
        <v>198</v>
      </c>
    </row>
    <row r="64" spans="1:59" ht="13.5" customHeight="1">
      <c r="A64" s="13" t="s">
        <v>221</v>
      </c>
      <c r="B64" s="14" t="s">
        <v>137</v>
      </c>
      <c r="C64" s="24">
        <v>750</v>
      </c>
      <c r="D64" s="24"/>
      <c r="E64" s="17" t="s">
        <v>222</v>
      </c>
      <c r="F64" s="25" t="s">
        <v>223</v>
      </c>
    </row>
    <row r="65" spans="1:6" ht="13.5" customHeight="1">
      <c r="A65" s="18" t="s">
        <v>224</v>
      </c>
      <c r="B65" s="14" t="s">
        <v>137</v>
      </c>
      <c r="C65" s="24">
        <v>210</v>
      </c>
      <c r="D65" s="24"/>
      <c r="E65" s="17" t="s">
        <v>225</v>
      </c>
      <c r="F65" s="26" t="s">
        <v>141</v>
      </c>
    </row>
    <row r="66" spans="1:6" ht="13.5" customHeight="1" thickBot="1">
      <c r="A66" s="27" t="s">
        <v>226</v>
      </c>
      <c r="B66" s="28" t="s">
        <v>137</v>
      </c>
      <c r="C66" s="29">
        <v>1190</v>
      </c>
      <c r="D66" s="29"/>
      <c r="E66" s="30" t="s">
        <v>227</v>
      </c>
      <c r="F66" s="31" t="s">
        <v>228</v>
      </c>
    </row>
    <row r="67" spans="1:6" s="16" customFormat="1" ht="13.5" customHeight="1">
      <c r="A67" s="32" t="s">
        <v>384</v>
      </c>
      <c r="B67" s="32"/>
      <c r="C67" s="32"/>
      <c r="D67" s="32"/>
      <c r="E67" s="32"/>
      <c r="F67" s="33" t="s">
        <v>352</v>
      </c>
    </row>
    <row r="68" spans="1:6" s="16" customFormat="1" ht="13.5" customHeight="1">
      <c r="A68" s="32" t="s">
        <v>385</v>
      </c>
      <c r="B68" s="32"/>
      <c r="C68" s="32"/>
      <c r="D68" s="32"/>
      <c r="E68" s="32"/>
      <c r="F68" s="32"/>
    </row>
  </sheetData>
  <mergeCells count="1">
    <mergeCell ref="A2:F2"/>
  </mergeCells>
  <phoneticPr fontId="1"/>
  <printOptions horizontalCentered="1" gridLinesSet="0"/>
  <pageMargins left="0.59055118110236227" right="0.59055118110236227" top="0.59055118110236227" bottom="0.39370078740157483" header="0.51181102362204722" footer="0.51181102362204722"/>
  <pageSetup paperSize="9" scale="89" orientation="portrait" r:id="rId1"/>
  <headerFooter>
    <oddHeader>&amp;R土地・気象　9</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P-1(1見出し)</vt:lpstr>
      <vt:lpstr>P-2</vt:lpstr>
      <vt:lpstr>P-3</vt:lpstr>
      <vt:lpstr>P-4</vt:lpstr>
      <vt:lpstr>P-5</vt:lpstr>
      <vt:lpstr>P-6</vt:lpstr>
      <vt:lpstr>P-7</vt:lpstr>
      <vt:lpstr>P-8</vt:lpstr>
      <vt:lpstr>P-9</vt:lpstr>
      <vt:lpstr>'P-4'!Print_Area</vt:lpstr>
      <vt:lpstr>'P-5'!Print_Area</vt:lpstr>
      <vt:lpstr>'P-8'!Print_Area</vt:lpstr>
      <vt:lpstr>'P-9'!Print_Area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2025-03-26T04:01:00Z</cp:lastPrinted>
  <dcterms:created xsi:type="dcterms:W3CDTF">2014-07-10T06:54:24Z</dcterms:created>
  <dcterms:modified xsi:type="dcterms:W3CDTF">2025-04-16T00:36:59Z</dcterms:modified>
</cp:coreProperties>
</file>