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4_統計年鑑\※R7年版作成用\①※【最新】R7年統計年鑑原稿　作成用\"/>
    </mc:Choice>
  </mc:AlternateContent>
  <xr:revisionPtr revIDLastSave="0" documentId="13_ncr:1_{87315C74-0D2F-43F9-BFD0-917D85CB6D2C}" xr6:coauthVersionLast="47" xr6:coauthVersionMax="47" xr10:uidLastSave="{00000000-0000-0000-0000-000000000000}"/>
  <bookViews>
    <workbookView xWindow="-108" yWindow="-108" windowWidth="23256" windowHeight="12456" tabRatio="858" xr2:uid="{00000000-000D-0000-FFFF-FFFF00000000}"/>
  </bookViews>
  <sheets>
    <sheet name="P-152(16見出し）" sheetId="43" r:id="rId1"/>
    <sheet name="P-153" sheetId="1" r:id="rId2"/>
    <sheet name="P-154" sheetId="50" r:id="rId3"/>
    <sheet name="P-155" sheetId="22" r:id="rId4"/>
    <sheet name="P-156" sheetId="23" r:id="rId5"/>
    <sheet name="P-157" sheetId="25" r:id="rId6"/>
    <sheet name="P-158" sheetId="35" r:id="rId7"/>
    <sheet name="P-159" sheetId="48" r:id="rId8"/>
    <sheet name="P-160" sheetId="36" r:id="rId9"/>
    <sheet name="P-161" sheetId="37" r:id="rId10"/>
    <sheet name="P-162" sheetId="40" r:id="rId11"/>
    <sheet name="P-163" sheetId="27" r:id="rId12"/>
    <sheet name="P-164" sheetId="51" r:id="rId13"/>
  </sheets>
  <definedNames>
    <definedName name="_xlnm.Print_Area" localSheetId="1">'P-153'!$A$1:$BQ$38</definedName>
    <definedName name="_xlnm.Print_Area" localSheetId="2">'P-154'!$A$1:$BM$21</definedName>
    <definedName name="_xlnm.Print_Area" localSheetId="4">'P-156'!$A$1:$G$52</definedName>
    <definedName name="_xlnm.Print_Area" localSheetId="5">'P-157'!$A$1:$H$68</definedName>
    <definedName name="_xlnm.Print_Area" localSheetId="10">'P-162'!$A$1:$K$41</definedName>
    <definedName name="_xlnm.Print_Area" localSheetId="12">'P-164'!$A$1:$BO$41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48" l="1"/>
  <c r="G46" i="48"/>
  <c r="F46" i="48"/>
  <c r="H37" i="48"/>
  <c r="G37" i="48"/>
  <c r="F37" i="48"/>
  <c r="H28" i="48"/>
  <c r="G28" i="48"/>
  <c r="F28" i="48"/>
  <c r="H22" i="48"/>
  <c r="G22" i="48"/>
  <c r="F22" i="48"/>
  <c r="F20" i="48" s="1"/>
  <c r="H20" i="48"/>
  <c r="G20" i="48"/>
  <c r="H15" i="48"/>
  <c r="H8" i="48" s="1"/>
  <c r="G15" i="48"/>
  <c r="F15" i="48"/>
  <c r="H10" i="48"/>
  <c r="G10" i="48"/>
  <c r="F10" i="48"/>
  <c r="G8" i="48"/>
  <c r="F8" i="48"/>
  <c r="E42" i="22"/>
  <c r="BN35" i="1"/>
  <c r="BC35" i="1"/>
  <c r="BN34" i="1"/>
  <c r="BC34" i="1"/>
  <c r="BN32" i="1"/>
  <c r="BC32" i="1"/>
  <c r="BN31" i="1"/>
  <c r="BC31" i="1"/>
  <c r="BN30" i="1"/>
  <c r="BC30" i="1"/>
  <c r="BN29" i="1"/>
  <c r="BC29" i="1"/>
  <c r="BN28" i="1"/>
  <c r="BC28" i="1"/>
  <c r="BN27" i="1"/>
  <c r="BC27" i="1"/>
  <c r="BN26" i="1"/>
  <c r="BC26" i="1"/>
  <c r="BN25" i="1"/>
  <c r="BC25" i="1"/>
  <c r="BN24" i="1"/>
  <c r="BC24" i="1"/>
</calcChain>
</file>

<file path=xl/sharedStrings.xml><?xml version="1.0" encoding="utf-8"?>
<sst xmlns="http://schemas.openxmlformats.org/spreadsheetml/2006/main" count="852" uniqueCount="381">
  <si>
    <t>２</t>
  </si>
  <si>
    <t>３</t>
  </si>
  <si>
    <t>４</t>
  </si>
  <si>
    <t>５</t>
  </si>
  <si>
    <t>６</t>
  </si>
  <si>
    <t>７</t>
  </si>
  <si>
    <t>８</t>
  </si>
  <si>
    <t>９</t>
  </si>
  <si>
    <t>１</t>
  </si>
  <si>
    <t>総数</t>
    <rPh sb="0" eb="2">
      <t>ソウスウ</t>
    </rPh>
    <phoneticPr fontId="1"/>
  </si>
  <si>
    <t>歳入</t>
    <rPh sb="0" eb="2">
      <t>サイニュウ</t>
    </rPh>
    <phoneticPr fontId="1"/>
  </si>
  <si>
    <t>歳出</t>
    <rPh sb="0" eb="2">
      <t>サイシュツ</t>
    </rPh>
    <phoneticPr fontId="1"/>
  </si>
  <si>
    <t>総額</t>
    <rPh sb="0" eb="2">
      <t>ソウガク</t>
    </rPh>
    <phoneticPr fontId="1"/>
  </si>
  <si>
    <t>一般会計</t>
    <rPh sb="0" eb="2">
      <t>イッパン</t>
    </rPh>
    <rPh sb="2" eb="4">
      <t>カイケイ</t>
    </rPh>
    <phoneticPr fontId="1"/>
  </si>
  <si>
    <t>特別会計</t>
    <rPh sb="0" eb="2">
      <t>トクベツ</t>
    </rPh>
    <rPh sb="2" eb="4">
      <t>カイケイ</t>
    </rPh>
    <phoneticPr fontId="1"/>
  </si>
  <si>
    <t>年度</t>
    <rPh sb="0" eb="2">
      <t>ネンド</t>
    </rPh>
    <phoneticPr fontId="1"/>
  </si>
  <si>
    <t>１．</t>
  </si>
  <si>
    <t>２．</t>
  </si>
  <si>
    <t>３．</t>
  </si>
  <si>
    <t>４．</t>
  </si>
  <si>
    <t>５．</t>
  </si>
  <si>
    <t>６．</t>
  </si>
  <si>
    <t>公債費</t>
  </si>
  <si>
    <t>７．</t>
  </si>
  <si>
    <t>８．</t>
  </si>
  <si>
    <t>９．</t>
  </si>
  <si>
    <t>10．</t>
  </si>
  <si>
    <t>11．</t>
  </si>
  <si>
    <t>金額</t>
    <rPh sb="0" eb="2">
      <t>キンガク</t>
    </rPh>
    <phoneticPr fontId="1"/>
  </si>
  <si>
    <t>構成比</t>
    <rPh sb="0" eb="3">
      <t>コウセイヒ</t>
    </rPh>
    <phoneticPr fontId="1"/>
  </si>
  <si>
    <t>区分</t>
    <rPh sb="0" eb="2">
      <t>クブン</t>
    </rPh>
    <phoneticPr fontId="1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</si>
  <si>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1"/>
  </si>
  <si>
    <t>後期高齢者医療</t>
    <rPh sb="0" eb="2">
      <t>コウキ</t>
    </rPh>
    <rPh sb="2" eb="5">
      <t>コウレイシャ</t>
    </rPh>
    <rPh sb="5" eb="7">
      <t>イリョウ</t>
    </rPh>
    <phoneticPr fontId="1"/>
  </si>
  <si>
    <t>歳入額</t>
    <rPh sb="0" eb="3">
      <t>サイニュウガク</t>
    </rPh>
    <phoneticPr fontId="1"/>
  </si>
  <si>
    <t>歳出額</t>
    <rPh sb="0" eb="2">
      <t>サイシュツ</t>
    </rPh>
    <rPh sb="2" eb="3">
      <t>ガク</t>
    </rPh>
    <phoneticPr fontId="1"/>
  </si>
  <si>
    <t>－</t>
  </si>
  <si>
    <t>介護保険</t>
    <rPh sb="0" eb="2">
      <t>カイゴ</t>
    </rPh>
    <rPh sb="2" eb="4">
      <t>ホケン</t>
    </rPh>
    <phoneticPr fontId="1"/>
  </si>
  <si>
    <t>土地取得事業</t>
    <rPh sb="0" eb="2">
      <t>トチ</t>
    </rPh>
    <rPh sb="2" eb="4">
      <t>シュトク</t>
    </rPh>
    <rPh sb="4" eb="6">
      <t>ジギョウ</t>
    </rPh>
    <phoneticPr fontId="1"/>
  </si>
  <si>
    <t>墓園事業</t>
    <rPh sb="0" eb="2">
      <t>ボエン</t>
    </rPh>
    <rPh sb="2" eb="4">
      <t>ジギョウ</t>
    </rPh>
    <phoneticPr fontId="1"/>
  </si>
  <si>
    <t>当初予算額</t>
  </si>
  <si>
    <t>最終予算額</t>
  </si>
  <si>
    <t>決算額</t>
  </si>
  <si>
    <t>市税</t>
  </si>
  <si>
    <t>地方譲与税</t>
  </si>
  <si>
    <t>利子割交付金</t>
  </si>
  <si>
    <t>地方消費税交付金</t>
  </si>
  <si>
    <t>ゴルフ場利用税交付金</t>
  </si>
  <si>
    <t>地方交付税</t>
  </si>
  <si>
    <t>交通安全対策特別交付金</t>
  </si>
  <si>
    <t>12．</t>
  </si>
  <si>
    <t>13．</t>
  </si>
  <si>
    <t>分担金及び負担金</t>
  </si>
  <si>
    <t>14．</t>
  </si>
  <si>
    <t>使用料及び手数料</t>
  </si>
  <si>
    <t>15．</t>
  </si>
  <si>
    <t>国庫支出金</t>
  </si>
  <si>
    <t>16．</t>
  </si>
  <si>
    <t>県支出金</t>
  </si>
  <si>
    <t>17．</t>
  </si>
  <si>
    <t>財産収入</t>
  </si>
  <si>
    <t>18．</t>
  </si>
  <si>
    <t>19．</t>
  </si>
  <si>
    <t>繰入金</t>
  </si>
  <si>
    <t>20．</t>
  </si>
  <si>
    <t>繰越金</t>
  </si>
  <si>
    <t>21．</t>
  </si>
  <si>
    <t>諸収入</t>
  </si>
  <si>
    <t>22．</t>
  </si>
  <si>
    <t>市債</t>
  </si>
  <si>
    <t>議会費</t>
  </si>
  <si>
    <t>総務費</t>
  </si>
  <si>
    <t>民生費</t>
  </si>
  <si>
    <t>衛生費</t>
  </si>
  <si>
    <t>労働費</t>
  </si>
  <si>
    <t>農林水産業費</t>
  </si>
  <si>
    <t>商工費</t>
  </si>
  <si>
    <t>土木費</t>
  </si>
  <si>
    <t>消防費</t>
  </si>
  <si>
    <t>教育費</t>
  </si>
  <si>
    <t>災害復旧費</t>
  </si>
  <si>
    <t>諸支出金</t>
  </si>
  <si>
    <t>予備費</t>
  </si>
  <si>
    <t>単位：千円</t>
  </si>
  <si>
    <t>款</t>
  </si>
  <si>
    <t>歳入総額</t>
  </si>
  <si>
    <t>歳出総額</t>
  </si>
  <si>
    <t>収入総額</t>
  </si>
  <si>
    <t>単位：千円</t>
    <rPh sb="0" eb="2">
      <t>タンイ</t>
    </rPh>
    <rPh sb="3" eb="5">
      <t>センエン</t>
    </rPh>
    <phoneticPr fontId="1"/>
  </si>
  <si>
    <t>区　　　　分</t>
  </si>
  <si>
    <t>営業収益</t>
  </si>
  <si>
    <t>営業雑収益</t>
  </si>
  <si>
    <t>営業外収益</t>
  </si>
  <si>
    <t>特別利益</t>
  </si>
  <si>
    <t>企業債</t>
  </si>
  <si>
    <t>工事負担金</t>
  </si>
  <si>
    <t>他会計負担金</t>
  </si>
  <si>
    <t>出資金</t>
  </si>
  <si>
    <t>補助金</t>
  </si>
  <si>
    <t>固定資産売却代金</t>
  </si>
  <si>
    <t>支出総額</t>
  </si>
  <si>
    <t>建設改良費</t>
  </si>
  <si>
    <t>企業債償還金</t>
  </si>
  <si>
    <t>土地</t>
    <rPh sb="0" eb="2">
      <t>トチ</t>
    </rPh>
    <phoneticPr fontId="1"/>
  </si>
  <si>
    <t>学校</t>
    <rPh sb="0" eb="2">
      <t>ガッコウ</t>
    </rPh>
    <phoneticPr fontId="1"/>
  </si>
  <si>
    <t>公園</t>
    <rPh sb="0" eb="2">
      <t>コウエン</t>
    </rPh>
    <phoneticPr fontId="1"/>
  </si>
  <si>
    <t>山林</t>
    <rPh sb="0" eb="2">
      <t>サンリン</t>
    </rPh>
    <phoneticPr fontId="1"/>
  </si>
  <si>
    <t>公共用財産</t>
    <rPh sb="0" eb="3">
      <t>コウキョウヨウ</t>
    </rPh>
    <rPh sb="3" eb="5">
      <t>ザイサン</t>
    </rPh>
    <phoneticPr fontId="1"/>
  </si>
  <si>
    <t>単位：㎡</t>
    <rPh sb="0" eb="2">
      <t>タンイ</t>
    </rPh>
    <phoneticPr fontId="1"/>
  </si>
  <si>
    <t>支出総額</t>
    <rPh sb="0" eb="1">
      <t>シシュツ</t>
    </rPh>
    <rPh sb="1" eb="3">
      <t>ソウガク</t>
    </rPh>
    <phoneticPr fontId="1"/>
  </si>
  <si>
    <t>営業費用</t>
    <rPh sb="0" eb="1">
      <t>エイギョウ</t>
    </rPh>
    <rPh sb="1" eb="3">
      <t>ヒヨウ</t>
    </rPh>
    <phoneticPr fontId="1"/>
  </si>
  <si>
    <t>営業雑費用</t>
    <rPh sb="0" eb="1">
      <t>エイギョウ</t>
    </rPh>
    <rPh sb="1" eb="2">
      <t>ザツ</t>
    </rPh>
    <rPh sb="2" eb="4">
      <t>ヒヨウ</t>
    </rPh>
    <phoneticPr fontId="1"/>
  </si>
  <si>
    <t>営業外費用</t>
    <rPh sb="0" eb="2">
      <t>エイギョウガイ</t>
    </rPh>
    <rPh sb="2" eb="4">
      <t>ヒヨウ</t>
    </rPh>
    <phoneticPr fontId="1"/>
  </si>
  <si>
    <t>特別損失</t>
    <rPh sb="0" eb="1">
      <t>トクベツ</t>
    </rPh>
    <rPh sb="1" eb="3">
      <t>ソンシツ</t>
    </rPh>
    <phoneticPr fontId="1"/>
  </si>
  <si>
    <t>予備費</t>
    <rPh sb="0" eb="2">
      <t>ヨビヒ</t>
    </rPh>
    <phoneticPr fontId="1"/>
  </si>
  <si>
    <t>農業集落排水事業収益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シュウエキ</t>
    </rPh>
    <phoneticPr fontId="1"/>
  </si>
  <si>
    <t>農業集落排水事業費用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ヒヨウ</t>
    </rPh>
    <phoneticPr fontId="1"/>
  </si>
  <si>
    <t>企業債</t>
    <rPh sb="0" eb="1">
      <t>キギョウ</t>
    </rPh>
    <rPh sb="1" eb="2">
      <t>サイ</t>
    </rPh>
    <phoneticPr fontId="1"/>
  </si>
  <si>
    <t>工事負担金</t>
    <rPh sb="0" eb="1">
      <t>コウジ</t>
    </rPh>
    <rPh sb="1" eb="4">
      <t>フタンキン</t>
    </rPh>
    <phoneticPr fontId="1"/>
  </si>
  <si>
    <t>補助金</t>
    <rPh sb="0" eb="2">
      <t>ホジョキン</t>
    </rPh>
    <phoneticPr fontId="1"/>
  </si>
  <si>
    <t>固定資産売却代金</t>
    <rPh sb="0" eb="1">
      <t>コテイ</t>
    </rPh>
    <rPh sb="1" eb="3">
      <t>シサン</t>
    </rPh>
    <rPh sb="3" eb="5">
      <t>バイキャク</t>
    </rPh>
    <rPh sb="5" eb="7">
      <t>ダイキン</t>
    </rPh>
    <phoneticPr fontId="1"/>
  </si>
  <si>
    <t>出資金</t>
    <rPh sb="0" eb="2">
      <t>シュッシキン</t>
    </rPh>
    <phoneticPr fontId="1"/>
  </si>
  <si>
    <t>企業債償還金</t>
    <rPh sb="0" eb="1">
      <t>キギョウ</t>
    </rPh>
    <rPh sb="1" eb="2">
      <t>サイ</t>
    </rPh>
    <rPh sb="2" eb="5">
      <t>ショウカンキン</t>
    </rPh>
    <phoneticPr fontId="1"/>
  </si>
  <si>
    <t>税　　　　　目</t>
  </si>
  <si>
    <t>調　　　定　　　額</t>
  </si>
  <si>
    <t>収　　入　　済　　額</t>
  </si>
  <si>
    <t>計</t>
  </si>
  <si>
    <t>滞納繰越分</t>
  </si>
  <si>
    <t>総　　　　　額</t>
  </si>
  <si>
    <t>市民税</t>
  </si>
  <si>
    <t>個人</t>
  </si>
  <si>
    <t>法人</t>
  </si>
  <si>
    <t>固定資産税</t>
  </si>
  <si>
    <t>交付金・納付金</t>
  </si>
  <si>
    <t>軽自動車税</t>
  </si>
  <si>
    <t>鉱産税</t>
  </si>
  <si>
    <t>特別土地保有税</t>
  </si>
  <si>
    <t>入湯税</t>
  </si>
  <si>
    <t>都市計画税</t>
  </si>
  <si>
    <t>差引現在高</t>
  </si>
  <si>
    <t>現在高の借入先</t>
  </si>
  <si>
    <t>区　分</t>
  </si>
  <si>
    <t>末現在高</t>
  </si>
  <si>
    <t>発行額</t>
  </si>
  <si>
    <t>元金</t>
  </si>
  <si>
    <t>利子</t>
  </si>
  <si>
    <t>財源内訳</t>
  </si>
  <si>
    <t>政府資金</t>
  </si>
  <si>
    <t>その他</t>
  </si>
  <si>
    <t>Ａ</t>
  </si>
  <si>
    <t>Ｂ</t>
  </si>
  <si>
    <t>Ｃ</t>
  </si>
  <si>
    <t>Ａ＋Ｂ－Ｃ</t>
  </si>
  <si>
    <t>総額</t>
  </si>
  <si>
    <t>公営住宅建設事業債</t>
  </si>
  <si>
    <t>災害復旧事業債</t>
  </si>
  <si>
    <t>一般単独事業債</t>
  </si>
  <si>
    <t>辺地対策事業債</t>
  </si>
  <si>
    <t>過疎対策事業債</t>
  </si>
  <si>
    <t>厚生福祉施設整備事業債</t>
  </si>
  <si>
    <t>財源対策債</t>
  </si>
  <si>
    <t>臨時財政特例債</t>
  </si>
  <si>
    <t>公共事業等臨時特例債</t>
  </si>
  <si>
    <t>都道府県貸付金</t>
  </si>
  <si>
    <t>償還金</t>
    <rPh sb="0" eb="3">
      <t>ショウカンキン</t>
    </rPh>
    <phoneticPr fontId="1"/>
  </si>
  <si>
    <t>元金額</t>
    <rPh sb="0" eb="2">
      <t>ガンキン</t>
    </rPh>
    <rPh sb="2" eb="3">
      <t>ガク</t>
    </rPh>
    <phoneticPr fontId="1"/>
  </si>
  <si>
    <t>差引現在高</t>
    <rPh sb="0" eb="2">
      <t>サシヒキ</t>
    </rPh>
    <rPh sb="2" eb="5">
      <t>ゲンザイダカ</t>
    </rPh>
    <phoneticPr fontId="1"/>
  </si>
  <si>
    <t>末現在高</t>
    <rPh sb="0" eb="1">
      <t>マツ</t>
    </rPh>
    <rPh sb="1" eb="4">
      <t>ゲンザイダカ</t>
    </rPh>
    <phoneticPr fontId="1"/>
  </si>
  <si>
    <t>発行額</t>
    <rPh sb="0" eb="3">
      <t>ハッコウガク</t>
    </rPh>
    <phoneticPr fontId="1"/>
  </si>
  <si>
    <t>利率別</t>
    <rPh sb="0" eb="2">
      <t>リリツ</t>
    </rPh>
    <rPh sb="2" eb="3">
      <t>ベツ</t>
    </rPh>
    <phoneticPr fontId="1"/>
  </si>
  <si>
    <t>1.5％
以下</t>
    <rPh sb="5" eb="7">
      <t>イカ</t>
    </rPh>
    <phoneticPr fontId="1"/>
  </si>
  <si>
    <t>地方公共団体金融機構資金</t>
  </si>
  <si>
    <t>ゆうちょ銀行</t>
  </si>
  <si>
    <t>市中銀行</t>
  </si>
  <si>
    <t>その他の金融機関</t>
  </si>
  <si>
    <t>保険会社等</t>
  </si>
  <si>
    <t>共済等</t>
  </si>
  <si>
    <t>(2)資本的収入および支出</t>
    <rPh sb="3" eb="5">
      <t>シホン</t>
    </rPh>
    <phoneticPr fontId="1"/>
  </si>
  <si>
    <t>(2)資本的収入および支出</t>
    <rPh sb="3" eb="6">
      <t>シホンテキ</t>
    </rPh>
    <rPh sb="6" eb="8">
      <t>シュウニュウ</t>
    </rPh>
    <rPh sb="11" eb="13">
      <t>シシュツ</t>
    </rPh>
    <phoneticPr fontId="1"/>
  </si>
  <si>
    <t>積立金</t>
    <rPh sb="2" eb="3">
      <t>キン</t>
    </rPh>
    <phoneticPr fontId="1"/>
  </si>
  <si>
    <t>財政</t>
    <rPh sb="0" eb="2">
      <t>ザイセイ</t>
    </rPh>
    <phoneticPr fontId="9"/>
  </si>
  <si>
    <t>　　</t>
    <phoneticPr fontId="1"/>
  </si>
  <si>
    <t>公共事業等債</t>
    <rPh sb="4" eb="5">
      <t>トウ</t>
    </rPh>
    <phoneticPr fontId="2"/>
  </si>
  <si>
    <t>　(1)単独災害復旧事業債</t>
  </si>
  <si>
    <t>　(2)補助災害復旧事業債</t>
  </si>
  <si>
    <t>(旧)緊急防災・減災事業債</t>
    <rPh sb="1" eb="2">
      <t>キュウ</t>
    </rPh>
    <rPh sb="3" eb="5">
      <t>キンキュウ</t>
    </rPh>
    <rPh sb="5" eb="7">
      <t>ボウサイ</t>
    </rPh>
    <rPh sb="8" eb="12">
      <t>ゲンサイジギョウ</t>
    </rPh>
    <rPh sb="12" eb="13">
      <t>サイ</t>
    </rPh>
    <phoneticPr fontId="2"/>
  </si>
  <si>
    <t>　(1)補助・直轄事業</t>
    <rPh sb="4" eb="6">
      <t>ホジョ</t>
    </rPh>
    <rPh sb="7" eb="9">
      <t>チョッカツ</t>
    </rPh>
    <rPh sb="9" eb="11">
      <t>ジギョウ</t>
    </rPh>
    <phoneticPr fontId="2"/>
  </si>
  <si>
    <t>　(2)継ぎ足し単独事業</t>
    <rPh sb="4" eb="5">
      <t>ツ</t>
    </rPh>
    <rPh sb="6" eb="7">
      <t>タ</t>
    </rPh>
    <rPh sb="8" eb="10">
      <t>タンドク</t>
    </rPh>
    <rPh sb="10" eb="12">
      <t>ジギョウ</t>
    </rPh>
    <phoneticPr fontId="2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</si>
  <si>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2"/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</si>
  <si>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2"/>
  </si>
  <si>
    <t>　(1)学校教育施設等整備事業債</t>
    <rPh sb="4" eb="6">
      <t>ガッコウ</t>
    </rPh>
    <rPh sb="10" eb="11">
      <t>トウ</t>
    </rPh>
    <phoneticPr fontId="2"/>
  </si>
  <si>
    <t>　(2)社会福祉施設整備事業債</t>
    <rPh sb="4" eb="6">
      <t>シャカイ</t>
    </rPh>
    <phoneticPr fontId="2"/>
  </si>
  <si>
    <t>　(3)一般廃棄物処理事業債</t>
  </si>
  <si>
    <t>　(4)一般補助施設整備等事業債</t>
    <rPh sb="4" eb="6">
      <t>イッパン</t>
    </rPh>
    <rPh sb="6" eb="8">
      <t>ホジョ</t>
    </rPh>
    <rPh sb="8" eb="10">
      <t>シセツ</t>
    </rPh>
    <rPh sb="10" eb="12">
      <t>セイビ</t>
    </rPh>
    <rPh sb="12" eb="13">
      <t>トウ</t>
    </rPh>
    <rPh sb="13" eb="16">
      <t>ジギョウサイ</t>
    </rPh>
    <phoneticPr fontId="2"/>
  </si>
  <si>
    <t>減収補塡債(特例分含む)</t>
    <rPh sb="0" eb="2">
      <t>ゲンシュウ</t>
    </rPh>
    <rPh sb="2" eb="3">
      <t>ホ</t>
    </rPh>
    <rPh sb="3" eb="4">
      <t>ウズ</t>
    </rPh>
    <rPh sb="4" eb="5">
      <t>サイ</t>
    </rPh>
    <rPh sb="6" eb="8">
      <t>トクレイ</t>
    </rPh>
    <rPh sb="8" eb="9">
      <t>ブン</t>
    </rPh>
    <rPh sb="9" eb="10">
      <t>フク</t>
    </rPh>
    <phoneticPr fontId="2"/>
  </si>
  <si>
    <t>減税補塡債</t>
    <rPh sb="3" eb="4">
      <t>ウズ</t>
    </rPh>
    <rPh sb="4" eb="5">
      <t>サイ</t>
    </rPh>
    <phoneticPr fontId="2"/>
  </si>
  <si>
    <t>臨時税収補塡債</t>
    <rPh sb="5" eb="6">
      <t>ウズ</t>
    </rPh>
    <rPh sb="6" eb="7">
      <t>サイ</t>
    </rPh>
    <phoneticPr fontId="2"/>
  </si>
  <si>
    <t>臨時財政対策債</t>
    <rPh sb="2" eb="4">
      <t>ザイセイ</t>
    </rPh>
    <rPh sb="4" eb="6">
      <t>タイサク</t>
    </rPh>
    <phoneticPr fontId="2"/>
  </si>
  <si>
    <t>　(5)施設整備事業債
        (一般財源化分)</t>
    <rPh sb="4" eb="6">
      <t>シセツ</t>
    </rPh>
    <rPh sb="6" eb="8">
      <t>セイビ</t>
    </rPh>
    <rPh sb="8" eb="10">
      <t>ジギョウ</t>
    </rPh>
    <rPh sb="10" eb="11">
      <t>サイ</t>
    </rPh>
    <rPh sb="21" eb="23">
      <t>イッパン</t>
    </rPh>
    <rPh sb="23" eb="26">
      <t>ザイゲンカ</t>
    </rPh>
    <rPh sb="26" eb="27">
      <t>ブン</t>
    </rPh>
    <phoneticPr fontId="2"/>
  </si>
  <si>
    <t>　 (3)緊急防災・減災事業計画
         に基づく単独事業</t>
    <rPh sb="5" eb="7">
      <t>キンキュウ</t>
    </rPh>
    <rPh sb="7" eb="9">
      <t>ボウサイ</t>
    </rPh>
    <rPh sb="10" eb="11">
      <t>ゲン</t>
    </rPh>
    <rPh sb="11" eb="12">
      <t>サイ</t>
    </rPh>
    <rPh sb="12" eb="14">
      <t>ジギョウ</t>
    </rPh>
    <rPh sb="14" eb="16">
      <t>ケイカク</t>
    </rPh>
    <rPh sb="27" eb="28">
      <t>モト</t>
    </rPh>
    <rPh sb="30" eb="32">
      <t>タンドク</t>
    </rPh>
    <rPh sb="32" eb="34">
      <t>ジギョウ</t>
    </rPh>
    <phoneticPr fontId="2"/>
  </si>
  <si>
    <t>100.0</t>
  </si>
  <si>
    <t>旧郵政公社資金</t>
    <rPh sb="1" eb="3">
      <t>ユウセイ</t>
    </rPh>
    <rPh sb="3" eb="5">
      <t>コウシャ</t>
    </rPh>
    <phoneticPr fontId="1"/>
  </si>
  <si>
    <t>公共下水道事業収益</t>
    <rPh sb="0" eb="2">
      <t>コウキョウ</t>
    </rPh>
    <rPh sb="2" eb="3">
      <t>ゲ</t>
    </rPh>
    <phoneticPr fontId="1"/>
  </si>
  <si>
    <t>公共下水道事業費用</t>
    <rPh sb="0" eb="2">
      <t>コウキョウ</t>
    </rPh>
    <rPh sb="2" eb="5">
      <t>ゲスイドウ</t>
    </rPh>
    <rPh sb="5" eb="7">
      <t>ジギョウ</t>
    </rPh>
    <rPh sb="7" eb="9">
      <t>ヒヨウ</t>
    </rPh>
    <phoneticPr fontId="1"/>
  </si>
  <si>
    <t>受益者負担金分担金</t>
    <rPh sb="0" eb="2">
      <t>ジュエキシャ</t>
    </rPh>
    <rPh sb="2" eb="4">
      <t>フタン</t>
    </rPh>
    <rPh sb="4" eb="5">
      <t>キン</t>
    </rPh>
    <rPh sb="6" eb="9">
      <t>ブンタンキン</t>
    </rPh>
    <phoneticPr fontId="1"/>
  </si>
  <si>
    <t>建設改良費</t>
    <rPh sb="0" eb="2">
      <t>ケンセツ</t>
    </rPh>
    <rPh sb="2" eb="4">
      <t>カイリョウ</t>
    </rPh>
    <rPh sb="3" eb="4">
      <t>ヒ</t>
    </rPh>
    <phoneticPr fontId="1"/>
  </si>
  <si>
    <t>5.0％
超</t>
    <rPh sb="5" eb="6">
      <t>チョウ</t>
    </rPh>
    <phoneticPr fontId="1"/>
  </si>
  <si>
    <t>※一部端数処理の関係で合計が一致しない。</t>
    <rPh sb="1" eb="3">
      <t>イチブ</t>
    </rPh>
    <rPh sb="3" eb="5">
      <t>ハスウ</t>
    </rPh>
    <rPh sb="5" eb="7">
      <t>ショリ</t>
    </rPh>
    <rPh sb="8" eb="10">
      <t>カンケイ</t>
    </rPh>
    <rPh sb="11" eb="13">
      <t>ゴウケイ</t>
    </rPh>
    <rPh sb="14" eb="16">
      <t>イッチ</t>
    </rPh>
    <phoneticPr fontId="1"/>
  </si>
  <si>
    <t>資料　税務課</t>
    <rPh sb="0" eb="2">
      <t>シリョウ</t>
    </rPh>
    <rPh sb="3" eb="6">
      <t>ゼイムカ</t>
    </rPh>
    <phoneticPr fontId="1"/>
  </si>
  <si>
    <t>－</t>
    <phoneticPr fontId="1"/>
  </si>
  <si>
    <t>市たばこ税</t>
    <rPh sb="4" eb="5">
      <t>ゼイ</t>
    </rPh>
    <phoneticPr fontId="1"/>
  </si>
  <si>
    <t>資料　財政管理課</t>
    <rPh sb="0" eb="2">
      <t>シリョウ</t>
    </rPh>
    <rPh sb="3" eb="5">
      <t>ザイセイ</t>
    </rPh>
    <rPh sb="5" eb="8">
      <t>カンリカ</t>
    </rPh>
    <phoneticPr fontId="1"/>
  </si>
  <si>
    <t>１．</t>
    <phoneticPr fontId="1"/>
  </si>
  <si>
    <t>２．</t>
    <phoneticPr fontId="1"/>
  </si>
  <si>
    <t>３．</t>
    <phoneticPr fontId="1"/>
  </si>
  <si>
    <t>維持補修費</t>
    <phoneticPr fontId="1"/>
  </si>
  <si>
    <t>４．</t>
    <phoneticPr fontId="1"/>
  </si>
  <si>
    <t>５．</t>
    <phoneticPr fontId="1"/>
  </si>
  <si>
    <t>前年度繰上充用金</t>
    <phoneticPr fontId="1"/>
  </si>
  <si>
    <t>11．</t>
    <phoneticPr fontId="1"/>
  </si>
  <si>
    <t>普通建設事業費</t>
    <phoneticPr fontId="1"/>
  </si>
  <si>
    <t>12.</t>
    <phoneticPr fontId="1"/>
  </si>
  <si>
    <t>災害復旧事業費</t>
    <phoneticPr fontId="1"/>
  </si>
  <si>
    <t>失業対策事業費</t>
    <phoneticPr fontId="1"/>
  </si>
  <si>
    <t>特定財源</t>
    <phoneticPr fontId="1"/>
  </si>
  <si>
    <t>財政融資資金</t>
    <phoneticPr fontId="1"/>
  </si>
  <si>
    <t>16</t>
    <phoneticPr fontId="9"/>
  </si>
  <si>
    <t>１６－１　一般会計・特別会計歳入歳出決算</t>
    <rPh sb="5" eb="7">
      <t>イッパン</t>
    </rPh>
    <rPh sb="7" eb="9">
      <t>カイケイ</t>
    </rPh>
    <rPh sb="10" eb="12">
      <t>トクベツ</t>
    </rPh>
    <rPh sb="12" eb="14">
      <t>カイケイ</t>
    </rPh>
    <rPh sb="14" eb="16">
      <t>サイニュウ</t>
    </rPh>
    <rPh sb="16" eb="18">
      <t>サイシュツ</t>
    </rPh>
    <rPh sb="18" eb="20">
      <t>ケッサン</t>
    </rPh>
    <phoneticPr fontId="1"/>
  </si>
  <si>
    <t>１６－２　普通会計経費別決算状況</t>
    <rPh sb="5" eb="7">
      <t>フツウ</t>
    </rPh>
    <rPh sb="7" eb="9">
      <t>カイケイ</t>
    </rPh>
    <rPh sb="9" eb="11">
      <t>ケイヒ</t>
    </rPh>
    <rPh sb="11" eb="12">
      <t>ベツ</t>
    </rPh>
    <rPh sb="12" eb="14">
      <t>ケッサン</t>
    </rPh>
    <rPh sb="14" eb="16">
      <t>ジョウキョウ</t>
    </rPh>
    <phoneticPr fontId="1"/>
  </si>
  <si>
    <t>１６－３　特別会計別決算</t>
    <rPh sb="5" eb="7">
      <t>トクベツ</t>
    </rPh>
    <rPh sb="7" eb="9">
      <t>カイケイ</t>
    </rPh>
    <rPh sb="9" eb="10">
      <t>ベツ</t>
    </rPh>
    <rPh sb="10" eb="12">
      <t>ケッサン</t>
    </rPh>
    <phoneticPr fontId="1"/>
  </si>
  <si>
    <t>１６－４　一般会計歳入歳出決算</t>
    <rPh sb="10" eb="11">
      <t>ニュウ</t>
    </rPh>
    <rPh sb="11" eb="13">
      <t>サイシュツ</t>
    </rPh>
    <rPh sb="13" eb="15">
      <t>ケッサン</t>
    </rPh>
    <phoneticPr fontId="1"/>
  </si>
  <si>
    <t>１６－５　水道事業会計決算</t>
    <rPh sb="5" eb="7">
      <t>スイドウ</t>
    </rPh>
    <rPh sb="7" eb="9">
      <t>ジギョウ</t>
    </rPh>
    <rPh sb="9" eb="11">
      <t>カイケイ</t>
    </rPh>
    <rPh sb="11" eb="13">
      <t>ケッサン</t>
    </rPh>
    <phoneticPr fontId="1"/>
  </si>
  <si>
    <t>千円未満四捨五入</t>
    <rPh sb="0" eb="2">
      <t>センエン</t>
    </rPh>
    <rPh sb="2" eb="4">
      <t>ミマン</t>
    </rPh>
    <rPh sb="4" eb="8">
      <t>シシャゴニュウ</t>
    </rPh>
    <phoneticPr fontId="1"/>
  </si>
  <si>
    <t>※一般会計・土地取得事業特別会計・墓園事業特別会計</t>
    <rPh sb="1" eb="3">
      <t>イッパン</t>
    </rPh>
    <rPh sb="3" eb="5">
      <t>カイケイ</t>
    </rPh>
    <rPh sb="6" eb="8">
      <t>トチ</t>
    </rPh>
    <rPh sb="8" eb="10">
      <t>シュトク</t>
    </rPh>
    <rPh sb="10" eb="12">
      <t>ジギョウ</t>
    </rPh>
    <rPh sb="12" eb="14">
      <t>トクベツ</t>
    </rPh>
    <rPh sb="14" eb="16">
      <t>カイケイ</t>
    </rPh>
    <rPh sb="17" eb="19">
      <t>ボエン</t>
    </rPh>
    <rPh sb="19" eb="21">
      <t>ジギョウ</t>
    </rPh>
    <rPh sb="21" eb="23">
      <t>トクベツ</t>
    </rPh>
    <rPh sb="23" eb="25">
      <t>カイケイ</t>
    </rPh>
    <phoneticPr fontId="1"/>
  </si>
  <si>
    <t>※国民健康保険事業は事業勘定・直営診療施設勘定合算</t>
    <rPh sb="1" eb="3">
      <t>コクミン</t>
    </rPh>
    <rPh sb="3" eb="5">
      <t>ケンコウ</t>
    </rPh>
    <rPh sb="5" eb="7">
      <t>ホケン</t>
    </rPh>
    <rPh sb="7" eb="9">
      <t>ジギョウ</t>
    </rPh>
    <rPh sb="10" eb="12">
      <t>ジギョウ</t>
    </rPh>
    <rPh sb="12" eb="14">
      <t>カンジョウ</t>
    </rPh>
    <rPh sb="15" eb="17">
      <t>チョクエイ</t>
    </rPh>
    <rPh sb="17" eb="19">
      <t>シンリョウ</t>
    </rPh>
    <rPh sb="19" eb="21">
      <t>シセツ</t>
    </rPh>
    <rPh sb="21" eb="23">
      <t>カンジョウ</t>
    </rPh>
    <rPh sb="23" eb="25">
      <t>ガッサン</t>
    </rPh>
    <phoneticPr fontId="1"/>
  </si>
  <si>
    <t>８．</t>
    <phoneticPr fontId="1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</si>
  <si>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"/>
  </si>
  <si>
    <t>23．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</si>
  <si>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</si>
  <si>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</si>
  <si>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</si>
  <si>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</si>
  <si>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</si>
  <si>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</si>
  <si>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</si>
  <si>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</si>
  <si>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</si>
  <si>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</si>
  <si>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</si>
  <si>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</si>
  <si>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</si>
  <si>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</si>
  <si>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 xml:space="preserve">     </t>
    <phoneticPr fontId="1"/>
  </si>
  <si>
    <t>防災・減災・国土強靭化
緊急対策事業債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2" eb="14">
      <t>キンキュウ</t>
    </rPh>
    <rPh sb="14" eb="16">
      <t>タイサク</t>
    </rPh>
    <rPh sb="16" eb="18">
      <t>ジギョウ</t>
    </rPh>
    <rPh sb="18" eb="19">
      <t>サイ</t>
    </rPh>
    <phoneticPr fontId="1"/>
  </si>
  <si>
    <t>国の予算貸付・
政府関係機関貸付</t>
    <phoneticPr fontId="1"/>
  </si>
  <si>
    <t>種別割</t>
    <rPh sb="0" eb="2">
      <t>シュベツ</t>
    </rPh>
    <rPh sb="2" eb="3">
      <t>ワリ</t>
    </rPh>
    <phoneticPr fontId="1"/>
  </si>
  <si>
    <t>環境性能割</t>
    <rPh sb="0" eb="2">
      <t>カンキョウ</t>
    </rPh>
    <rPh sb="2" eb="4">
      <t>セイノウ</t>
    </rPh>
    <rPh sb="4" eb="5">
      <t>ワリ</t>
    </rPh>
    <phoneticPr fontId="1"/>
  </si>
  <si>
    <t>旧法軽自動車</t>
    <rPh sb="0" eb="2">
      <t>キュウホウ</t>
    </rPh>
    <rPh sb="2" eb="6">
      <t>ケイジドウシャ</t>
    </rPh>
    <phoneticPr fontId="1"/>
  </si>
  <si>
    <t>令和 2 (2020)年度</t>
    <rPh sb="0" eb="2">
      <t>レイワ</t>
    </rPh>
    <rPh sb="11" eb="13">
      <t>ネンド</t>
    </rPh>
    <phoneticPr fontId="1"/>
  </si>
  <si>
    <t>使用済核燃料税</t>
    <rPh sb="0" eb="2">
      <t>シヨウ</t>
    </rPh>
    <rPh sb="2" eb="3">
      <t>ズミ</t>
    </rPh>
    <rPh sb="3" eb="6">
      <t>カクネンリョウ</t>
    </rPh>
    <rPh sb="6" eb="7">
      <t>ゼイ</t>
    </rPh>
    <phoneticPr fontId="1"/>
  </si>
  <si>
    <t>13.</t>
    <phoneticPr fontId="1"/>
  </si>
  <si>
    <t>歳　　入　　総　　額</t>
    <phoneticPr fontId="1"/>
  </si>
  <si>
    <t>法人事業税交付金</t>
    <rPh sb="0" eb="2">
      <t>ホウジン</t>
    </rPh>
    <rPh sb="2" eb="5">
      <t>ジギョウゼイ</t>
    </rPh>
    <rPh sb="5" eb="8">
      <t>コウフキン</t>
    </rPh>
    <phoneticPr fontId="1"/>
  </si>
  <si>
    <t>…</t>
  </si>
  <si>
    <t>歳　　出　　総　　額</t>
    <phoneticPr fontId="1"/>
  </si>
  <si>
    <t>千円未満四捨五入</t>
    <phoneticPr fontId="1"/>
  </si>
  <si>
    <t>←R3年度から新規</t>
    <rPh sb="3" eb="5">
      <t>ネンド</t>
    </rPh>
    <rPh sb="7" eb="9">
      <t>シンキ</t>
    </rPh>
    <phoneticPr fontId="1"/>
  </si>
  <si>
    <t>←R2年度まで6款</t>
    <rPh sb="3" eb="5">
      <t>ネンド</t>
    </rPh>
    <rPh sb="8" eb="9">
      <t>カン</t>
    </rPh>
    <phoneticPr fontId="1"/>
  </si>
  <si>
    <t>←R2年度まで7款</t>
    <rPh sb="3" eb="5">
      <t>ネンド</t>
    </rPh>
    <rPh sb="8" eb="9">
      <t>カン</t>
    </rPh>
    <phoneticPr fontId="1"/>
  </si>
  <si>
    <t>普　通　税</t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</si>
  <si>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</si>
  <si>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</si>
  <si>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</si>
  <si>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</si>
  <si>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</si>
  <si>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  <phoneticPr fontId="1"/>
  </si>
  <si>
    <t>目　的　税</t>
    <phoneticPr fontId="1"/>
  </si>
  <si>
    <t>7.</t>
    <phoneticPr fontId="1"/>
  </si>
  <si>
    <t>8.</t>
    <phoneticPr fontId="1"/>
  </si>
  <si>
    <t>9.</t>
    <phoneticPr fontId="1"/>
  </si>
  <si>
    <t>令和 3 (2021)年度</t>
    <rPh sb="0" eb="2">
      <t>レイワ</t>
    </rPh>
    <rPh sb="11" eb="13">
      <t>ネンド</t>
    </rPh>
    <phoneticPr fontId="1"/>
  </si>
  <si>
    <t>人件費</t>
    <phoneticPr fontId="1"/>
  </si>
  <si>
    <t>物件費</t>
    <phoneticPr fontId="1"/>
  </si>
  <si>
    <t>扶助費</t>
    <phoneticPr fontId="1"/>
  </si>
  <si>
    <t>補助費等</t>
    <phoneticPr fontId="1"/>
  </si>
  <si>
    <t>６．</t>
    <phoneticPr fontId="1"/>
  </si>
  <si>
    <t>公債費</t>
    <phoneticPr fontId="1"/>
  </si>
  <si>
    <t>７．</t>
    <phoneticPr fontId="1"/>
  </si>
  <si>
    <t>９．</t>
    <phoneticPr fontId="1"/>
  </si>
  <si>
    <t>繰出金</t>
    <phoneticPr fontId="1"/>
  </si>
  <si>
    <t>10．</t>
    <phoneticPr fontId="1"/>
  </si>
  <si>
    <t>(1)収益的収入および支出</t>
    <phoneticPr fontId="1"/>
  </si>
  <si>
    <t>区分</t>
    <phoneticPr fontId="4"/>
  </si>
  <si>
    <t>収　 入 　総 　額</t>
    <phoneticPr fontId="4"/>
  </si>
  <si>
    <t>１６－９　市債借入先、利率別現在高</t>
    <rPh sb="5" eb="7">
      <t>シサイ</t>
    </rPh>
    <rPh sb="7" eb="9">
      <t>カリイレ</t>
    </rPh>
    <rPh sb="9" eb="10">
      <t>サキ</t>
    </rPh>
    <rPh sb="11" eb="13">
      <t>リリツ</t>
    </rPh>
    <rPh sb="13" eb="14">
      <t>ベツ</t>
    </rPh>
    <rPh sb="14" eb="17">
      <t>ゲンザイダカ</t>
    </rPh>
    <phoneticPr fontId="1"/>
  </si>
  <si>
    <t>１６－１０　公有財産</t>
    <rPh sb="6" eb="7">
      <t>コウ</t>
    </rPh>
    <rPh sb="7" eb="8">
      <t>ユウ</t>
    </rPh>
    <rPh sb="8" eb="9">
      <t>ザイ</t>
    </rPh>
    <rPh sb="9" eb="10">
      <t>サン</t>
    </rPh>
    <phoneticPr fontId="1"/>
  </si>
  <si>
    <t xml:space="preserve">     3 (2021)    </t>
  </si>
  <si>
    <t>4 (2022)</t>
    <phoneticPr fontId="1"/>
  </si>
  <si>
    <t>投資及び出資金・貸付金</t>
    <phoneticPr fontId="1"/>
  </si>
  <si>
    <t>1.5 ～ 2.0％
   以   下</t>
    <phoneticPr fontId="1"/>
  </si>
  <si>
    <t>2.0 ～ 3.0％
   以   下</t>
    <phoneticPr fontId="1"/>
  </si>
  <si>
    <t>3.0 ～ 4.0％
   以   下</t>
    <phoneticPr fontId="1"/>
  </si>
  <si>
    <t>4.0 ～ 5.0％
   以   下</t>
    <phoneticPr fontId="1"/>
  </si>
  <si>
    <t>令和 4 (2022)年度</t>
    <rPh sb="0" eb="2">
      <t>レイワ</t>
    </rPh>
    <rPh sb="11" eb="13">
      <t>ネンド</t>
    </rPh>
    <phoneticPr fontId="1"/>
  </si>
  <si>
    <t>3 (2021)</t>
  </si>
  <si>
    <t>収入総額</t>
    <phoneticPr fontId="1"/>
  </si>
  <si>
    <t>本庁舎</t>
    <rPh sb="0" eb="3">
      <t>ホンチョウシャ</t>
    </rPh>
    <phoneticPr fontId="1"/>
  </si>
  <si>
    <t>その他の行政機関</t>
    <rPh sb="2" eb="3">
      <t>タ</t>
    </rPh>
    <rPh sb="4" eb="8">
      <t>ギョウセイキカン</t>
    </rPh>
    <phoneticPr fontId="1"/>
  </si>
  <si>
    <t>消防施設</t>
    <rPh sb="0" eb="4">
      <t>ショウボウシセツ</t>
    </rPh>
    <phoneticPr fontId="1"/>
  </si>
  <si>
    <t>その他の
施設</t>
    <rPh sb="2" eb="3">
      <t>タ</t>
    </rPh>
    <rPh sb="5" eb="7">
      <t>シセツ</t>
    </rPh>
    <phoneticPr fontId="1"/>
  </si>
  <si>
    <t>公営住宅</t>
    <rPh sb="0" eb="4">
      <t>コウエイジュウタク</t>
    </rPh>
    <phoneticPr fontId="1"/>
  </si>
  <si>
    <t>公共用財産</t>
    <rPh sb="0" eb="5">
      <t>コウキョウヨウザイサン</t>
    </rPh>
    <phoneticPr fontId="1"/>
  </si>
  <si>
    <t>学校林</t>
    <rPh sb="0" eb="3">
      <t>ガッコウリン</t>
    </rPh>
    <phoneticPr fontId="1"/>
  </si>
  <si>
    <t>普通財産</t>
    <rPh sb="0" eb="4">
      <t>フツウザイサン</t>
    </rPh>
    <phoneticPr fontId="1"/>
  </si>
  <si>
    <t>土地及び
建物</t>
    <rPh sb="0" eb="2">
      <t>トチ</t>
    </rPh>
    <rPh sb="2" eb="3">
      <t>オヨ</t>
    </rPh>
    <rPh sb="5" eb="7">
      <t>タテモノ</t>
    </rPh>
    <phoneticPr fontId="1"/>
  </si>
  <si>
    <t>建物</t>
    <rPh sb="0" eb="2">
      <t>タテモノ</t>
    </rPh>
    <phoneticPr fontId="1"/>
  </si>
  <si>
    <t>3月末日現在「財産に関する調書」</t>
    <rPh sb="1" eb="2">
      <t>ガツ</t>
    </rPh>
    <rPh sb="2" eb="3">
      <t>マツ</t>
    </rPh>
    <rPh sb="3" eb="4">
      <t>ニチ</t>
    </rPh>
    <rPh sb="4" eb="6">
      <t>ゲンザイ</t>
    </rPh>
    <rPh sb="7" eb="9">
      <t>ザイサン</t>
    </rPh>
    <rPh sb="10" eb="11">
      <t>カン</t>
    </rPh>
    <rPh sb="13" eb="15">
      <t>チョウショ</t>
    </rPh>
    <phoneticPr fontId="1"/>
  </si>
  <si>
    <t>千円未満四捨五入</t>
  </si>
  <si>
    <t>１６－７　市税（つづき）</t>
    <phoneticPr fontId="1"/>
  </si>
  <si>
    <t>単位：千円、％</t>
    <phoneticPr fontId="1"/>
  </si>
  <si>
    <t xml:space="preserve">     4 (2022)    </t>
  </si>
  <si>
    <t>4 (2022)</t>
  </si>
  <si>
    <t>款</t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</si>
  <si>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</si>
  <si>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</si>
  <si>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地方特例交付税</t>
    <rPh sb="2" eb="4">
      <t>トクレイ</t>
    </rPh>
    <phoneticPr fontId="4"/>
  </si>
  <si>
    <t>電源立地地域対策等交付金</t>
    <rPh sb="4" eb="6">
      <t>チイキ</t>
    </rPh>
    <rPh sb="6" eb="8">
      <t>タイサク</t>
    </rPh>
    <rPh sb="8" eb="9">
      <t>トウ</t>
    </rPh>
    <rPh sb="9" eb="12">
      <t>コウフキン</t>
    </rPh>
    <phoneticPr fontId="4"/>
  </si>
  <si>
    <t>寄附金</t>
    <rPh sb="0" eb="3">
      <t>キフキン</t>
    </rPh>
    <phoneticPr fontId="4"/>
  </si>
  <si>
    <t xml:space="preserve"> 4 (2022)</t>
  </si>
  <si>
    <t>印刷範囲外
↓</t>
    <rPh sb="0" eb="2">
      <t>インサツ</t>
    </rPh>
    <rPh sb="2" eb="4">
      <t>ハンイ</t>
    </rPh>
    <rPh sb="4" eb="5">
      <t>ガイ</t>
    </rPh>
    <phoneticPr fontId="4"/>
  </si>
  <si>
    <t>１６－８　市債</t>
    <phoneticPr fontId="4"/>
  </si>
  <si>
    <t>令和5年度
(2023)</t>
    <rPh sb="0" eb="2">
      <t>レイワ</t>
    </rPh>
    <phoneticPr fontId="1"/>
  </si>
  <si>
    <t>一般財源等</t>
    <rPh sb="0" eb="2">
      <t>イッパン</t>
    </rPh>
    <rPh sb="2" eb="4">
      <t>ザイゲン</t>
    </rPh>
    <rPh sb="4" eb="5">
      <t>トウ</t>
    </rPh>
    <phoneticPr fontId="4"/>
  </si>
  <si>
    <t>調整債
(令和1(2019)～5(2023)年度分)</t>
    <rPh sb="5" eb="7">
      <t>レイワ</t>
    </rPh>
    <phoneticPr fontId="2"/>
  </si>
  <si>
    <t>資料　財政管理課</t>
    <rPh sb="3" eb="5">
      <t>ザイセイ</t>
    </rPh>
    <rPh sb="5" eb="7">
      <t>カンリ</t>
    </rPh>
    <phoneticPr fontId="4"/>
  </si>
  <si>
    <t>令和5 (2023)年度</t>
    <rPh sb="0" eb="2">
      <t>レイワ</t>
    </rPh>
    <rPh sb="10" eb="11">
      <t>ネン</t>
    </rPh>
    <rPh sb="11" eb="12">
      <t>ド</t>
    </rPh>
    <phoneticPr fontId="1"/>
  </si>
  <si>
    <t>地方公共団体
金融機構資金</t>
    <phoneticPr fontId="1"/>
  </si>
  <si>
    <t>１６－７　市税</t>
    <phoneticPr fontId="4"/>
  </si>
  <si>
    <t>固定資産税</t>
    <phoneticPr fontId="4"/>
  </si>
  <si>
    <t>使用済核燃料税</t>
    <rPh sb="0" eb="2">
      <t>シヨウ</t>
    </rPh>
    <rPh sb="2" eb="3">
      <t>ズ</t>
    </rPh>
    <rPh sb="3" eb="6">
      <t>カクネンリョウ</t>
    </rPh>
    <rPh sb="6" eb="7">
      <t>ゼイ</t>
    </rPh>
    <phoneticPr fontId="4"/>
  </si>
  <si>
    <t>千円未満四捨五入</t>
    <rPh sb="0" eb="2">
      <t>センエン</t>
    </rPh>
    <rPh sb="2" eb="4">
      <t>ミマン</t>
    </rPh>
    <rPh sb="4" eb="8">
      <t>シシャゴニュウ</t>
    </rPh>
    <phoneticPr fontId="4"/>
  </si>
  <si>
    <t>令和 5 (2023)年度</t>
    <rPh sb="0" eb="2">
      <t>レイワ</t>
    </rPh>
    <rPh sb="11" eb="13">
      <t>ネンド</t>
    </rPh>
    <phoneticPr fontId="1"/>
  </si>
  <si>
    <t>資料　上下水道局経営企画課</t>
    <rPh sb="0" eb="2">
      <t>シリョウ</t>
    </rPh>
    <rPh sb="3" eb="5">
      <t>ジョウゲ</t>
    </rPh>
    <rPh sb="5" eb="8">
      <t>スイドウキョク</t>
    </rPh>
    <rPh sb="8" eb="10">
      <t>ケイエイ</t>
    </rPh>
    <rPh sb="10" eb="12">
      <t>キカク</t>
    </rPh>
    <rPh sb="12" eb="13">
      <t>カ</t>
    </rPh>
    <phoneticPr fontId="1"/>
  </si>
  <si>
    <r>
      <t>資料　財政</t>
    </r>
    <r>
      <rPr>
        <sz val="9"/>
        <rFont val="ＭＳ 明朝"/>
        <family val="1"/>
        <charset val="128"/>
        <scheme val="minor"/>
      </rPr>
      <t>管理</t>
    </r>
    <r>
      <rPr>
        <sz val="9"/>
        <rFont val="ＭＳ 明朝"/>
        <family val="3"/>
        <charset val="128"/>
        <scheme val="minor"/>
      </rPr>
      <t>課</t>
    </r>
    <rPh sb="0" eb="2">
      <t>シリョウ</t>
    </rPh>
    <rPh sb="3" eb="5">
      <t>ザイセイ</t>
    </rPh>
    <rPh sb="5" eb="7">
      <t>カンリ</t>
    </rPh>
    <rPh sb="7" eb="8">
      <t>カ</t>
    </rPh>
    <phoneticPr fontId="1"/>
  </si>
  <si>
    <t>１６－６　下水道事業会計決算</t>
    <rPh sb="5" eb="8">
      <t>ゲスイドウ</t>
    </rPh>
    <rPh sb="8" eb="10">
      <t>ジギョウ</t>
    </rPh>
    <rPh sb="10" eb="12">
      <t>カイケイ</t>
    </rPh>
    <rPh sb="12" eb="14">
      <t>ケッサン</t>
    </rPh>
    <phoneticPr fontId="1"/>
  </si>
  <si>
    <t>１６－６　下水道事業会計決算（つづき）</t>
    <rPh sb="5" eb="8">
      <t>ゲスイドウ</t>
    </rPh>
    <rPh sb="8" eb="10">
      <t>ジギョウ</t>
    </rPh>
    <rPh sb="10" eb="12">
      <t>カイケイ</t>
    </rPh>
    <rPh sb="12" eb="14">
      <t>ケッサン</t>
    </rPh>
    <phoneticPr fontId="1"/>
  </si>
  <si>
    <t>現年課税分</t>
    <phoneticPr fontId="1"/>
  </si>
  <si>
    <t>令和 2 (2020)年度</t>
    <rPh sb="0" eb="2">
      <t>レイワ</t>
    </rPh>
    <rPh sb="11" eb="12">
      <t>ネン</t>
    </rPh>
    <rPh sb="12" eb="13">
      <t>ド</t>
    </rPh>
    <phoneticPr fontId="1"/>
  </si>
  <si>
    <t xml:space="preserve">     5 (2023)    </t>
  </si>
  <si>
    <t xml:space="preserve">     6 (2024)    </t>
    <phoneticPr fontId="1"/>
  </si>
  <si>
    <t>令和2 (2020)年度</t>
    <rPh sb="10" eb="11">
      <t>ネン</t>
    </rPh>
    <rPh sb="11" eb="12">
      <t>ド</t>
    </rPh>
    <phoneticPr fontId="1"/>
  </si>
  <si>
    <t>5 (2023)</t>
  </si>
  <si>
    <t>6 (2024)</t>
    <phoneticPr fontId="1"/>
  </si>
  <si>
    <t>産業団地事業</t>
    <rPh sb="0" eb="2">
      <t>サンギョウ</t>
    </rPh>
    <rPh sb="2" eb="4">
      <t>ダンチ</t>
    </rPh>
    <rPh sb="4" eb="6">
      <t>ジギョウ</t>
    </rPh>
    <phoneticPr fontId="1"/>
  </si>
  <si>
    <t xml:space="preserve"> 5 (2023)</t>
  </si>
  <si>
    <t xml:space="preserve"> 6 (2024)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</si>
  <si>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</si>
  <si>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</si>
  <si>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</si>
  <si>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</si>
  <si>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</si>
  <si>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←R5、R6年度なし</t>
    <rPh sb="6" eb="8">
      <t>ネンド</t>
    </rPh>
    <phoneticPr fontId="1"/>
  </si>
  <si>
    <t>１４</t>
    <phoneticPr fontId="1"/>
  </si>
  <si>
    <t>令和6年度
(2024)</t>
    <rPh sb="0" eb="2">
      <t>レイワ</t>
    </rPh>
    <phoneticPr fontId="1"/>
  </si>
  <si>
    <t>令和6 (2024)年度元利償還金</t>
    <rPh sb="0" eb="2">
      <t>レイワ</t>
    </rPh>
    <rPh sb="10" eb="11">
      <t>ネン</t>
    </rPh>
    <phoneticPr fontId="4"/>
  </si>
  <si>
    <t>令和6 (2024)年度　地方財政状況調査</t>
    <rPh sb="0" eb="1">
      <t>ガン</t>
    </rPh>
    <rPh sb="8" eb="9">
      <t>ド</t>
    </rPh>
    <rPh sb="11" eb="13">
      <t>チホウ</t>
    </rPh>
    <rPh sb="12" eb="14">
      <t>ザイセイ</t>
    </rPh>
    <rPh sb="14" eb="16">
      <t>ジョウキョウ</t>
    </rPh>
    <rPh sb="16" eb="18">
      <t>チョウサ</t>
    </rPh>
    <phoneticPr fontId="1"/>
  </si>
  <si>
    <t>令和6 (2024)年度</t>
    <rPh sb="0" eb="2">
      <t>レイワ</t>
    </rPh>
    <rPh sb="10" eb="11">
      <t>ネン</t>
    </rPh>
    <rPh sb="11" eb="12">
      <t>ド</t>
    </rPh>
    <phoneticPr fontId="1"/>
  </si>
  <si>
    <t>※令和5(2023)年度及び令和6(2024)年度の「予備費」は13款</t>
    <rPh sb="1" eb="3">
      <t>レイワ</t>
    </rPh>
    <rPh sb="10" eb="12">
      <t>ネンド</t>
    </rPh>
    <rPh sb="12" eb="13">
      <t>オヨ</t>
    </rPh>
    <rPh sb="14" eb="16">
      <t>レイワ</t>
    </rPh>
    <rPh sb="23" eb="25">
      <t>ネンド</t>
    </rPh>
    <rPh sb="27" eb="30">
      <t>ヨビヒ</t>
    </rPh>
    <rPh sb="34" eb="35">
      <t>カン</t>
    </rPh>
    <phoneticPr fontId="1"/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</si>
  <si>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</si>
  <si>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</si>
  <si>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</si>
  <si>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</si>
  <si>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</si>
  <si>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</si>
  <si>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</si>
  <si>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</si>
  <si>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</si>
  <si>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令和 6 (2024)年度</t>
    <rPh sb="0" eb="2">
      <t>レイワ</t>
    </rPh>
    <rPh sb="11" eb="13">
      <t>ネンド</t>
    </rPh>
    <phoneticPr fontId="1"/>
  </si>
  <si>
    <t xml:space="preserve"> 令和3 (2021)年度</t>
    <rPh sb="1" eb="3">
      <t>レイワ</t>
    </rPh>
    <rPh sb="11" eb="13">
      <t>ネンド</t>
    </rPh>
    <phoneticPr fontId="1"/>
  </si>
  <si>
    <t>-</t>
  </si>
  <si>
    <t>令和3 (2021)年度</t>
    <rPh sb="0" eb="2">
      <t>レイワ</t>
    </rPh>
    <rPh sb="10" eb="12">
      <t>ネンド</t>
    </rPh>
    <phoneticPr fontId="1"/>
  </si>
  <si>
    <t>地方特例交付金</t>
    <rPh sb="2" eb="4">
      <t>トクレイ</t>
    </rPh>
    <rPh sb="6" eb="7">
      <t>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</si>
</sst>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;;&quot;－&quot;"/>
    <numFmt numFmtId="178" formatCode="0.0_ "/>
    <numFmt numFmtId="179" formatCode="#,##0_);[Red]\(#,##0\)"/>
    <numFmt numFmtId="180" formatCode="0.0_);[Red]\(0.0\)"/>
    <numFmt numFmtId="181" formatCode="0.0"/>
    <numFmt numFmtId="182" formatCode="0_ "/>
  </numFmts>
  <fonts count="41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name val="Terminal"/>
      <family val="3"/>
      <charset val="255"/>
    </font>
    <font>
      <sz val="7"/>
      <name val="Terminal"/>
      <family val="3"/>
      <charset val="255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9"/>
      <name val="ＭＳ 明朝"/>
      <family val="1"/>
      <charset val="128"/>
    </font>
    <font>
      <sz val="11"/>
      <name val="ＭＳ 明朝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明朝"/>
      <family val="1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  <scheme val="minor"/>
    </font>
    <font>
      <sz val="10"/>
      <name val="ＭＳ 明朝"/>
      <family val="2"/>
      <charset val="128"/>
      <scheme val="minor"/>
    </font>
    <font>
      <sz val="10"/>
      <name val="ＭＳ ゴシック"/>
      <family val="3"/>
      <charset val="128"/>
      <scheme val="major"/>
    </font>
    <font>
      <sz val="11"/>
      <name val="ＭＳ 明朝"/>
      <family val="1"/>
      <charset val="128"/>
    </font>
    <font>
      <sz val="11"/>
      <name val="ＭＳ 明朝"/>
      <family val="1"/>
      <charset val="128"/>
      <scheme val="minor"/>
    </font>
    <font>
      <sz val="9"/>
      <name val="ＭＳ 明朝"/>
      <family val="2"/>
      <charset val="128"/>
      <scheme val="minor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  <scheme val="major"/>
    </font>
    <font>
      <sz val="8.5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  <scheme val="major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9.5"/>
      <name val="ＭＳ 明朝"/>
      <family val="1"/>
      <charset val="128"/>
    </font>
    <font>
      <sz val="10"/>
      <name val="Terminal"/>
      <family val="3"/>
      <charset val="255"/>
    </font>
    <font>
      <sz val="9"/>
      <name val="ＭＳ 明朝"/>
      <family val="3"/>
      <charset val="128"/>
      <scheme val="minor"/>
    </font>
    <font>
      <sz val="8"/>
      <name val="ＭＳ 明朝"/>
      <family val="3"/>
      <charset val="128"/>
      <scheme val="minor"/>
    </font>
    <font>
      <sz val="7.5"/>
      <name val="ＭＳ 明朝"/>
      <family val="1"/>
      <charset val="128"/>
    </font>
    <font>
      <sz val="8.5"/>
      <name val="ＭＳ 明朝"/>
      <family val="1"/>
      <charset val="128"/>
      <scheme val="minor"/>
    </font>
    <font>
      <sz val="8.5"/>
      <name val="ＭＳ 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3" fillId="0" borderId="0"/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7" fillId="0" borderId="0"/>
    <xf numFmtId="38" fontId="10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</cellStyleXfs>
  <cellXfs count="550">
    <xf numFmtId="0" fontId="0" fillId="0" borderId="0" xfId="0">
      <alignment vertical="center"/>
    </xf>
    <xf numFmtId="0" fontId="8" fillId="2" borderId="0" xfId="4" applyFont="1" applyFill="1"/>
    <xf numFmtId="49" fontId="8" fillId="2" borderId="0" xfId="4" applyNumberFormat="1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distributed" vertical="center"/>
    </xf>
    <xf numFmtId="0" fontId="8" fillId="0" borderId="0" xfId="4" applyFont="1"/>
    <xf numFmtId="0" fontId="7" fillId="0" borderId="0" xfId="4"/>
    <xf numFmtId="0" fontId="7" fillId="0" borderId="0" xfId="4" applyAlignment="1">
      <alignment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49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" vertical="center"/>
    </xf>
    <xf numFmtId="0" fontId="17" fillId="0" borderId="11" xfId="0" applyFont="1" applyBorder="1">
      <alignment vertical="center"/>
    </xf>
    <xf numFmtId="0" fontId="17" fillId="0" borderId="11" xfId="0" applyFont="1" applyBorder="1" applyAlignment="1">
      <alignment horizontal="right" vertical="center"/>
    </xf>
    <xf numFmtId="0" fontId="13" fillId="0" borderId="0" xfId="0" quotePrefix="1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14" xfId="0" applyFont="1" applyBorder="1">
      <alignment vertical="center"/>
    </xf>
    <xf numFmtId="0" fontId="12" fillId="0" borderId="14" xfId="0" applyFont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7" fillId="0" borderId="14" xfId="0" applyFont="1" applyBorder="1" applyAlignment="1">
      <alignment horizontal="right" vertical="center"/>
    </xf>
    <xf numFmtId="0" fontId="11" fillId="0" borderId="0" xfId="0" applyFont="1" applyAlignment="1">
      <alignment horizontal="centerContinuous" vertical="center"/>
    </xf>
    <xf numFmtId="49" fontId="11" fillId="0" borderId="0" xfId="0" applyNumberFormat="1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22" fillId="0" borderId="0" xfId="0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wrapText="1"/>
    </xf>
    <xf numFmtId="177" fontId="14" fillId="0" borderId="11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23" fillId="0" borderId="0" xfId="7" applyFont="1"/>
    <xf numFmtId="0" fontId="25" fillId="0" borderId="11" xfId="7" quotePrefix="1" applyFont="1" applyBorder="1" applyProtection="1">
      <protection locked="0"/>
    </xf>
    <xf numFmtId="0" fontId="11" fillId="0" borderId="11" xfId="7" quotePrefix="1" applyFont="1" applyBorder="1" applyAlignment="1" applyProtection="1">
      <alignment horizontal="right" vertical="center"/>
      <protection locked="0"/>
    </xf>
    <xf numFmtId="0" fontId="13" fillId="0" borderId="0" xfId="7" applyFont="1" applyProtection="1">
      <protection locked="0"/>
    </xf>
    <xf numFmtId="0" fontId="27" fillId="0" borderId="4" xfId="7" applyFont="1" applyBorder="1" applyAlignment="1" applyProtection="1">
      <alignment horizontal="distributed" vertical="center"/>
      <protection locked="0"/>
    </xf>
    <xf numFmtId="0" fontId="15" fillId="0" borderId="0" xfId="7" applyFont="1" applyAlignment="1">
      <alignment vertical="center"/>
    </xf>
    <xf numFmtId="177" fontId="15" fillId="0" borderId="0" xfId="7" applyNumberFormat="1" applyFont="1" applyAlignment="1">
      <alignment vertical="center"/>
    </xf>
    <xf numFmtId="0" fontId="13" fillId="0" borderId="9" xfId="7" applyFont="1" applyBorder="1" applyAlignment="1" applyProtection="1">
      <alignment horizontal="distributed" vertical="center"/>
      <protection locked="0"/>
    </xf>
    <xf numFmtId="0" fontId="23" fillId="0" borderId="0" xfId="7" applyFont="1" applyAlignment="1">
      <alignment vertical="center"/>
    </xf>
    <xf numFmtId="0" fontId="11" fillId="0" borderId="9" xfId="7" applyFont="1" applyBorder="1" applyAlignment="1" applyProtection="1">
      <alignment horizontal="distributed" vertical="center"/>
      <protection locked="0"/>
    </xf>
    <xf numFmtId="177" fontId="13" fillId="0" borderId="0" xfId="3" applyNumberFormat="1" applyFont="1" applyFill="1" applyBorder="1" applyAlignment="1">
      <alignment horizontal="right" vertical="center"/>
    </xf>
    <xf numFmtId="0" fontId="28" fillId="0" borderId="9" xfId="7" applyFont="1" applyBorder="1" applyAlignment="1" applyProtection="1">
      <alignment horizontal="distributed" vertical="center" wrapText="1"/>
      <protection locked="0"/>
    </xf>
    <xf numFmtId="38" fontId="13" fillId="0" borderId="0" xfId="3" applyFont="1" applyFill="1" applyBorder="1" applyAlignment="1">
      <alignment horizontal="right" vertical="center"/>
    </xf>
    <xf numFmtId="0" fontId="26" fillId="0" borderId="9" xfId="7" applyFont="1" applyBorder="1" applyAlignment="1" applyProtection="1">
      <alignment horizontal="distributed" vertical="center"/>
      <protection locked="0"/>
    </xf>
    <xf numFmtId="0" fontId="26" fillId="0" borderId="9" xfId="7" applyFont="1" applyBorder="1" applyAlignment="1" applyProtection="1">
      <alignment vertical="center" wrapText="1"/>
      <protection locked="0"/>
    </xf>
    <xf numFmtId="0" fontId="26" fillId="0" borderId="9" xfId="7" applyFont="1" applyBorder="1" applyAlignment="1" applyProtection="1">
      <alignment horizontal="distributed" vertical="center" wrapText="1"/>
      <protection locked="0"/>
    </xf>
    <xf numFmtId="0" fontId="11" fillId="0" borderId="9" xfId="7" applyFont="1" applyBorder="1" applyAlignment="1" applyProtection="1">
      <alignment vertical="center" wrapText="1"/>
      <protection locked="0"/>
    </xf>
    <xf numFmtId="0" fontId="11" fillId="0" borderId="9" xfId="7" applyFont="1" applyBorder="1" applyAlignment="1" applyProtection="1">
      <alignment horizontal="distributed" vertical="center" wrapText="1"/>
      <protection locked="0"/>
    </xf>
    <xf numFmtId="0" fontId="11" fillId="0" borderId="12" xfId="7" applyFont="1" applyBorder="1" applyAlignment="1" applyProtection="1">
      <alignment horizontal="distributed" vertical="center"/>
      <protection locked="0"/>
    </xf>
    <xf numFmtId="0" fontId="26" fillId="0" borderId="0" xfId="7" applyFont="1" applyProtection="1">
      <protection locked="0"/>
    </xf>
    <xf numFmtId="0" fontId="26" fillId="0" borderId="0" xfId="7" quotePrefix="1" applyFont="1" applyAlignment="1" applyProtection="1">
      <alignment horizontal="left"/>
      <protection locked="0"/>
    </xf>
    <xf numFmtId="0" fontId="11" fillId="0" borderId="0" xfId="7" applyFont="1" applyAlignment="1" applyProtection="1">
      <alignment horizontal="right" vertical="center"/>
      <protection locked="0"/>
    </xf>
    <xf numFmtId="0" fontId="24" fillId="0" borderId="0" xfId="7" applyFont="1"/>
    <xf numFmtId="0" fontId="15" fillId="0" borderId="0" xfId="8" applyFont="1" applyAlignment="1" applyProtection="1">
      <alignment horizontal="center"/>
      <protection locked="0"/>
    </xf>
    <xf numFmtId="0" fontId="25" fillId="0" borderId="0" xfId="8" applyFont="1"/>
    <xf numFmtId="0" fontId="13" fillId="0" borderId="11" xfId="8" applyFont="1" applyBorder="1" applyProtection="1">
      <protection locked="0"/>
    </xf>
    <xf numFmtId="0" fontId="25" fillId="0" borderId="11" xfId="8" applyFont="1" applyBorder="1" applyProtection="1">
      <protection locked="0"/>
    </xf>
    <xf numFmtId="0" fontId="11" fillId="0" borderId="11" xfId="8" applyFont="1" applyBorder="1" applyAlignment="1" applyProtection="1">
      <alignment horizontal="right"/>
      <protection locked="0"/>
    </xf>
    <xf numFmtId="0" fontId="13" fillId="0" borderId="14" xfId="8" applyFont="1" applyBorder="1" applyProtection="1">
      <protection locked="0"/>
    </xf>
    <xf numFmtId="0" fontId="14" fillId="0" borderId="3" xfId="8" applyFont="1" applyBorder="1" applyAlignment="1" applyProtection="1">
      <alignment horizontal="centerContinuous" vertical="center"/>
      <protection locked="0"/>
    </xf>
    <xf numFmtId="0" fontId="14" fillId="0" borderId="2" xfId="8" applyFont="1" applyBorder="1" applyAlignment="1" applyProtection="1">
      <alignment horizontal="centerContinuous" vertical="center"/>
      <protection locked="0"/>
    </xf>
    <xf numFmtId="0" fontId="13" fillId="0" borderId="6" xfId="8" applyFont="1" applyBorder="1" applyProtection="1">
      <protection locked="0"/>
    </xf>
    <xf numFmtId="0" fontId="13" fillId="0" borderId="0" xfId="8" applyFont="1" applyProtection="1">
      <protection locked="0"/>
    </xf>
    <xf numFmtId="0" fontId="14" fillId="0" borderId="3" xfId="8" applyFont="1" applyBorder="1" applyAlignment="1" applyProtection="1">
      <alignment horizontal="distributed" vertical="center"/>
      <protection locked="0"/>
    </xf>
    <xf numFmtId="3" fontId="19" fillId="0" borderId="3" xfId="8" applyNumberFormat="1" applyFont="1" applyBorder="1" applyAlignment="1" applyProtection="1">
      <alignment vertical="center"/>
      <protection locked="0"/>
    </xf>
    <xf numFmtId="3" fontId="19" fillId="0" borderId="2" xfId="8" applyNumberFormat="1" applyFont="1" applyBorder="1" applyAlignment="1" applyProtection="1">
      <alignment vertical="center"/>
      <protection locked="0"/>
    </xf>
    <xf numFmtId="0" fontId="30" fillId="0" borderId="0" xfId="8" applyFont="1"/>
    <xf numFmtId="0" fontId="13" fillId="0" borderId="9" xfId="8" applyFont="1" applyBorder="1" applyProtection="1">
      <protection locked="0"/>
    </xf>
    <xf numFmtId="3" fontId="14" fillId="0" borderId="8" xfId="8" applyNumberFormat="1" applyFont="1" applyBorder="1" applyAlignment="1" applyProtection="1">
      <alignment vertical="center"/>
      <protection locked="0"/>
    </xf>
    <xf numFmtId="3" fontId="14" fillId="0" borderId="0" xfId="8" applyNumberFormat="1" applyFont="1" applyAlignment="1" applyProtection="1">
      <alignment vertical="center"/>
      <protection locked="0"/>
    </xf>
    <xf numFmtId="0" fontId="13" fillId="0" borderId="0" xfId="8" quotePrefix="1" applyFont="1" applyAlignment="1" applyProtection="1">
      <alignment horizontal="left" vertical="center"/>
      <protection locked="0"/>
    </xf>
    <xf numFmtId="0" fontId="13" fillId="0" borderId="9" xfId="8" applyFont="1" applyBorder="1" applyAlignment="1" applyProtection="1">
      <alignment horizontal="distributed" vertical="center"/>
      <protection locked="0"/>
    </xf>
    <xf numFmtId="3" fontId="14" fillId="0" borderId="8" xfId="8" applyNumberFormat="1" applyFont="1" applyBorder="1" applyAlignment="1">
      <alignment vertical="center"/>
    </xf>
    <xf numFmtId="3" fontId="14" fillId="0" borderId="0" xfId="8" applyNumberFormat="1" applyFont="1" applyAlignment="1">
      <alignment vertical="center"/>
    </xf>
    <xf numFmtId="3" fontId="14" fillId="0" borderId="0" xfId="8" applyNumberFormat="1" applyFont="1" applyAlignment="1" applyProtection="1">
      <alignment horizontal="right" vertical="center"/>
      <protection locked="0"/>
    </xf>
    <xf numFmtId="177" fontId="14" fillId="0" borderId="0" xfId="8" applyNumberFormat="1" applyFont="1" applyAlignment="1" applyProtection="1">
      <alignment horizontal="right" vertical="center"/>
      <protection locked="0"/>
    </xf>
    <xf numFmtId="3" fontId="14" fillId="0" borderId="8" xfId="8" applyNumberFormat="1" applyFont="1" applyBorder="1" applyAlignment="1" applyProtection="1">
      <alignment horizontal="right" vertical="center"/>
      <protection locked="0"/>
    </xf>
    <xf numFmtId="177" fontId="14" fillId="0" borderId="8" xfId="8" applyNumberFormat="1" applyFont="1" applyBorder="1" applyAlignment="1" applyProtection="1">
      <alignment horizontal="right" vertical="center"/>
      <protection locked="0"/>
    </xf>
    <xf numFmtId="0" fontId="13" fillId="0" borderId="9" xfId="8" applyFont="1" applyBorder="1" applyAlignment="1">
      <alignment horizontal="distributed" vertical="center"/>
    </xf>
    <xf numFmtId="0" fontId="13" fillId="0" borderId="12" xfId="8" applyFont="1" applyBorder="1" applyProtection="1">
      <protection locked="0"/>
    </xf>
    <xf numFmtId="3" fontId="14" fillId="0" borderId="13" xfId="8" applyNumberFormat="1" applyFont="1" applyBorder="1" applyAlignment="1" applyProtection="1">
      <alignment vertical="center"/>
      <protection locked="0"/>
    </xf>
    <xf numFmtId="3" fontId="14" fillId="0" borderId="11" xfId="8" applyNumberFormat="1" applyFont="1" applyBorder="1" applyAlignment="1" applyProtection="1">
      <alignment vertical="center"/>
      <protection locked="0"/>
    </xf>
    <xf numFmtId="0" fontId="25" fillId="0" borderId="0" xfId="8" applyFont="1" applyAlignment="1">
      <alignment vertical="center"/>
    </xf>
    <xf numFmtId="182" fontId="25" fillId="0" borderId="0" xfId="8" applyNumberFormat="1" applyFont="1"/>
    <xf numFmtId="3" fontId="13" fillId="0" borderId="13" xfId="8" applyNumberFormat="1" applyFont="1" applyBorder="1" applyAlignment="1" applyProtection="1">
      <alignment vertical="center"/>
      <protection locked="0"/>
    </xf>
    <xf numFmtId="3" fontId="13" fillId="0" borderId="11" xfId="8" applyNumberFormat="1" applyFont="1" applyBorder="1" applyAlignment="1" applyProtection="1">
      <alignment vertical="center"/>
      <protection locked="0"/>
    </xf>
    <xf numFmtId="0" fontId="11" fillId="0" borderId="0" xfId="8" applyFont="1" applyAlignment="1" applyProtection="1">
      <alignment horizontal="left" vertical="center"/>
      <protection locked="0"/>
    </xf>
    <xf numFmtId="0" fontId="13" fillId="0" borderId="0" xfId="8" applyFont="1" applyAlignment="1">
      <alignment vertical="top"/>
    </xf>
    <xf numFmtId="0" fontId="11" fillId="0" borderId="0" xfId="8" applyFont="1" applyAlignment="1">
      <alignment horizontal="right" vertical="center"/>
    </xf>
    <xf numFmtId="0" fontId="31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32" fillId="0" borderId="0" xfId="0" applyFont="1" applyAlignment="1" applyProtection="1">
      <alignment horizontal="centerContinuous"/>
      <protection locked="0"/>
    </xf>
    <xf numFmtId="0" fontId="25" fillId="0" borderId="0" xfId="0" applyFont="1" applyAlignment="1"/>
    <xf numFmtId="0" fontId="33" fillId="0" borderId="0" xfId="0" quotePrefix="1" applyFont="1" applyAlignment="1" applyProtection="1">
      <alignment horizontal="right"/>
      <protection locked="0"/>
    </xf>
    <xf numFmtId="0" fontId="13" fillId="0" borderId="11" xfId="0" quotePrefix="1" applyFont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protection locked="0"/>
    </xf>
    <xf numFmtId="0" fontId="11" fillId="0" borderId="11" xfId="0" applyFont="1" applyBorder="1" applyAlignment="1" applyProtection="1">
      <alignment horizontal="right"/>
      <protection locked="0"/>
    </xf>
    <xf numFmtId="0" fontId="14" fillId="0" borderId="18" xfId="0" quotePrefix="1" applyFont="1" applyBorder="1" applyAlignment="1" applyProtection="1">
      <alignment horizontal="centerContinuous" vertical="center"/>
      <protection locked="0"/>
    </xf>
    <xf numFmtId="0" fontId="19" fillId="0" borderId="2" xfId="0" applyFont="1" applyBorder="1" applyAlignment="1" applyProtection="1">
      <alignment horizontal="centerContinuous" vertical="center"/>
      <protection locked="0"/>
    </xf>
    <xf numFmtId="0" fontId="19" fillId="0" borderId="14" xfId="0" applyFont="1" applyBorder="1" applyAlignment="1" applyProtection="1">
      <alignment horizontal="centerContinuous" vertical="center"/>
      <protection locked="0"/>
    </xf>
    <xf numFmtId="0" fontId="14" fillId="0" borderId="19" xfId="0" applyFont="1" applyBorder="1" applyAlignment="1" applyProtection="1">
      <alignment horizontal="distributed" vertical="center" justifyLastLine="1"/>
      <protection locked="0"/>
    </xf>
    <xf numFmtId="38" fontId="29" fillId="0" borderId="3" xfId="3" applyFont="1" applyFill="1" applyBorder="1" applyAlignment="1">
      <alignment vertical="center"/>
    </xf>
    <xf numFmtId="38" fontId="29" fillId="0" borderId="2" xfId="3" applyFont="1" applyFill="1" applyBorder="1" applyAlignment="1">
      <alignment vertical="center"/>
    </xf>
    <xf numFmtId="0" fontId="13" fillId="0" borderId="0" xfId="0" applyFont="1" applyAlignment="1" applyProtection="1">
      <alignment horizontal="distributed" vertical="center"/>
      <protection locked="0"/>
    </xf>
    <xf numFmtId="38" fontId="13" fillId="0" borderId="8" xfId="0" applyNumberFormat="1" applyFont="1" applyBorder="1" applyAlignment="1"/>
    <xf numFmtId="0" fontId="13" fillId="0" borderId="0" xfId="0" applyFont="1" applyAlignment="1"/>
    <xf numFmtId="38" fontId="13" fillId="0" borderId="0" xfId="0" applyNumberFormat="1" applyFont="1" applyAlignment="1"/>
    <xf numFmtId="38" fontId="13" fillId="0" borderId="8" xfId="3" applyFont="1" applyFill="1" applyBorder="1" applyAlignment="1">
      <alignment vertical="center"/>
    </xf>
    <xf numFmtId="38" fontId="13" fillId="0" borderId="0" xfId="3" applyFont="1" applyFill="1" applyBorder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0" xfId="0" quotePrefix="1" applyFont="1" applyAlignment="1">
      <alignment horizontal="distributed" vertical="center"/>
    </xf>
    <xf numFmtId="0" fontId="19" fillId="0" borderId="0" xfId="0" quotePrefix="1" applyFont="1" applyAlignment="1">
      <alignment horizontal="distributed" vertical="center"/>
    </xf>
    <xf numFmtId="38" fontId="19" fillId="0" borderId="8" xfId="3" applyFont="1" applyFill="1" applyBorder="1" applyAlignment="1">
      <alignment vertical="center"/>
    </xf>
    <xf numFmtId="38" fontId="19" fillId="0" borderId="0" xfId="3" applyFont="1" applyFill="1" applyBorder="1" applyAlignment="1">
      <alignment vertical="center"/>
    </xf>
    <xf numFmtId="38" fontId="19" fillId="0" borderId="0" xfId="0" applyNumberFormat="1" applyFont="1">
      <alignment vertical="center"/>
    </xf>
    <xf numFmtId="38" fontId="14" fillId="0" borderId="8" xfId="3" applyFont="1" applyFill="1" applyBorder="1" applyAlignment="1">
      <alignment vertical="center"/>
    </xf>
    <xf numFmtId="38" fontId="14" fillId="0" borderId="0" xfId="3" applyFont="1" applyFill="1" applyBorder="1" applyAlignment="1">
      <alignment vertical="center"/>
    </xf>
    <xf numFmtId="38" fontId="14" fillId="0" borderId="0" xfId="0" applyNumberFormat="1" applyFont="1">
      <alignment vertical="center"/>
    </xf>
    <xf numFmtId="38" fontId="14" fillId="0" borderId="0" xfId="0" applyNumberFormat="1" applyFont="1" applyAlignment="1">
      <alignment horizontal="right" vertical="center"/>
    </xf>
    <xf numFmtId="0" fontId="13" fillId="0" borderId="0" xfId="0" quotePrefix="1" applyFont="1">
      <alignment vertical="center"/>
    </xf>
    <xf numFmtId="0" fontId="13" fillId="0" borderId="11" xfId="0" quotePrefix="1" applyFont="1" applyBorder="1" applyAlignment="1">
      <alignment horizontal="left" vertical="center"/>
    </xf>
    <xf numFmtId="0" fontId="13" fillId="0" borderId="11" xfId="0" quotePrefix="1" applyFont="1" applyBorder="1" applyAlignment="1">
      <alignment horizontal="distributed" vertical="center"/>
    </xf>
    <xf numFmtId="38" fontId="14" fillId="0" borderId="13" xfId="3" applyFont="1" applyFill="1" applyBorder="1" applyAlignment="1">
      <alignment vertical="center"/>
    </xf>
    <xf numFmtId="38" fontId="14" fillId="0" borderId="11" xfId="3" applyFont="1" applyFill="1" applyBorder="1" applyAlignment="1">
      <alignment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38" fontId="11" fillId="0" borderId="0" xfId="3" applyFont="1" applyFill="1" applyBorder="1" applyAlignment="1">
      <alignment horizontal="right" vertical="center"/>
    </xf>
    <xf numFmtId="0" fontId="14" fillId="0" borderId="21" xfId="0" applyFont="1" applyBorder="1" applyAlignment="1" applyProtection="1">
      <alignment horizontal="centerContinuous" vertical="center"/>
      <protection locked="0"/>
    </xf>
    <xf numFmtId="0" fontId="34" fillId="0" borderId="0" xfId="0" quotePrefix="1" applyFont="1" applyAlignment="1">
      <alignment horizontal="distributed" vertical="center"/>
    </xf>
    <xf numFmtId="0" fontId="12" fillId="0" borderId="8" xfId="0" applyFont="1" applyBorder="1">
      <alignment vertical="center"/>
    </xf>
    <xf numFmtId="38" fontId="13" fillId="0" borderId="13" xfId="3" applyFont="1" applyFill="1" applyBorder="1" applyAlignment="1">
      <alignment vertical="center"/>
    </xf>
    <xf numFmtId="38" fontId="13" fillId="0" borderId="11" xfId="3" applyFont="1" applyFill="1" applyBorder="1" applyAlignment="1">
      <alignment vertical="center"/>
    </xf>
    <xf numFmtId="0" fontId="33" fillId="0" borderId="0" xfId="0" quotePrefix="1" applyFont="1" applyAlignment="1" applyProtection="1">
      <alignment horizontal="centerContinuous"/>
      <protection locked="0"/>
    </xf>
    <xf numFmtId="0" fontId="14" fillId="0" borderId="2" xfId="0" applyFont="1" applyBorder="1" applyAlignment="1" applyProtection="1">
      <alignment horizontal="centerContinuous" vertical="center"/>
      <protection locked="0"/>
    </xf>
    <xf numFmtId="0" fontId="14" fillId="0" borderId="14" xfId="0" applyFont="1" applyBorder="1" applyAlignment="1" applyProtection="1">
      <alignment horizontal="centerContinuous" vertical="center"/>
      <protection locked="0"/>
    </xf>
    <xf numFmtId="38" fontId="29" fillId="0" borderId="0" xfId="3" applyFont="1" applyFill="1" applyAlignment="1">
      <alignment vertical="center"/>
    </xf>
    <xf numFmtId="38" fontId="13" fillId="0" borderId="0" xfId="3" applyFont="1" applyFill="1" applyAlignment="1">
      <alignment vertical="center"/>
    </xf>
    <xf numFmtId="38" fontId="14" fillId="0" borderId="0" xfId="3" applyFont="1" applyFill="1" applyBorder="1" applyAlignment="1">
      <alignment horizontal="distributed" vertical="center" justifyLastLine="1"/>
    </xf>
    <xf numFmtId="38" fontId="14" fillId="0" borderId="0" xfId="3" applyFont="1" applyFill="1" applyBorder="1" applyAlignment="1">
      <alignment horizontal="right" vertical="center"/>
    </xf>
    <xf numFmtId="0" fontId="13" fillId="0" borderId="19" xfId="0" applyFont="1" applyBorder="1" applyAlignment="1" applyProtection="1">
      <alignment horizontal="distributed" vertical="center" justifyLastLine="1"/>
      <protection locked="0"/>
    </xf>
    <xf numFmtId="0" fontId="29" fillId="0" borderId="0" xfId="0" applyFont="1" applyAlignment="1" applyProtection="1">
      <alignment horizontal="distributed" vertical="center"/>
      <protection locked="0"/>
    </xf>
    <xf numFmtId="38" fontId="29" fillId="0" borderId="8" xfId="3" applyFont="1" applyFill="1" applyBorder="1" applyAlignment="1">
      <alignment vertical="center"/>
    </xf>
    <xf numFmtId="38" fontId="29" fillId="0" borderId="0" xfId="3" applyFont="1" applyFill="1" applyBorder="1" applyAlignment="1">
      <alignment vertical="center"/>
    </xf>
    <xf numFmtId="177" fontId="13" fillId="0" borderId="0" xfId="3" applyNumberFormat="1" applyFont="1" applyFill="1" applyBorder="1" applyAlignment="1">
      <alignment vertical="center"/>
    </xf>
    <xf numFmtId="0" fontId="13" fillId="0" borderId="11" xfId="0" quotePrefix="1" applyFont="1" applyBorder="1">
      <alignment vertical="center"/>
    </xf>
    <xf numFmtId="177" fontId="29" fillId="0" borderId="3" xfId="3" applyNumberFormat="1" applyFont="1" applyFill="1" applyBorder="1" applyAlignment="1">
      <alignment vertical="center"/>
    </xf>
    <xf numFmtId="177" fontId="29" fillId="0" borderId="0" xfId="3" applyNumberFormat="1" applyFont="1" applyFill="1" applyAlignment="1">
      <alignment vertical="center"/>
    </xf>
    <xf numFmtId="177" fontId="13" fillId="0" borderId="8" xfId="3" applyNumberFormat="1" applyFont="1" applyFill="1" applyBorder="1" applyAlignment="1">
      <alignment vertical="center"/>
    </xf>
    <xf numFmtId="177" fontId="13" fillId="0" borderId="0" xfId="3" applyNumberFormat="1" applyFont="1" applyFill="1" applyAlignment="1">
      <alignment vertical="center"/>
    </xf>
    <xf numFmtId="177" fontId="19" fillId="0" borderId="8" xfId="3" applyNumberFormat="1" applyFont="1" applyFill="1" applyBorder="1" applyAlignment="1">
      <alignment horizontal="right" vertical="center" justifyLastLine="1"/>
    </xf>
    <xf numFmtId="177" fontId="19" fillId="0" borderId="0" xfId="3" applyNumberFormat="1" applyFont="1" applyFill="1" applyBorder="1" applyAlignment="1">
      <alignment horizontal="right" vertical="center"/>
    </xf>
    <xf numFmtId="177" fontId="19" fillId="0" borderId="0" xfId="3" applyNumberFormat="1" applyFont="1" applyFill="1" applyBorder="1" applyAlignment="1">
      <alignment vertical="center"/>
    </xf>
    <xf numFmtId="177" fontId="19" fillId="0" borderId="0" xfId="3" applyNumberFormat="1" applyFont="1" applyFill="1" applyBorder="1" applyAlignment="1">
      <alignment horizontal="right" vertical="center" justifyLastLine="1"/>
    </xf>
    <xf numFmtId="38" fontId="14" fillId="0" borderId="13" xfId="3" applyFont="1" applyFill="1" applyBorder="1" applyAlignment="1">
      <alignment horizontal="distributed" vertical="center" justifyLastLine="1"/>
    </xf>
    <xf numFmtId="38" fontId="14" fillId="0" borderId="11" xfId="3" applyFont="1" applyFill="1" applyBorder="1" applyAlignment="1">
      <alignment horizontal="right" vertical="center"/>
    </xf>
    <xf numFmtId="177" fontId="19" fillId="0" borderId="3" xfId="3" applyNumberFormat="1" applyFont="1" applyFill="1" applyBorder="1" applyAlignment="1">
      <alignment vertical="center"/>
    </xf>
    <xf numFmtId="177" fontId="19" fillId="0" borderId="0" xfId="3" applyNumberFormat="1" applyFont="1" applyFill="1" applyAlignment="1">
      <alignment vertical="center"/>
    </xf>
    <xf numFmtId="177" fontId="29" fillId="0" borderId="2" xfId="3" applyNumberFormat="1" applyFont="1" applyFill="1" applyBorder="1" applyAlignment="1">
      <alignment vertical="center"/>
    </xf>
    <xf numFmtId="177" fontId="19" fillId="0" borderId="8" xfId="3" applyNumberFormat="1" applyFont="1" applyFill="1" applyBorder="1" applyAlignment="1">
      <alignment vertical="center"/>
    </xf>
    <xf numFmtId="38" fontId="13" fillId="0" borderId="11" xfId="3" applyFont="1" applyFill="1" applyBorder="1" applyAlignment="1">
      <alignment horizontal="right" vertical="center"/>
    </xf>
    <xf numFmtId="177" fontId="29" fillId="0" borderId="8" xfId="3" applyNumberFormat="1" applyFont="1" applyFill="1" applyBorder="1" applyAlignment="1">
      <alignment vertical="center"/>
    </xf>
    <xf numFmtId="177" fontId="29" fillId="0" borderId="0" xfId="3" applyNumberFormat="1" applyFont="1" applyFill="1" applyBorder="1" applyAlignment="1">
      <alignment vertical="center"/>
    </xf>
    <xf numFmtId="177" fontId="13" fillId="0" borderId="11" xfId="3" applyNumberFormat="1" applyFont="1" applyFill="1" applyBorder="1" applyAlignment="1">
      <alignment vertical="center"/>
    </xf>
    <xf numFmtId="177" fontId="29" fillId="0" borderId="11" xfId="3" applyNumberFormat="1" applyFont="1" applyFill="1" applyBorder="1" applyAlignment="1">
      <alignment vertical="center"/>
    </xf>
    <xf numFmtId="0" fontId="11" fillId="0" borderId="14" xfId="0" applyFont="1" applyBorder="1">
      <alignment vertical="center"/>
    </xf>
    <xf numFmtId="0" fontId="29" fillId="0" borderId="0" xfId="7" applyFont="1" applyAlignment="1" applyProtection="1">
      <alignment horizontal="left"/>
      <protection locked="0"/>
    </xf>
    <xf numFmtId="0" fontId="13" fillId="0" borderId="0" xfId="7" applyFont="1"/>
    <xf numFmtId="0" fontId="29" fillId="0" borderId="0" xfId="7" applyFont="1"/>
    <xf numFmtId="0" fontId="29" fillId="0" borderId="0" xfId="7" quotePrefix="1" applyFont="1" applyAlignment="1" applyProtection="1">
      <alignment horizontal="left"/>
      <protection locked="0"/>
    </xf>
    <xf numFmtId="0" fontId="13" fillId="0" borderId="11" xfId="7" applyFont="1" applyBorder="1" applyProtection="1">
      <protection locked="0"/>
    </xf>
    <xf numFmtId="0" fontId="29" fillId="0" borderId="11" xfId="7" applyFont="1" applyBorder="1" applyProtection="1">
      <protection locked="0"/>
    </xf>
    <xf numFmtId="0" fontId="13" fillId="0" borderId="11" xfId="7" applyFont="1" applyBorder="1" applyAlignment="1" applyProtection="1">
      <alignment horizontal="right"/>
      <protection locked="0"/>
    </xf>
    <xf numFmtId="0" fontId="13" fillId="0" borderId="0" xfId="7" applyFont="1" applyAlignment="1" applyProtection="1">
      <alignment horizontal="right"/>
      <protection locked="0"/>
    </xf>
    <xf numFmtId="0" fontId="29" fillId="0" borderId="0" xfId="7" applyFont="1" applyProtection="1">
      <protection locked="0"/>
    </xf>
    <xf numFmtId="0" fontId="14" fillId="0" borderId="1" xfId="7" applyFont="1" applyBorder="1" applyAlignment="1" applyProtection="1">
      <alignment horizontal="distributed" vertical="center" justifyLastLine="1"/>
      <protection locked="0"/>
    </xf>
    <xf numFmtId="0" fontId="14" fillId="0" borderId="19" xfId="7" applyFont="1" applyBorder="1" applyAlignment="1" applyProtection="1">
      <alignment horizontal="distributed" vertical="center" justifyLastLine="1"/>
      <protection locked="0"/>
    </xf>
    <xf numFmtId="0" fontId="29" fillId="0" borderId="2" xfId="7" applyFont="1" applyBorder="1" applyAlignment="1" applyProtection="1">
      <alignment horizontal="distributed" vertical="center" justifyLastLine="1"/>
      <protection locked="0"/>
    </xf>
    <xf numFmtId="0" fontId="29" fillId="0" borderId="2" xfId="7" applyFont="1" applyBorder="1" applyAlignment="1" applyProtection="1">
      <alignment horizontal="centerContinuous" vertical="center"/>
      <protection locked="0"/>
    </xf>
    <xf numFmtId="0" fontId="13" fillId="0" borderId="0" xfId="7" applyFont="1" applyAlignment="1" applyProtection="1">
      <alignment horizontal="distributed" vertical="center"/>
      <protection locked="0"/>
    </xf>
    <xf numFmtId="0" fontId="13" fillId="0" borderId="0" xfId="7" quotePrefix="1" applyFont="1" applyAlignment="1" applyProtection="1">
      <alignment horizontal="center" vertical="center"/>
      <protection locked="0"/>
    </xf>
    <xf numFmtId="38" fontId="13" fillId="0" borderId="0" xfId="7" applyNumberFormat="1" applyFont="1"/>
    <xf numFmtId="177" fontId="13" fillId="0" borderId="0" xfId="3" applyNumberFormat="1" applyFont="1" applyBorder="1" applyAlignment="1">
      <alignment horizontal="right" vertical="center"/>
    </xf>
    <xf numFmtId="0" fontId="13" fillId="0" borderId="0" xfId="7" applyFont="1" applyAlignment="1" applyProtection="1">
      <alignment vertical="center"/>
      <protection locked="0"/>
    </xf>
    <xf numFmtId="0" fontId="29" fillId="0" borderId="0" xfId="7" applyFont="1" applyAlignment="1" applyProtection="1">
      <alignment horizontal="distributed" vertical="center" justifyLastLine="1"/>
      <protection locked="0"/>
    </xf>
    <xf numFmtId="0" fontId="29" fillId="0" borderId="0" xfId="7" applyFont="1" applyAlignment="1" applyProtection="1">
      <alignment horizontal="centerContinuous" vertical="center"/>
      <protection locked="0"/>
    </xf>
    <xf numFmtId="38" fontId="29" fillId="0" borderId="11" xfId="3" applyFont="1" applyFill="1" applyBorder="1" applyAlignment="1">
      <alignment vertical="center"/>
    </xf>
    <xf numFmtId="38" fontId="29" fillId="0" borderId="12" xfId="3" applyFont="1" applyFill="1" applyBorder="1" applyAlignment="1">
      <alignment vertical="center"/>
    </xf>
    <xf numFmtId="3" fontId="13" fillId="0" borderId="11" xfId="7" applyNumberFormat="1" applyFont="1" applyBorder="1" applyAlignment="1" applyProtection="1">
      <alignment horizontal="distributed" vertical="center"/>
      <protection locked="0"/>
    </xf>
    <xf numFmtId="0" fontId="13" fillId="0" borderId="11" xfId="7" applyFont="1" applyBorder="1" applyAlignment="1" applyProtection="1">
      <alignment vertical="center"/>
      <protection locked="0"/>
    </xf>
    <xf numFmtId="3" fontId="13" fillId="0" borderId="2" xfId="7" applyNumberFormat="1" applyFont="1" applyBorder="1" applyProtection="1">
      <protection locked="0"/>
    </xf>
    <xf numFmtId="0" fontId="13" fillId="0" borderId="2" xfId="7" applyFont="1" applyBorder="1" applyProtection="1">
      <protection locked="0"/>
    </xf>
    <xf numFmtId="0" fontId="36" fillId="0" borderId="14" xfId="0" applyFont="1" applyBorder="1" applyAlignment="1">
      <alignment horizontal="right" vertical="center"/>
    </xf>
    <xf numFmtId="0" fontId="13" fillId="0" borderId="0" xfId="7" applyFont="1" applyAlignment="1" applyProtection="1">
      <alignment horizontal="right" vertical="center"/>
      <protection locked="0"/>
    </xf>
    <xf numFmtId="0" fontId="31" fillId="0" borderId="0" xfId="7" applyFont="1" applyAlignment="1">
      <alignment horizontal="centerContinuous" vertical="center"/>
    </xf>
    <xf numFmtId="0" fontId="29" fillId="0" borderId="4" xfId="7" applyFont="1" applyBorder="1" applyAlignment="1" applyProtection="1">
      <alignment horizontal="centerContinuous" vertical="center"/>
      <protection locked="0"/>
    </xf>
    <xf numFmtId="0" fontId="29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13" fillId="0" borderId="0" xfId="7" quotePrefix="1" applyFont="1" applyAlignment="1" applyProtection="1">
      <alignment horizontal="left" vertical="center"/>
      <protection locked="0"/>
    </xf>
    <xf numFmtId="0" fontId="29" fillId="0" borderId="9" xfId="7" applyFont="1" applyBorder="1" applyAlignment="1" applyProtection="1">
      <alignment horizontal="centerContinuous" vertical="center"/>
      <protection locked="0"/>
    </xf>
    <xf numFmtId="0" fontId="13" fillId="0" borderId="12" xfId="7" applyFont="1" applyBorder="1" applyAlignment="1" applyProtection="1">
      <alignment vertical="center"/>
      <protection locked="0"/>
    </xf>
    <xf numFmtId="0" fontId="11" fillId="0" borderId="2" xfId="7" applyFont="1" applyBorder="1" applyAlignment="1" applyProtection="1">
      <alignment vertical="center"/>
      <protection locked="0"/>
    </xf>
    <xf numFmtId="0" fontId="11" fillId="0" borderId="0" xfId="7" applyFont="1"/>
    <xf numFmtId="0" fontId="37" fillId="0" borderId="0" xfId="0" applyFont="1">
      <alignment vertical="center"/>
    </xf>
    <xf numFmtId="0" fontId="36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2" fillId="0" borderId="14" xfId="0" applyFont="1" applyBorder="1">
      <alignment vertical="center"/>
    </xf>
    <xf numFmtId="0" fontId="36" fillId="0" borderId="14" xfId="0" applyFont="1" applyBorder="1" applyAlignment="1">
      <alignment vertical="center" wrapText="1"/>
    </xf>
    <xf numFmtId="49" fontId="13" fillId="0" borderId="0" xfId="7" quotePrefix="1" applyNumberFormat="1" applyFont="1" applyAlignment="1" applyProtection="1">
      <alignment horizontal="center" vertical="center"/>
      <protection locked="0"/>
    </xf>
    <xf numFmtId="177" fontId="14" fillId="0" borderId="8" xfId="7" applyNumberFormat="1" applyFont="1" applyBorder="1" applyAlignment="1" applyProtection="1">
      <alignment vertical="center"/>
      <protection locked="0"/>
    </xf>
    <xf numFmtId="177" fontId="19" fillId="0" borderId="0" xfId="7" applyNumberFormat="1" applyFont="1" applyAlignment="1" applyProtection="1">
      <alignment vertical="center"/>
      <protection locked="0"/>
    </xf>
    <xf numFmtId="0" fontId="13" fillId="0" borderId="0" xfId="0" quotePrefix="1" applyFont="1" applyAlignment="1" applyProtection="1">
      <alignment horizontal="left"/>
      <protection locked="0"/>
    </xf>
    <xf numFmtId="0" fontId="13" fillId="0" borderId="18" xfId="0" quotePrefix="1" applyFont="1" applyBorder="1" applyAlignment="1" applyProtection="1">
      <alignment horizontal="centerContinuous" vertical="center"/>
      <protection locked="0"/>
    </xf>
    <xf numFmtId="0" fontId="13" fillId="0" borderId="14" xfId="0" applyFont="1" applyBorder="1" applyAlignment="1" applyProtection="1">
      <alignment horizontal="centerContinuous" vertical="center"/>
      <protection locked="0"/>
    </xf>
    <xf numFmtId="0" fontId="13" fillId="0" borderId="1" xfId="0" applyFont="1" applyBorder="1" applyAlignment="1" applyProtection="1">
      <alignment horizontal="distributed" vertical="center" justifyLastLine="1"/>
      <protection locked="0"/>
    </xf>
    <xf numFmtId="177" fontId="12" fillId="0" borderId="8" xfId="0" applyNumberFormat="1" applyFont="1" applyBorder="1">
      <alignment vertical="center"/>
    </xf>
    <xf numFmtId="177" fontId="12" fillId="0" borderId="0" xfId="0" applyNumberFormat="1" applyFont="1">
      <alignment vertical="center"/>
    </xf>
    <xf numFmtId="0" fontId="12" fillId="0" borderId="11" xfId="0" applyFont="1" applyBorder="1">
      <alignment vertical="center"/>
    </xf>
    <xf numFmtId="38" fontId="14" fillId="0" borderId="11" xfId="0" applyNumberFormat="1" applyFont="1" applyBorder="1" applyAlignment="1">
      <alignment horizontal="right" vertical="center"/>
    </xf>
    <xf numFmtId="0" fontId="13" fillId="0" borderId="21" xfId="0" quotePrefix="1" applyFont="1" applyBorder="1" applyAlignment="1" applyProtection="1">
      <alignment horizontal="centerContinuous" vertical="center"/>
      <protection locked="0"/>
    </xf>
    <xf numFmtId="0" fontId="13" fillId="0" borderId="21" xfId="0" applyFont="1" applyBorder="1" applyAlignment="1" applyProtection="1">
      <alignment horizontal="centerContinuous" vertical="center"/>
      <protection locked="0"/>
    </xf>
    <xf numFmtId="0" fontId="29" fillId="0" borderId="21" xfId="0" applyFont="1" applyBorder="1" applyAlignment="1" applyProtection="1">
      <alignment horizontal="centerContinuous" vertical="center"/>
      <protection locked="0"/>
    </xf>
    <xf numFmtId="0" fontId="13" fillId="0" borderId="20" xfId="0" applyFont="1" applyBorder="1" applyAlignment="1" applyProtection="1">
      <alignment horizontal="distributed" vertical="center" justifyLastLine="1"/>
      <protection locked="0"/>
    </xf>
    <xf numFmtId="0" fontId="13" fillId="0" borderId="9" xfId="0" quotePrefix="1" applyFont="1" applyBorder="1" applyAlignment="1">
      <alignment horizontal="distributed" vertical="center"/>
    </xf>
    <xf numFmtId="177" fontId="20" fillId="0" borderId="8" xfId="0" applyNumberFormat="1" applyFont="1" applyBorder="1">
      <alignment vertical="center"/>
    </xf>
    <xf numFmtId="177" fontId="20" fillId="0" borderId="0" xfId="0" applyNumberFormat="1" applyFont="1">
      <alignment vertical="center"/>
    </xf>
    <xf numFmtId="177" fontId="19" fillId="0" borderId="0" xfId="0" applyNumberFormat="1" applyFont="1">
      <alignment vertical="center"/>
    </xf>
    <xf numFmtId="0" fontId="13" fillId="0" borderId="2" xfId="0" applyFont="1" applyBorder="1" applyAlignment="1" applyProtection="1">
      <alignment horizontal="centerContinuous" vertical="center"/>
      <protection locked="0"/>
    </xf>
    <xf numFmtId="0" fontId="13" fillId="0" borderId="6" xfId="0" applyFont="1" applyBorder="1" applyAlignment="1" applyProtection="1">
      <alignment horizontal="distributed" vertical="center" justifyLastLine="1"/>
      <protection locked="0"/>
    </xf>
    <xf numFmtId="0" fontId="13" fillId="0" borderId="5" xfId="0" applyFont="1" applyBorder="1" applyAlignment="1" applyProtection="1">
      <alignment horizontal="distributed" vertical="center" justifyLastLine="1"/>
      <protection locked="0"/>
    </xf>
    <xf numFmtId="0" fontId="13" fillId="0" borderId="9" xfId="0" applyFont="1" applyBorder="1" applyAlignment="1" applyProtection="1">
      <alignment horizontal="distributed" vertical="center"/>
      <protection locked="0"/>
    </xf>
    <xf numFmtId="0" fontId="13" fillId="0" borderId="12" xfId="0" applyFont="1" applyBorder="1" applyProtection="1">
      <alignment vertical="center"/>
      <protection locked="0"/>
    </xf>
    <xf numFmtId="0" fontId="23" fillId="0" borderId="2" xfId="0" applyFont="1" applyBorder="1" applyProtection="1">
      <alignment vertical="center"/>
      <protection locked="0"/>
    </xf>
    <xf numFmtId="0" fontId="25" fillId="0" borderId="2" xfId="0" applyFont="1" applyBorder="1" applyAlignment="1" applyProtection="1">
      <protection locked="0"/>
    </xf>
    <xf numFmtId="0" fontId="14" fillId="0" borderId="1" xfId="0" applyFont="1" applyBorder="1" applyAlignment="1" applyProtection="1">
      <alignment horizontal="distributed" vertical="center" justifyLastLine="1"/>
      <protection locked="0"/>
    </xf>
    <xf numFmtId="0" fontId="19" fillId="0" borderId="19" xfId="0" applyFont="1" applyBorder="1" applyAlignment="1" applyProtection="1">
      <alignment horizontal="distributed" vertical="center" justifyLastLine="1"/>
      <protection locked="0"/>
    </xf>
    <xf numFmtId="0" fontId="13" fillId="0" borderId="12" xfId="0" applyFont="1" applyBorder="1" applyAlignment="1" applyProtection="1">
      <alignment horizontal="distributed" vertical="center"/>
      <protection locked="0"/>
    </xf>
    <xf numFmtId="0" fontId="11" fillId="0" borderId="0" xfId="0" applyFont="1" applyProtection="1">
      <alignment vertical="center"/>
      <protection locked="0"/>
    </xf>
    <xf numFmtId="0" fontId="14" fillId="0" borderId="3" xfId="0" applyFont="1" applyBorder="1" applyAlignment="1" applyProtection="1">
      <alignment horizontal="distributed" vertical="center" justifyLastLine="1"/>
      <protection locked="0"/>
    </xf>
    <xf numFmtId="0" fontId="29" fillId="0" borderId="3" xfId="0" applyFont="1" applyBorder="1" applyAlignment="1" applyProtection="1">
      <alignment horizontal="distributed" vertical="center" justifyLastLine="1"/>
      <protection locked="0"/>
    </xf>
    <xf numFmtId="177" fontId="13" fillId="0" borderId="8" xfId="3" applyNumberFormat="1" applyFont="1" applyFill="1" applyBorder="1" applyAlignment="1">
      <alignment horizontal="right" vertical="center"/>
    </xf>
    <xf numFmtId="3" fontId="13" fillId="0" borderId="0" xfId="7" applyNumberFormat="1" applyFont="1" applyProtection="1">
      <protection locked="0"/>
    </xf>
    <xf numFmtId="0" fontId="15" fillId="0" borderId="0" xfId="0" applyFont="1">
      <alignment vertical="center"/>
    </xf>
    <xf numFmtId="0" fontId="29" fillId="0" borderId="6" xfId="7" applyFont="1" applyBorder="1" applyAlignment="1" applyProtection="1">
      <alignment horizontal="distributed" vertical="center" justifyLastLine="1"/>
      <protection locked="0"/>
    </xf>
    <xf numFmtId="0" fontId="29" fillId="0" borderId="19" xfId="7" applyFont="1" applyBorder="1" applyAlignment="1" applyProtection="1">
      <alignment horizontal="distributed" vertical="center" justifyLastLine="1"/>
      <protection locked="0"/>
    </xf>
    <xf numFmtId="0" fontId="29" fillId="0" borderId="1" xfId="7" applyFont="1" applyBorder="1" applyAlignment="1" applyProtection="1">
      <alignment horizontal="distributed" vertical="center" justifyLastLine="1"/>
      <protection locked="0"/>
    </xf>
    <xf numFmtId="38" fontId="29" fillId="0" borderId="4" xfId="3" applyFont="1" applyFill="1" applyBorder="1" applyAlignment="1">
      <alignment vertical="center"/>
    </xf>
    <xf numFmtId="38" fontId="29" fillId="0" borderId="9" xfId="3" applyFont="1" applyFill="1" applyBorder="1" applyAlignment="1">
      <alignment vertical="center"/>
    </xf>
    <xf numFmtId="38" fontId="13" fillId="0" borderId="9" xfId="3" applyFont="1" applyFill="1" applyBorder="1" applyAlignment="1">
      <alignment vertical="center"/>
    </xf>
    <xf numFmtId="38" fontId="19" fillId="0" borderId="9" xfId="3" applyFont="1" applyFill="1" applyBorder="1" applyAlignment="1">
      <alignment vertical="center"/>
    </xf>
    <xf numFmtId="177" fontId="13" fillId="0" borderId="9" xfId="3" applyNumberFormat="1" applyFont="1" applyFill="1" applyBorder="1" applyAlignment="1">
      <alignment horizontal="right" vertical="center"/>
    </xf>
    <xf numFmtId="0" fontId="29" fillId="0" borderId="18" xfId="0" quotePrefix="1" applyFont="1" applyBorder="1" applyAlignment="1" applyProtection="1">
      <alignment horizontal="centerContinuous" vertical="center"/>
      <protection locked="0"/>
    </xf>
    <xf numFmtId="0" fontId="29" fillId="0" borderId="1" xfId="0" applyFont="1" applyBorder="1" applyAlignment="1" applyProtection="1">
      <alignment horizontal="distributed" vertical="center" justifyLastLine="1"/>
      <protection locked="0"/>
    </xf>
    <xf numFmtId="0" fontId="29" fillId="0" borderId="19" xfId="0" applyFont="1" applyBorder="1" applyAlignment="1" applyProtection="1">
      <alignment horizontal="distributed" vertical="center" justifyLastLine="1"/>
      <protection locked="0"/>
    </xf>
    <xf numFmtId="0" fontId="19" fillId="0" borderId="1" xfId="0" applyFont="1" applyBorder="1" applyAlignment="1" applyProtection="1">
      <alignment horizontal="distributed" vertical="center" justifyLastLine="1"/>
      <protection locked="0"/>
    </xf>
    <xf numFmtId="0" fontId="19" fillId="0" borderId="18" xfId="0" quotePrefix="1" applyFont="1" applyBorder="1" applyAlignment="1" applyProtection="1">
      <alignment horizontal="centerContinuous" vertical="center"/>
      <protection locked="0"/>
    </xf>
    <xf numFmtId="0" fontId="19" fillId="0" borderId="3" xfId="8" applyFont="1" applyBorder="1" applyAlignment="1" applyProtection="1">
      <alignment horizontal="centerContinuous" vertical="center"/>
      <protection locked="0"/>
    </xf>
    <xf numFmtId="0" fontId="19" fillId="0" borderId="2" xfId="8" applyFont="1" applyBorder="1" applyAlignment="1" applyProtection="1">
      <alignment horizontal="centerContinuous" vertical="center"/>
      <protection locked="0"/>
    </xf>
    <xf numFmtId="0" fontId="19" fillId="0" borderId="3" xfId="8" applyFont="1" applyBorder="1" applyAlignment="1" applyProtection="1">
      <alignment horizontal="distributed" vertical="center"/>
      <protection locked="0"/>
    </xf>
    <xf numFmtId="3" fontId="29" fillId="0" borderId="3" xfId="8" applyNumberFormat="1" applyFont="1" applyBorder="1" applyAlignment="1" applyProtection="1">
      <alignment vertical="center"/>
      <protection locked="0"/>
    </xf>
    <xf numFmtId="3" fontId="29" fillId="0" borderId="2" xfId="8" applyNumberFormat="1" applyFont="1" applyBorder="1" applyAlignment="1" applyProtection="1">
      <alignment vertical="center"/>
      <protection locked="0"/>
    </xf>
    <xf numFmtId="3" fontId="13" fillId="0" borderId="8" xfId="8" applyNumberFormat="1" applyFont="1" applyBorder="1" applyAlignment="1" applyProtection="1">
      <alignment vertical="center"/>
      <protection locked="0"/>
    </xf>
    <xf numFmtId="3" fontId="13" fillId="0" borderId="0" xfId="8" applyNumberFormat="1" applyFont="1" applyAlignment="1" applyProtection="1">
      <alignment vertical="center"/>
      <protection locked="0"/>
    </xf>
    <xf numFmtId="3" fontId="13" fillId="0" borderId="8" xfId="8" applyNumberFormat="1" applyFont="1" applyBorder="1" applyAlignment="1">
      <alignment vertical="center"/>
    </xf>
    <xf numFmtId="3" fontId="13" fillId="0" borderId="0" xfId="8" applyNumberFormat="1" applyFont="1" applyAlignment="1">
      <alignment vertical="center"/>
    </xf>
    <xf numFmtId="3" fontId="13" fillId="0" borderId="0" xfId="8" applyNumberFormat="1" applyFont="1" applyAlignment="1" applyProtection="1">
      <alignment horizontal="right" vertical="center"/>
      <protection locked="0"/>
    </xf>
    <xf numFmtId="177" fontId="13" fillId="0" borderId="0" xfId="8" applyNumberFormat="1" applyFont="1" applyAlignment="1" applyProtection="1">
      <alignment horizontal="right" vertical="center"/>
      <protection locked="0"/>
    </xf>
    <xf numFmtId="177" fontId="13" fillId="0" borderId="8" xfId="8" applyNumberFormat="1" applyFont="1" applyBorder="1" applyAlignment="1" applyProtection="1">
      <alignment horizontal="right" vertical="center"/>
      <protection locked="0"/>
    </xf>
    <xf numFmtId="3" fontId="13" fillId="0" borderId="8" xfId="8" applyNumberFormat="1" applyFont="1" applyBorder="1" applyAlignment="1" applyProtection="1">
      <alignment horizontal="right" vertical="center"/>
      <protection locked="0"/>
    </xf>
    <xf numFmtId="0" fontId="13" fillId="0" borderId="4" xfId="7" applyFont="1" applyBorder="1" applyProtection="1">
      <protection locked="0"/>
    </xf>
    <xf numFmtId="0" fontId="11" fillId="0" borderId="8" xfId="7" applyFont="1" applyBorder="1" applyAlignment="1" applyProtection="1">
      <alignment horizontal="center" wrapText="1"/>
      <protection locked="0"/>
    </xf>
    <xf numFmtId="0" fontId="13" fillId="0" borderId="3" xfId="7" applyFont="1" applyBorder="1" applyAlignment="1" applyProtection="1">
      <alignment horizontal="centerContinuous" vertical="center"/>
      <protection locked="0"/>
    </xf>
    <xf numFmtId="0" fontId="13" fillId="0" borderId="2" xfId="7" applyFont="1" applyBorder="1" applyAlignment="1" applyProtection="1">
      <alignment horizontal="centerContinuous"/>
      <protection locked="0"/>
    </xf>
    <xf numFmtId="0" fontId="13" fillId="0" borderId="4" xfId="7" applyFont="1" applyBorder="1" applyAlignment="1" applyProtection="1">
      <alignment horizontal="centerContinuous"/>
      <protection locked="0"/>
    </xf>
    <xf numFmtId="0" fontId="13" fillId="0" borderId="0" xfId="7" applyFont="1" applyAlignment="1" applyProtection="1">
      <alignment horizontal="distributed" vertical="center" justifyLastLine="1"/>
      <protection locked="0"/>
    </xf>
    <xf numFmtId="0" fontId="11" fillId="0" borderId="8" xfId="7" applyFont="1" applyBorder="1" applyAlignment="1" applyProtection="1">
      <alignment horizontal="distributed" vertical="center"/>
      <protection locked="0"/>
    </xf>
    <xf numFmtId="0" fontId="13" fillId="0" borderId="3" xfId="7" applyFont="1" applyBorder="1" applyAlignment="1" applyProtection="1">
      <alignment horizontal="distributed" justifyLastLine="1"/>
      <protection locked="0"/>
    </xf>
    <xf numFmtId="0" fontId="13" fillId="0" borderId="5" xfId="7" applyFont="1" applyBorder="1" applyAlignment="1" applyProtection="1">
      <alignment horizontal="center" vertical="center"/>
      <protection locked="0"/>
    </xf>
    <xf numFmtId="0" fontId="13" fillId="0" borderId="5" xfId="7" applyFont="1" applyBorder="1" applyProtection="1">
      <protection locked="0"/>
    </xf>
    <xf numFmtId="0" fontId="13" fillId="0" borderId="25" xfId="7" applyFont="1" applyBorder="1" applyProtection="1">
      <protection locked="0"/>
    </xf>
    <xf numFmtId="0" fontId="26" fillId="0" borderId="19" xfId="7" applyFont="1" applyBorder="1" applyAlignment="1" applyProtection="1">
      <alignment horizontal="center" vertical="center"/>
      <protection locked="0"/>
    </xf>
    <xf numFmtId="0" fontId="26" fillId="0" borderId="19" xfId="7" applyFont="1" applyBorder="1" applyAlignment="1" applyProtection="1">
      <alignment horizontal="distributed" vertical="center" justifyLastLine="1"/>
      <protection locked="0"/>
    </xf>
    <xf numFmtId="0" fontId="26" fillId="0" borderId="25" xfId="7" applyFont="1" applyBorder="1" applyAlignment="1" applyProtection="1">
      <alignment horizontal="distributed" vertical="center"/>
      <protection locked="0"/>
    </xf>
    <xf numFmtId="177" fontId="27" fillId="0" borderId="3" xfId="7" applyNumberFormat="1" applyFont="1" applyBorder="1" applyAlignment="1" applyProtection="1">
      <alignment vertical="center"/>
      <protection locked="0"/>
    </xf>
    <xf numFmtId="177" fontId="27" fillId="0" borderId="2" xfId="7" applyNumberFormat="1" applyFont="1" applyBorder="1" applyAlignment="1" applyProtection="1">
      <alignment vertical="center"/>
      <protection locked="0"/>
    </xf>
    <xf numFmtId="177" fontId="17" fillId="0" borderId="8" xfId="7" applyNumberFormat="1" applyFont="1" applyBorder="1" applyAlignment="1" applyProtection="1">
      <alignment vertical="center"/>
      <protection locked="0"/>
    </xf>
    <xf numFmtId="177" fontId="17" fillId="0" borderId="0" xfId="7" applyNumberFormat="1" applyFont="1" applyAlignment="1" applyProtection="1">
      <alignment vertical="center"/>
      <protection locked="0"/>
    </xf>
    <xf numFmtId="177" fontId="17" fillId="0" borderId="0" xfId="7" applyNumberFormat="1" applyFont="1" applyAlignment="1" applyProtection="1">
      <alignment horizontal="right" vertical="center"/>
      <protection locked="0"/>
    </xf>
    <xf numFmtId="177" fontId="17" fillId="0" borderId="8" xfId="7" quotePrefix="1" applyNumberFormat="1" applyFont="1" applyBorder="1" applyAlignment="1" applyProtection="1">
      <alignment horizontal="right" vertical="center"/>
      <protection locked="0"/>
    </xf>
    <xf numFmtId="177" fontId="17" fillId="0" borderId="0" xfId="7" quotePrefix="1" applyNumberFormat="1" applyFont="1" applyAlignment="1" applyProtection="1">
      <alignment horizontal="right" vertical="center"/>
      <protection locked="0"/>
    </xf>
    <xf numFmtId="177" fontId="17" fillId="0" borderId="8" xfId="7" applyNumberFormat="1" applyFont="1" applyBorder="1" applyAlignment="1" applyProtection="1">
      <alignment horizontal="right" vertical="center"/>
      <protection locked="0"/>
    </xf>
    <xf numFmtId="177" fontId="17" fillId="0" borderId="13" xfId="7" applyNumberFormat="1" applyFont="1" applyBorder="1" applyAlignment="1" applyProtection="1">
      <alignment horizontal="right" vertical="center"/>
      <protection locked="0"/>
    </xf>
    <xf numFmtId="177" fontId="17" fillId="0" borderId="11" xfId="7" applyNumberFormat="1" applyFont="1" applyBorder="1" applyAlignment="1" applyProtection="1">
      <alignment horizontal="right" vertical="center"/>
      <protection locked="0"/>
    </xf>
    <xf numFmtId="177" fontId="17" fillId="0" borderId="11" xfId="7" applyNumberFormat="1" applyFont="1" applyBorder="1" applyAlignment="1" applyProtection="1">
      <alignment vertical="center"/>
      <protection locked="0"/>
    </xf>
    <xf numFmtId="0" fontId="11" fillId="0" borderId="0" xfId="7" quotePrefix="1" applyFont="1" applyAlignment="1" applyProtection="1">
      <alignment horizontal="left" vertical="center"/>
      <protection locked="0"/>
    </xf>
    <xf numFmtId="0" fontId="13" fillId="0" borderId="0" xfId="0" applyFont="1">
      <alignment vertical="center"/>
    </xf>
    <xf numFmtId="0" fontId="13" fillId="0" borderId="9" xfId="0" applyFont="1" applyBorder="1">
      <alignment vertical="center"/>
    </xf>
    <xf numFmtId="0" fontId="13" fillId="0" borderId="18" xfId="0" applyFont="1" applyBorder="1" applyAlignment="1">
      <alignment horizontal="distributed" vertical="center" justifyLastLine="1"/>
    </xf>
    <xf numFmtId="0" fontId="13" fillId="0" borderId="21" xfId="0" applyFont="1" applyBorder="1" applyAlignment="1">
      <alignment horizontal="distributed" vertical="center" justifyLastLine="1"/>
    </xf>
    <xf numFmtId="0" fontId="13" fillId="0" borderId="17" xfId="0" applyFont="1" applyBorder="1" applyAlignment="1">
      <alignment horizontal="distributed" vertical="center" justifyLastLine="1"/>
    </xf>
    <xf numFmtId="0" fontId="13" fillId="0" borderId="19" xfId="0" applyFont="1" applyBorder="1" applyAlignment="1">
      <alignment horizontal="distributed" vertical="center" justifyLastLine="1"/>
    </xf>
    <xf numFmtId="0" fontId="12" fillId="0" borderId="20" xfId="0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179" fontId="13" fillId="0" borderId="3" xfId="0" applyNumberFormat="1" applyFont="1" applyBorder="1" applyAlignment="1">
      <alignment vertical="center" wrapText="1"/>
    </xf>
    <xf numFmtId="179" fontId="13" fillId="0" borderId="2" xfId="0" applyNumberFormat="1" applyFont="1" applyBorder="1" applyAlignment="1">
      <alignment vertical="center" wrapText="1"/>
    </xf>
    <xf numFmtId="179" fontId="13" fillId="0" borderId="8" xfId="0" applyNumberFormat="1" applyFont="1" applyBorder="1" applyAlignment="1">
      <alignment vertical="center" wrapText="1"/>
    </xf>
    <xf numFmtId="179" fontId="13" fillId="0" borderId="0" xfId="0" applyNumberFormat="1" applyFont="1" applyAlignment="1">
      <alignment vertical="center" wrapText="1"/>
    </xf>
    <xf numFmtId="179" fontId="19" fillId="0" borderId="13" xfId="0" applyNumberFormat="1" applyFont="1" applyBorder="1" applyAlignment="1">
      <alignment vertical="center" wrapText="1"/>
    </xf>
    <xf numFmtId="179" fontId="19" fillId="0" borderId="11" xfId="0" applyNumberFormat="1" applyFont="1" applyBorder="1" applyAlignment="1">
      <alignment vertical="center" wrapText="1"/>
    </xf>
    <xf numFmtId="0" fontId="19" fillId="0" borderId="11" xfId="0" quotePrefix="1" applyFont="1" applyBorder="1" applyAlignment="1">
      <alignment horizontal="center" vertical="center"/>
    </xf>
    <xf numFmtId="0" fontId="19" fillId="0" borderId="12" xfId="0" quotePrefix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distributed" vertical="center" wrapText="1" justifyLastLine="1"/>
    </xf>
    <xf numFmtId="0" fontId="13" fillId="0" borderId="20" xfId="0" applyFont="1" applyBorder="1" applyAlignment="1">
      <alignment horizontal="distributed" vertical="center" wrapText="1" justifyLastLine="1"/>
    </xf>
    <xf numFmtId="0" fontId="13" fillId="0" borderId="10" xfId="0" applyFont="1" applyBorder="1" applyAlignment="1">
      <alignment horizontal="distributed" vertical="center" wrapText="1" justifyLastLine="1"/>
    </xf>
    <xf numFmtId="0" fontId="38" fillId="0" borderId="0" xfId="0" applyFont="1">
      <alignment vertical="center"/>
    </xf>
    <xf numFmtId="0" fontId="38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9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177" fontId="39" fillId="0" borderId="11" xfId="0" applyNumberFormat="1" applyFont="1" applyBorder="1" applyAlignment="1">
      <alignment horizontal="right" vertical="center" wrapText="1"/>
    </xf>
    <xf numFmtId="180" fontId="17" fillId="0" borderId="11" xfId="0" applyNumberFormat="1" applyFont="1" applyBorder="1" applyAlignment="1">
      <alignment horizontal="right" vertical="center" wrapText="1"/>
    </xf>
    <xf numFmtId="177" fontId="40" fillId="0" borderId="11" xfId="0" applyNumberFormat="1" applyFont="1" applyBorder="1" applyAlignment="1">
      <alignment horizontal="right" vertical="center" wrapText="1"/>
    </xf>
    <xf numFmtId="176" fontId="39" fillId="0" borderId="0" xfId="0" applyNumberFormat="1" applyFont="1" applyAlignment="1">
      <alignment vertical="center" wrapText="1"/>
    </xf>
    <xf numFmtId="180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181" fontId="17" fillId="0" borderId="0" xfId="0" applyNumberFormat="1" applyFont="1" applyAlignment="1">
      <alignment vertical="center" wrapText="1"/>
    </xf>
    <xf numFmtId="180" fontId="11" fillId="0" borderId="0" xfId="0" applyNumberFormat="1" applyFont="1" applyAlignment="1">
      <alignment vertical="center" wrapText="1"/>
    </xf>
    <xf numFmtId="176" fontId="28" fillId="0" borderId="0" xfId="0" applyNumberFormat="1" applyFont="1" applyAlignment="1">
      <alignment vertical="center" wrapText="1"/>
    </xf>
    <xf numFmtId="176" fontId="28" fillId="0" borderId="0" xfId="0" applyNumberFormat="1" applyFont="1" applyAlignment="1">
      <alignment horizontal="right" vertical="center" wrapText="1"/>
    </xf>
    <xf numFmtId="181" fontId="17" fillId="0" borderId="0" xfId="0" applyNumberFormat="1" applyFont="1" applyAlignment="1">
      <alignment horizontal="right" vertical="center" wrapText="1"/>
    </xf>
    <xf numFmtId="176" fontId="39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180" fontId="17" fillId="0" borderId="0" xfId="0" applyNumberFormat="1" applyFont="1" applyAlignment="1">
      <alignment horizontal="right" vertical="center" wrapText="1"/>
    </xf>
    <xf numFmtId="177" fontId="11" fillId="0" borderId="0" xfId="0" applyNumberFormat="1" applyFont="1" applyAlignment="1">
      <alignment horizontal="right" vertical="center" wrapText="1"/>
    </xf>
    <xf numFmtId="176" fontId="28" fillId="0" borderId="8" xfId="0" applyNumberFormat="1" applyFont="1" applyBorder="1" applyAlignment="1">
      <alignment horizontal="right" vertical="center" wrapText="1"/>
    </xf>
    <xf numFmtId="176" fontId="28" fillId="0" borderId="8" xfId="0" applyNumberFormat="1" applyFont="1" applyBorder="1" applyAlignment="1">
      <alignment vertical="center" wrapText="1"/>
    </xf>
    <xf numFmtId="178" fontId="11" fillId="0" borderId="0" xfId="0" applyNumberFormat="1" applyFont="1" applyAlignment="1">
      <alignment horizontal="right" vertical="center" wrapText="1"/>
    </xf>
    <xf numFmtId="178" fontId="11" fillId="0" borderId="0" xfId="0" applyNumberFormat="1" applyFont="1" applyAlignment="1">
      <alignment vertical="center" wrapText="1"/>
    </xf>
    <xf numFmtId="177" fontId="28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center" vertical="center" justifyLastLine="1"/>
    </xf>
    <xf numFmtId="0" fontId="13" fillId="0" borderId="4" xfId="0" applyFont="1" applyBorder="1" applyAlignment="1">
      <alignment horizontal="center" vertical="center" justifyLastLine="1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9" fillId="0" borderId="19" xfId="0" applyFont="1" applyBorder="1" applyAlignment="1">
      <alignment horizontal="distributed" vertical="center" wrapText="1" justifyLastLine="1"/>
    </xf>
    <xf numFmtId="0" fontId="19" fillId="0" borderId="20" xfId="0" applyFont="1" applyBorder="1" applyAlignment="1">
      <alignment horizontal="distributed" vertical="center" wrapText="1" justifyLastLine="1"/>
    </xf>
    <xf numFmtId="0" fontId="19" fillId="0" borderId="10" xfId="0" applyFont="1" applyBorder="1" applyAlignment="1">
      <alignment horizontal="distributed" vertical="center" wrapText="1" justifyLastLine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177" fontId="39" fillId="0" borderId="2" xfId="0" applyNumberFormat="1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right" vertical="center" wrapText="1"/>
    </xf>
    <xf numFmtId="49" fontId="11" fillId="0" borderId="2" xfId="0" applyNumberFormat="1" applyFont="1" applyBorder="1" applyAlignment="1">
      <alignment horizontal="right" vertical="center" wrapText="1"/>
    </xf>
    <xf numFmtId="177" fontId="28" fillId="0" borderId="2" xfId="0" applyNumberFormat="1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80" fontId="17" fillId="0" borderId="2" xfId="0" applyNumberFormat="1" applyFont="1" applyBorder="1" applyAlignment="1">
      <alignment horizontal="right" vertical="center" wrapText="1"/>
    </xf>
    <xf numFmtId="180" fontId="27" fillId="0" borderId="11" xfId="0" applyNumberFormat="1" applyFont="1" applyBorder="1" applyAlignment="1">
      <alignment horizontal="right" vertical="center" wrapText="1"/>
    </xf>
    <xf numFmtId="177" fontId="28" fillId="0" borderId="13" xfId="0" applyNumberFormat="1" applyFont="1" applyBorder="1" applyAlignment="1">
      <alignment horizontal="right" vertical="center" wrapText="1"/>
    </xf>
    <xf numFmtId="177" fontId="28" fillId="0" borderId="11" xfId="0" applyNumberFormat="1" applyFont="1" applyBorder="1" applyAlignment="1">
      <alignment horizontal="right" vertical="center" wrapText="1"/>
    </xf>
    <xf numFmtId="177" fontId="11" fillId="0" borderId="11" xfId="0" applyNumberFormat="1" applyFont="1" applyBorder="1" applyAlignment="1">
      <alignment horizontal="right" vertical="center" wrapText="1"/>
    </xf>
    <xf numFmtId="177" fontId="17" fillId="0" borderId="1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177" fontId="28" fillId="0" borderId="8" xfId="0" applyNumberFormat="1" applyFont="1" applyBorder="1" applyAlignment="1">
      <alignment horizontal="right" vertical="center" wrapText="1"/>
    </xf>
    <xf numFmtId="178" fontId="17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distributed" vertical="center" wrapText="1" justifyLastLine="1"/>
    </xf>
    <xf numFmtId="0" fontId="14" fillId="0" borderId="20" xfId="0" applyFont="1" applyBorder="1" applyAlignment="1">
      <alignment horizontal="distributed" vertical="center" wrapText="1" justifyLastLine="1"/>
    </xf>
    <xf numFmtId="0" fontId="14" fillId="0" borderId="10" xfId="0" applyFont="1" applyBorder="1" applyAlignment="1">
      <alignment horizontal="distributed" vertical="center" wrapText="1" justifyLastLine="1"/>
    </xf>
    <xf numFmtId="0" fontId="17" fillId="0" borderId="1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distributed" vertical="center" justifyLastLine="1"/>
    </xf>
    <xf numFmtId="0" fontId="13" fillId="0" borderId="10" xfId="0" applyFont="1" applyBorder="1" applyAlignment="1">
      <alignment horizontal="distributed" vertical="center" justifyLastLine="1"/>
    </xf>
    <xf numFmtId="0" fontId="13" fillId="0" borderId="14" xfId="0" applyFont="1" applyBorder="1" applyAlignment="1">
      <alignment horizontal="distributed" vertical="center" justifyLastLine="1"/>
    </xf>
    <xf numFmtId="0" fontId="13" fillId="0" borderId="16" xfId="0" applyFont="1" applyBorder="1" applyAlignment="1">
      <alignment horizontal="distributed" vertical="center" justifyLastLine="1"/>
    </xf>
    <xf numFmtId="0" fontId="13" fillId="0" borderId="6" xfId="0" applyFont="1" applyBorder="1" applyAlignment="1">
      <alignment horizontal="distributed" vertical="center" justifyLastLine="1"/>
    </xf>
    <xf numFmtId="0" fontId="13" fillId="0" borderId="7" xfId="0" applyFont="1" applyBorder="1" applyAlignment="1">
      <alignment horizontal="distributed" vertical="center" justifyLastLine="1"/>
    </xf>
    <xf numFmtId="0" fontId="13" fillId="0" borderId="2" xfId="0" quotePrefix="1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3" fillId="0" borderId="9" xfId="0" quotePrefix="1" applyFont="1" applyBorder="1" applyAlignment="1">
      <alignment horizontal="center" vertical="center"/>
    </xf>
    <xf numFmtId="176" fontId="40" fillId="0" borderId="0" xfId="0" applyNumberFormat="1" applyFont="1" applyAlignment="1">
      <alignment vertical="center" wrapText="1"/>
    </xf>
    <xf numFmtId="180" fontId="27" fillId="0" borderId="0" xfId="0" applyNumberFormat="1" applyFont="1" applyAlignment="1">
      <alignment vertical="center" wrapText="1"/>
    </xf>
    <xf numFmtId="177" fontId="28" fillId="0" borderId="3" xfId="0" applyNumberFormat="1" applyFont="1" applyBorder="1" applyAlignment="1">
      <alignment vertical="center" wrapText="1"/>
    </xf>
    <xf numFmtId="177" fontId="40" fillId="0" borderId="2" xfId="0" applyNumberFormat="1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justifyLastLine="1"/>
    </xf>
    <xf numFmtId="0" fontId="13" fillId="0" borderId="16" xfId="0" applyFont="1" applyBorder="1" applyAlignment="1">
      <alignment horizontal="center" vertical="center" justifyLastLine="1"/>
    </xf>
    <xf numFmtId="0" fontId="13" fillId="0" borderId="6" xfId="0" applyFont="1" applyBorder="1" applyAlignment="1">
      <alignment horizontal="center" vertical="center" justifyLastLine="1"/>
    </xf>
    <xf numFmtId="0" fontId="13" fillId="0" borderId="7" xfId="0" applyFont="1" applyBorder="1" applyAlignment="1">
      <alignment horizontal="center" vertical="center" justifyLastLine="1"/>
    </xf>
    <xf numFmtId="176" fontId="40" fillId="0" borderId="0" xfId="0" applyNumberFormat="1" applyFont="1" applyAlignment="1">
      <alignment horizontal="right" vertical="center" wrapText="1"/>
    </xf>
    <xf numFmtId="180" fontId="27" fillId="0" borderId="0" xfId="0" applyNumberFormat="1" applyFont="1" applyAlignment="1">
      <alignment horizontal="right" vertical="center" wrapText="1"/>
    </xf>
    <xf numFmtId="177" fontId="13" fillId="0" borderId="2" xfId="0" applyNumberFormat="1" applyFont="1" applyBorder="1" applyAlignment="1">
      <alignment vertical="center" wrapText="1"/>
    </xf>
    <xf numFmtId="177" fontId="13" fillId="0" borderId="3" xfId="0" applyNumberFormat="1" applyFont="1" applyBorder="1" applyAlignment="1">
      <alignment vertical="center" wrapText="1"/>
    </xf>
    <xf numFmtId="176" fontId="13" fillId="0" borderId="2" xfId="0" applyNumberFormat="1" applyFont="1" applyBorder="1" applyAlignment="1">
      <alignment vertical="center" wrapText="1"/>
    </xf>
    <xf numFmtId="176" fontId="13" fillId="0" borderId="0" xfId="0" applyNumberFormat="1" applyFont="1" applyAlignment="1">
      <alignment vertical="center" wrapText="1"/>
    </xf>
    <xf numFmtId="177" fontId="13" fillId="0" borderId="8" xfId="0" applyNumberFormat="1" applyFont="1" applyBorder="1" applyAlignment="1">
      <alignment vertical="center" wrapText="1"/>
    </xf>
    <xf numFmtId="177" fontId="13" fillId="0" borderId="0" xfId="0" applyNumberFormat="1" applyFont="1" applyAlignment="1">
      <alignment vertical="center" wrapText="1"/>
    </xf>
    <xf numFmtId="177" fontId="19" fillId="0" borderId="13" xfId="0" applyNumberFormat="1" applyFont="1" applyBorder="1" applyAlignment="1">
      <alignment vertical="center" wrapText="1"/>
    </xf>
    <xf numFmtId="177" fontId="19" fillId="0" borderId="11" xfId="0" applyNumberFormat="1" applyFont="1" applyBorder="1" applyAlignment="1">
      <alignment vertical="center" wrapText="1"/>
    </xf>
    <xf numFmtId="176" fontId="13" fillId="0" borderId="3" xfId="0" applyNumberFormat="1" applyFont="1" applyBorder="1" applyAlignment="1">
      <alignment vertical="center" wrapText="1"/>
    </xf>
    <xf numFmtId="176" fontId="13" fillId="0" borderId="8" xfId="0" applyNumberFormat="1" applyFont="1" applyBorder="1" applyAlignment="1">
      <alignment vertical="center" wrapText="1"/>
    </xf>
    <xf numFmtId="176" fontId="13" fillId="0" borderId="0" xfId="0" applyNumberFormat="1" applyFont="1" applyAlignment="1">
      <alignment horizontal="righ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4" xfId="7" applyFont="1" applyBorder="1" applyAlignment="1" applyProtection="1">
      <alignment horizontal="center" vertical="center"/>
      <protection locked="0"/>
    </xf>
    <xf numFmtId="0" fontId="13" fillId="0" borderId="16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7" xfId="7" applyFont="1" applyBorder="1" applyAlignment="1">
      <alignment horizontal="center" vertical="center"/>
    </xf>
    <xf numFmtId="0" fontId="14" fillId="0" borderId="18" xfId="7" quotePrefix="1" applyFont="1" applyBorder="1" applyAlignment="1" applyProtection="1">
      <alignment horizontal="center" vertical="center"/>
      <protection locked="0"/>
    </xf>
    <xf numFmtId="0" fontId="14" fillId="0" borderId="21" xfId="7" quotePrefix="1" applyFont="1" applyBorder="1" applyAlignment="1" applyProtection="1">
      <alignment horizontal="center" vertical="center"/>
      <protection locked="0"/>
    </xf>
    <xf numFmtId="0" fontId="13" fillId="0" borderId="15" xfId="7" applyFont="1" applyBorder="1" applyAlignment="1" applyProtection="1">
      <alignment horizontal="center" vertical="center"/>
      <protection locked="0"/>
    </xf>
    <xf numFmtId="0" fontId="35" fillId="0" borderId="5" xfId="7" applyFont="1" applyBorder="1" applyAlignment="1">
      <alignment horizontal="center" vertical="center"/>
    </xf>
    <xf numFmtId="0" fontId="35" fillId="0" borderId="14" xfId="7" applyFont="1" applyBorder="1" applyAlignment="1">
      <alignment horizontal="center" vertical="center" wrapText="1"/>
    </xf>
    <xf numFmtId="0" fontId="35" fillId="0" borderId="6" xfId="7" applyFont="1" applyBorder="1" applyAlignment="1">
      <alignment horizontal="center" vertical="center"/>
    </xf>
    <xf numFmtId="0" fontId="29" fillId="0" borderId="18" xfId="7" quotePrefix="1" applyFont="1" applyBorder="1" applyAlignment="1" applyProtection="1">
      <alignment horizontal="center" vertical="center"/>
      <protection locked="0"/>
    </xf>
    <xf numFmtId="0" fontId="29" fillId="0" borderId="21" xfId="7" quotePrefix="1" applyFont="1" applyBorder="1" applyAlignment="1" applyProtection="1">
      <alignment horizontal="center" vertical="center"/>
      <protection locked="0"/>
    </xf>
    <xf numFmtId="0" fontId="29" fillId="0" borderId="17" xfId="7" quotePrefix="1" applyFont="1" applyBorder="1" applyAlignment="1" applyProtection="1">
      <alignment horizontal="center" vertical="center"/>
      <protection locked="0"/>
    </xf>
    <xf numFmtId="0" fontId="14" fillId="0" borderId="17" xfId="7" quotePrefix="1" applyFont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distributed" vertical="center" justifyLastLine="1"/>
      <protection locked="0"/>
    </xf>
    <xf numFmtId="0" fontId="29" fillId="0" borderId="9" xfId="0" applyFont="1" applyBorder="1" applyAlignment="1" applyProtection="1">
      <alignment horizontal="distributed" vertical="center" justifyLastLine="1"/>
      <protection locked="0"/>
    </xf>
    <xf numFmtId="0" fontId="20" fillId="0" borderId="14" xfId="0" applyFont="1" applyBorder="1" applyAlignment="1" applyProtection="1">
      <alignment horizontal="center" vertical="center" justifyLastLine="1"/>
      <protection locked="0"/>
    </xf>
    <xf numFmtId="0" fontId="20" fillId="0" borderId="16" xfId="0" applyFont="1" applyBorder="1" applyAlignment="1" applyProtection="1">
      <alignment horizontal="center" vertical="center" justifyLastLine="1"/>
      <protection locked="0"/>
    </xf>
    <xf numFmtId="0" fontId="20" fillId="0" borderId="6" xfId="0" applyFont="1" applyBorder="1" applyAlignment="1" applyProtection="1">
      <alignment horizontal="center" vertical="center" justifyLastLine="1"/>
      <protection locked="0"/>
    </xf>
    <xf numFmtId="0" fontId="20" fillId="0" borderId="7" xfId="0" applyFont="1" applyBorder="1" applyAlignment="1" applyProtection="1">
      <alignment horizontal="center" vertical="center" justifyLastLine="1"/>
      <protection locked="0"/>
    </xf>
    <xf numFmtId="0" fontId="29" fillId="0" borderId="2" xfId="0" applyFont="1" applyBorder="1" applyAlignment="1" applyProtection="1">
      <alignment horizontal="distributed" vertical="center" justifyLastLine="1"/>
      <protection locked="0"/>
    </xf>
    <xf numFmtId="0" fontId="29" fillId="0" borderId="4" xfId="0" applyFont="1" applyBorder="1" applyAlignment="1" applyProtection="1">
      <alignment horizontal="distributed" vertical="center" justifyLastLine="1"/>
      <protection locked="0"/>
    </xf>
    <xf numFmtId="0" fontId="19" fillId="0" borderId="0" xfId="0" quotePrefix="1" applyFont="1" applyAlignment="1">
      <alignment horizontal="distributed" vertical="center"/>
    </xf>
    <xf numFmtId="0" fontId="29" fillId="0" borderId="2" xfId="0" applyFont="1" applyBorder="1" applyAlignment="1" applyProtection="1">
      <alignment horizontal="distributed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3" fillId="0" borderId="0" xfId="0" quotePrefix="1" applyFont="1" applyAlignment="1">
      <alignment horizontal="distributed" vertical="center"/>
    </xf>
    <xf numFmtId="0" fontId="13" fillId="0" borderId="0" xfId="0" quotePrefix="1" applyFont="1">
      <alignment vertical="center"/>
    </xf>
    <xf numFmtId="0" fontId="13" fillId="0" borderId="0" xfId="0" applyFont="1" applyAlignment="1">
      <alignment horizontal="distributed" vertical="center"/>
    </xf>
    <xf numFmtId="0" fontId="34" fillId="0" borderId="0" xfId="0" applyFont="1" applyAlignment="1">
      <alignment horizontal="distributed"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 applyProtection="1">
      <alignment horizontal="distributed" vertical="center"/>
      <protection locked="0"/>
    </xf>
    <xf numFmtId="0" fontId="13" fillId="0" borderId="0" xfId="8" applyFont="1" applyAlignment="1">
      <alignment vertical="center"/>
    </xf>
    <xf numFmtId="0" fontId="13" fillId="0" borderId="9" xfId="8" applyFont="1" applyBorder="1" applyAlignment="1">
      <alignment vertical="center"/>
    </xf>
    <xf numFmtId="0" fontId="15" fillId="0" borderId="0" xfId="8" applyFont="1" applyAlignment="1" applyProtection="1">
      <alignment horizontal="center"/>
      <protection locked="0"/>
    </xf>
    <xf numFmtId="0" fontId="14" fillId="0" borderId="18" xfId="8" applyFont="1" applyBorder="1" applyAlignment="1" applyProtection="1">
      <alignment horizontal="center" vertical="center"/>
      <protection locked="0"/>
    </xf>
    <xf numFmtId="0" fontId="14" fillId="0" borderId="21" xfId="8" applyFont="1" applyBorder="1" applyAlignment="1" applyProtection="1">
      <alignment horizontal="center" vertical="center"/>
      <protection locked="0"/>
    </xf>
    <xf numFmtId="0" fontId="13" fillId="0" borderId="0" xfId="8" applyFont="1" applyAlignment="1">
      <alignment horizontal="distributed" vertical="center" justifyLastLine="1"/>
    </xf>
    <xf numFmtId="0" fontId="12" fillId="0" borderId="9" xfId="0" applyFont="1" applyBorder="1" applyAlignment="1">
      <alignment horizontal="distributed" vertical="center" justifyLastLine="1"/>
    </xf>
    <xf numFmtId="0" fontId="29" fillId="0" borderId="2" xfId="8" applyFont="1" applyBorder="1" applyAlignment="1">
      <alignment horizontal="distributed" vertical="center" justifyLastLine="1"/>
    </xf>
    <xf numFmtId="0" fontId="12" fillId="0" borderId="4" xfId="0" applyFont="1" applyBorder="1" applyAlignment="1">
      <alignment horizontal="distributed" vertical="center" justifyLastLine="1"/>
    </xf>
    <xf numFmtId="0" fontId="19" fillId="0" borderId="18" xfId="8" applyFont="1" applyBorder="1" applyAlignment="1" applyProtection="1">
      <alignment horizontal="center" vertical="center"/>
      <protection locked="0"/>
    </xf>
    <xf numFmtId="0" fontId="19" fillId="0" borderId="21" xfId="8" applyFont="1" applyBorder="1" applyAlignment="1" applyProtection="1">
      <alignment horizontal="center" vertical="center"/>
      <protection locked="0"/>
    </xf>
    <xf numFmtId="0" fontId="11" fillId="0" borderId="22" xfId="7" applyFont="1" applyBorder="1" applyAlignment="1" applyProtection="1">
      <alignment horizontal="center" vertical="center"/>
      <protection locked="0"/>
    </xf>
    <xf numFmtId="0" fontId="11" fillId="0" borderId="23" xfId="7" applyFont="1" applyBorder="1" applyAlignment="1" applyProtection="1">
      <alignment horizontal="center" vertical="center"/>
      <protection locked="0"/>
    </xf>
    <xf numFmtId="0" fontId="13" fillId="0" borderId="18" xfId="7" applyFont="1" applyBorder="1" applyAlignment="1" applyProtection="1">
      <alignment horizontal="center" vertical="center"/>
      <protection locked="0"/>
    </xf>
    <xf numFmtId="0" fontId="13" fillId="0" borderId="21" xfId="7" applyFont="1" applyBorder="1" applyAlignment="1" applyProtection="1">
      <alignment horizontal="center" vertical="center"/>
      <protection locked="0"/>
    </xf>
    <xf numFmtId="0" fontId="13" fillId="0" borderId="24" xfId="7" applyFont="1" applyBorder="1" applyAlignment="1" applyProtection="1">
      <alignment horizontal="center" vertical="center"/>
      <protection locked="0"/>
    </xf>
    <xf numFmtId="0" fontId="13" fillId="0" borderId="25" xfId="7" applyFont="1" applyBorder="1" applyAlignment="1" applyProtection="1">
      <alignment horizontal="center" vertical="center"/>
      <protection locked="0"/>
    </xf>
    <xf numFmtId="0" fontId="13" fillId="0" borderId="3" xfId="7" applyFont="1" applyBorder="1" applyAlignment="1" applyProtection="1">
      <alignment horizontal="center" vertical="center"/>
      <protection locked="0"/>
    </xf>
    <xf numFmtId="0" fontId="13" fillId="0" borderId="5" xfId="7" applyFont="1" applyBorder="1" applyAlignment="1" applyProtection="1">
      <alignment horizontal="center" vertical="center"/>
      <protection locked="0"/>
    </xf>
    <xf numFmtId="0" fontId="15" fillId="0" borderId="0" xfId="7" applyFont="1" applyAlignment="1" applyProtection="1">
      <alignment horizontal="center" vertical="center"/>
      <protection locked="0"/>
    </xf>
    <xf numFmtId="177" fontId="14" fillId="0" borderId="13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horizontal="right" vertical="center"/>
    </xf>
    <xf numFmtId="177" fontId="14" fillId="0" borderId="8" xfId="0" applyNumberFormat="1" applyFont="1" applyBorder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77" fontId="14" fillId="0" borderId="8" xfId="0" applyNumberFormat="1" applyFont="1" applyBorder="1" applyAlignment="1">
      <alignment vertical="center" wrapText="1"/>
    </xf>
    <xf numFmtId="177" fontId="14" fillId="0" borderId="0" xfId="0" applyNumberFormat="1" applyFont="1" applyAlignment="1">
      <alignment vertical="center" wrapText="1"/>
    </xf>
    <xf numFmtId="177" fontId="14" fillId="0" borderId="0" xfId="0" applyNumberFormat="1" applyFont="1">
      <alignment vertical="center"/>
    </xf>
    <xf numFmtId="10" fontId="11" fillId="0" borderId="3" xfId="0" applyNumberFormat="1" applyFont="1" applyBorder="1" applyAlignment="1">
      <alignment horizontal="distributed" vertical="center" wrapText="1" justifyLastLine="1"/>
    </xf>
    <xf numFmtId="0" fontId="11" fillId="0" borderId="2" xfId="0" applyFont="1" applyBorder="1" applyAlignment="1">
      <alignment horizontal="distributed" vertical="center" justifyLastLine="1"/>
    </xf>
    <xf numFmtId="0" fontId="11" fillId="0" borderId="5" xfId="0" applyFont="1" applyBorder="1" applyAlignment="1">
      <alignment horizontal="distributed" vertical="center" justifyLastLine="1"/>
    </xf>
    <xf numFmtId="0" fontId="11" fillId="0" borderId="6" xfId="0" applyFont="1" applyBorder="1" applyAlignment="1">
      <alignment horizontal="distributed" vertical="center" justifyLastLine="1"/>
    </xf>
    <xf numFmtId="177" fontId="19" fillId="0" borderId="3" xfId="0" applyNumberFormat="1" applyFont="1" applyBorder="1" applyAlignment="1">
      <alignment vertical="center" wrapText="1"/>
    </xf>
    <xf numFmtId="177" fontId="19" fillId="0" borderId="2" xfId="0" applyNumberFormat="1" applyFont="1" applyBorder="1" applyAlignment="1">
      <alignment vertical="center" wrapText="1"/>
    </xf>
    <xf numFmtId="177" fontId="19" fillId="0" borderId="2" xfId="0" applyNumberFormat="1" applyFont="1" applyBorder="1">
      <alignment vertical="center"/>
    </xf>
    <xf numFmtId="177" fontId="14" fillId="0" borderId="2" xfId="0" applyNumberFormat="1" applyFont="1" applyBorder="1" applyAlignment="1">
      <alignment horizontal="right" vertical="center"/>
    </xf>
    <xf numFmtId="177" fontId="19" fillId="0" borderId="8" xfId="0" applyNumberFormat="1" applyFont="1" applyBorder="1" applyAlignment="1">
      <alignment vertical="center" wrapText="1"/>
    </xf>
    <xf numFmtId="177" fontId="19" fillId="0" borderId="0" xfId="0" applyNumberFormat="1" applyFont="1" applyAlignment="1">
      <alignment vertical="center" wrapText="1"/>
    </xf>
    <xf numFmtId="177" fontId="19" fillId="0" borderId="0" xfId="0" applyNumberFormat="1" applyFont="1">
      <alignment vertical="center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4" fillId="0" borderId="0" xfId="0" applyFont="1" applyAlignment="1">
      <alignment horizontal="distributed" vertical="center"/>
    </xf>
    <xf numFmtId="0" fontId="14" fillId="0" borderId="11" xfId="0" applyFont="1" applyBorder="1" applyAlignment="1">
      <alignment horizontal="distributed" vertical="center"/>
    </xf>
    <xf numFmtId="0" fontId="14" fillId="0" borderId="9" xfId="0" applyFont="1" applyBorder="1" applyAlignment="1">
      <alignment horizontal="distributed" vertical="center"/>
    </xf>
    <xf numFmtId="0" fontId="14" fillId="0" borderId="0" xfId="0" applyFont="1" applyAlignment="1">
      <alignment horizontal="distributed" vertical="center" shrinkToFit="1"/>
    </xf>
    <xf numFmtId="0" fontId="14" fillId="0" borderId="9" xfId="0" applyFont="1" applyBorder="1" applyAlignment="1">
      <alignment horizontal="distributed" vertical="center" shrinkToFit="1"/>
    </xf>
    <xf numFmtId="0" fontId="17" fillId="0" borderId="0" xfId="0" applyFont="1" applyAlignment="1">
      <alignment horizontal="distributed" vertical="center"/>
    </xf>
    <xf numFmtId="0" fontId="17" fillId="0" borderId="0" xfId="0" applyFont="1" applyAlignment="1">
      <alignment horizontal="distributed" vertical="center" wrapText="1"/>
    </xf>
    <xf numFmtId="0" fontId="17" fillId="0" borderId="9" xfId="0" applyFont="1" applyBorder="1" applyAlignment="1">
      <alignment horizontal="distributed" vertical="center"/>
    </xf>
    <xf numFmtId="0" fontId="19" fillId="0" borderId="2" xfId="0" applyFont="1" applyBorder="1" applyAlignment="1">
      <alignment horizontal="distributed" vertical="center"/>
    </xf>
    <xf numFmtId="0" fontId="13" fillId="0" borderId="22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13" fillId="0" borderId="23" xfId="0" applyFont="1" applyBorder="1" applyAlignment="1">
      <alignment horizontal="distributed" vertical="center" justifyLastLine="1"/>
    </xf>
    <xf numFmtId="0" fontId="11" fillId="0" borderId="3" xfId="0" applyFont="1" applyBorder="1" applyAlignment="1">
      <alignment horizontal="distributed" vertical="center" wrapText="1" justifyLastLine="1"/>
    </xf>
    <xf numFmtId="0" fontId="11" fillId="0" borderId="4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177" fontId="14" fillId="0" borderId="13" xfId="0" applyNumberFormat="1" applyFont="1" applyBorder="1">
      <alignment vertical="center"/>
    </xf>
    <xf numFmtId="177" fontId="14" fillId="0" borderId="11" xfId="0" applyNumberFormat="1" applyFont="1" applyBorder="1">
      <alignment vertical="center"/>
    </xf>
    <xf numFmtId="177" fontId="14" fillId="0" borderId="8" xfId="0" applyNumberFormat="1" applyFont="1" applyBorder="1">
      <alignment vertical="center"/>
    </xf>
    <xf numFmtId="177" fontId="19" fillId="0" borderId="8" xfId="0" applyNumberFormat="1" applyFont="1" applyBorder="1">
      <alignment vertical="center"/>
    </xf>
    <xf numFmtId="177" fontId="19" fillId="0" borderId="3" xfId="0" applyNumberFormat="1" applyFont="1" applyBorder="1">
      <alignment vertical="center"/>
    </xf>
    <xf numFmtId="0" fontId="13" fillId="0" borderId="0" xfId="0" applyFont="1" applyAlignment="1">
      <alignment horizontal="distributed" vertical="center" justifyLastLine="1"/>
    </xf>
    <xf numFmtId="0" fontId="13" fillId="0" borderId="15" xfId="0" applyFont="1" applyBorder="1" applyAlignment="1">
      <alignment horizontal="distributed" vertical="center"/>
    </xf>
    <xf numFmtId="0" fontId="13" fillId="0" borderId="14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20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38" fontId="14" fillId="0" borderId="0" xfId="5" applyFont="1" applyAlignment="1">
      <alignment vertical="center"/>
    </xf>
    <xf numFmtId="38" fontId="19" fillId="0" borderId="11" xfId="5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distributed" vertical="center" justifyLastLine="1"/>
    </xf>
    <xf numFmtId="0" fontId="12" fillId="0" borderId="18" xfId="0" applyFont="1" applyBorder="1" applyAlignment="1">
      <alignment horizontal="distributed" vertical="center" justifyLastLine="1"/>
    </xf>
    <xf numFmtId="0" fontId="14" fillId="0" borderId="19" xfId="0" applyFont="1" applyBorder="1" applyAlignment="1">
      <alignment horizontal="center" vertical="center"/>
    </xf>
    <xf numFmtId="38" fontId="19" fillId="0" borderId="13" xfId="5" applyFont="1" applyFill="1" applyBorder="1" applyAlignment="1">
      <alignment vertical="center"/>
    </xf>
    <xf numFmtId="38" fontId="14" fillId="0" borderId="2" xfId="5" applyFont="1" applyBorder="1" applyAlignment="1">
      <alignment vertical="center"/>
    </xf>
    <xf numFmtId="38" fontId="14" fillId="0" borderId="0" xfId="5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38" fontId="14" fillId="0" borderId="8" xfId="5" applyFont="1" applyBorder="1" applyAlignment="1">
      <alignment vertical="center"/>
    </xf>
    <xf numFmtId="0" fontId="12" fillId="0" borderId="21" xfId="0" applyFont="1" applyBorder="1" applyAlignment="1">
      <alignment horizontal="distributed" vertical="center" justifyLastLine="1"/>
    </xf>
    <xf numFmtId="0" fontId="13" fillId="0" borderId="0" xfId="0" applyFont="1" applyAlignment="1">
      <alignment horizontal="center" vertical="center" justifyLastLine="1"/>
    </xf>
    <xf numFmtId="0" fontId="13" fillId="0" borderId="9" xfId="0" applyFont="1" applyBorder="1" applyAlignment="1">
      <alignment horizontal="center" vertical="center" justifyLastLine="1"/>
    </xf>
    <xf numFmtId="38" fontId="14" fillId="0" borderId="3" xfId="5" applyFont="1" applyBorder="1" applyAlignment="1">
      <alignment vertical="center"/>
    </xf>
    <xf numFmtId="0" fontId="19" fillId="0" borderId="0" xfId="0" quotePrefix="1" applyFont="1" applyAlignment="1">
      <alignment horizontal="center" vertical="center"/>
    </xf>
    <xf numFmtId="0" fontId="19" fillId="0" borderId="9" xfId="0" quotePrefix="1" applyFont="1" applyBorder="1" applyAlignment="1">
      <alignment horizontal="center" vertical="center"/>
    </xf>
  </cellXfs>
  <cellStyles count="9">
    <cellStyle name="桁区切り" xfId="5" builtinId="6"/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1" xr:uid="{00000000-0005-0000-0000-000004000000}"/>
    <cellStyle name="標準 2 2" xfId="7" xr:uid="{36451EA2-6968-4122-B54D-02806CCBFFEA}"/>
    <cellStyle name="標準 2 3" xfId="6" xr:uid="{00000000-0005-0000-0000-000005000000}"/>
    <cellStyle name="標準 2 3 2" xfId="8" xr:uid="{BA840E0D-A674-4413-83E0-76DE53AC4447}"/>
    <cellStyle name="標準 3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5"/>
  <sheetViews>
    <sheetView tabSelected="1" zoomScale="90" zoomScaleNormal="90" workbookViewId="0"/>
  </sheetViews>
  <sheetFormatPr defaultRowHeight="13.2"/>
  <cols>
    <col min="1" max="1" width="18.6640625" style="6" customWidth="1"/>
    <col min="2" max="2" width="3.6640625" style="6" customWidth="1"/>
    <col min="3" max="3" width="9" style="6"/>
    <col min="4" max="4" width="5.6640625" style="6" customWidth="1"/>
    <col min="5" max="5" width="60.6640625" style="6" customWidth="1"/>
    <col min="6" max="6" width="3.6640625" style="6" customWidth="1"/>
    <col min="7" max="7" width="13.6640625" style="6" customWidth="1"/>
    <col min="8" max="256" width="9" style="6"/>
    <col min="257" max="257" width="18.6640625" style="6" customWidth="1"/>
    <col min="258" max="258" width="3.6640625" style="6" customWidth="1"/>
    <col min="259" max="259" width="9" style="6"/>
    <col min="260" max="260" width="5.6640625" style="6" customWidth="1"/>
    <col min="261" max="261" width="60.6640625" style="6" customWidth="1"/>
    <col min="262" max="262" width="3.6640625" style="6" customWidth="1"/>
    <col min="263" max="263" width="13.6640625" style="6" customWidth="1"/>
    <col min="264" max="512" width="9" style="6"/>
    <col min="513" max="513" width="18.6640625" style="6" customWidth="1"/>
    <col min="514" max="514" width="3.6640625" style="6" customWidth="1"/>
    <col min="515" max="515" width="9" style="6"/>
    <col min="516" max="516" width="5.6640625" style="6" customWidth="1"/>
    <col min="517" max="517" width="60.6640625" style="6" customWidth="1"/>
    <col min="518" max="518" width="3.6640625" style="6" customWidth="1"/>
    <col min="519" max="519" width="13.6640625" style="6" customWidth="1"/>
    <col min="520" max="768" width="9" style="6"/>
    <col min="769" max="769" width="18.6640625" style="6" customWidth="1"/>
    <col min="770" max="770" width="3.6640625" style="6" customWidth="1"/>
    <col min="771" max="771" width="9" style="6"/>
    <col min="772" max="772" width="5.6640625" style="6" customWidth="1"/>
    <col min="773" max="773" width="60.6640625" style="6" customWidth="1"/>
    <col min="774" max="774" width="3.6640625" style="6" customWidth="1"/>
    <col min="775" max="775" width="13.6640625" style="6" customWidth="1"/>
    <col min="776" max="1024" width="9" style="6"/>
    <col min="1025" max="1025" width="18.6640625" style="6" customWidth="1"/>
    <col min="1026" max="1026" width="3.6640625" style="6" customWidth="1"/>
    <col min="1027" max="1027" width="9" style="6"/>
    <col min="1028" max="1028" width="5.6640625" style="6" customWidth="1"/>
    <col min="1029" max="1029" width="60.6640625" style="6" customWidth="1"/>
    <col min="1030" max="1030" width="3.6640625" style="6" customWidth="1"/>
    <col min="1031" max="1031" width="13.6640625" style="6" customWidth="1"/>
    <col min="1032" max="1280" width="9" style="6"/>
    <col min="1281" max="1281" width="18.6640625" style="6" customWidth="1"/>
    <col min="1282" max="1282" width="3.6640625" style="6" customWidth="1"/>
    <col min="1283" max="1283" width="9" style="6"/>
    <col min="1284" max="1284" width="5.6640625" style="6" customWidth="1"/>
    <col min="1285" max="1285" width="60.6640625" style="6" customWidth="1"/>
    <col min="1286" max="1286" width="3.6640625" style="6" customWidth="1"/>
    <col min="1287" max="1287" width="13.6640625" style="6" customWidth="1"/>
    <col min="1288" max="1536" width="9" style="6"/>
    <col min="1537" max="1537" width="18.6640625" style="6" customWidth="1"/>
    <col min="1538" max="1538" width="3.6640625" style="6" customWidth="1"/>
    <col min="1539" max="1539" width="9" style="6"/>
    <col min="1540" max="1540" width="5.6640625" style="6" customWidth="1"/>
    <col min="1541" max="1541" width="60.6640625" style="6" customWidth="1"/>
    <col min="1542" max="1542" width="3.6640625" style="6" customWidth="1"/>
    <col min="1543" max="1543" width="13.6640625" style="6" customWidth="1"/>
    <col min="1544" max="1792" width="9" style="6"/>
    <col min="1793" max="1793" width="18.6640625" style="6" customWidth="1"/>
    <col min="1794" max="1794" width="3.6640625" style="6" customWidth="1"/>
    <col min="1795" max="1795" width="9" style="6"/>
    <col min="1796" max="1796" width="5.6640625" style="6" customWidth="1"/>
    <col min="1797" max="1797" width="60.6640625" style="6" customWidth="1"/>
    <col min="1798" max="1798" width="3.6640625" style="6" customWidth="1"/>
    <col min="1799" max="1799" width="13.6640625" style="6" customWidth="1"/>
    <col min="1800" max="2048" width="9" style="6"/>
    <col min="2049" max="2049" width="18.6640625" style="6" customWidth="1"/>
    <col min="2050" max="2050" width="3.6640625" style="6" customWidth="1"/>
    <col min="2051" max="2051" width="9" style="6"/>
    <col min="2052" max="2052" width="5.6640625" style="6" customWidth="1"/>
    <col min="2053" max="2053" width="60.6640625" style="6" customWidth="1"/>
    <col min="2054" max="2054" width="3.6640625" style="6" customWidth="1"/>
    <col min="2055" max="2055" width="13.6640625" style="6" customWidth="1"/>
    <col min="2056" max="2304" width="9" style="6"/>
    <col min="2305" max="2305" width="18.6640625" style="6" customWidth="1"/>
    <col min="2306" max="2306" width="3.6640625" style="6" customWidth="1"/>
    <col min="2307" max="2307" width="9" style="6"/>
    <col min="2308" max="2308" width="5.6640625" style="6" customWidth="1"/>
    <col min="2309" max="2309" width="60.6640625" style="6" customWidth="1"/>
    <col min="2310" max="2310" width="3.6640625" style="6" customWidth="1"/>
    <col min="2311" max="2311" width="13.6640625" style="6" customWidth="1"/>
    <col min="2312" max="2560" width="9" style="6"/>
    <col min="2561" max="2561" width="18.6640625" style="6" customWidth="1"/>
    <col min="2562" max="2562" width="3.6640625" style="6" customWidth="1"/>
    <col min="2563" max="2563" width="9" style="6"/>
    <col min="2564" max="2564" width="5.6640625" style="6" customWidth="1"/>
    <col min="2565" max="2565" width="60.6640625" style="6" customWidth="1"/>
    <col min="2566" max="2566" width="3.6640625" style="6" customWidth="1"/>
    <col min="2567" max="2567" width="13.6640625" style="6" customWidth="1"/>
    <col min="2568" max="2816" width="9" style="6"/>
    <col min="2817" max="2817" width="18.6640625" style="6" customWidth="1"/>
    <col min="2818" max="2818" width="3.6640625" style="6" customWidth="1"/>
    <col min="2819" max="2819" width="9" style="6"/>
    <col min="2820" max="2820" width="5.6640625" style="6" customWidth="1"/>
    <col min="2821" max="2821" width="60.6640625" style="6" customWidth="1"/>
    <col min="2822" max="2822" width="3.6640625" style="6" customWidth="1"/>
    <col min="2823" max="2823" width="13.6640625" style="6" customWidth="1"/>
    <col min="2824" max="3072" width="9" style="6"/>
    <col min="3073" max="3073" width="18.6640625" style="6" customWidth="1"/>
    <col min="3074" max="3074" width="3.6640625" style="6" customWidth="1"/>
    <col min="3075" max="3075" width="9" style="6"/>
    <col min="3076" max="3076" width="5.6640625" style="6" customWidth="1"/>
    <col min="3077" max="3077" width="60.6640625" style="6" customWidth="1"/>
    <col min="3078" max="3078" width="3.6640625" style="6" customWidth="1"/>
    <col min="3079" max="3079" width="13.6640625" style="6" customWidth="1"/>
    <col min="3080" max="3328" width="9" style="6"/>
    <col min="3329" max="3329" width="18.6640625" style="6" customWidth="1"/>
    <col min="3330" max="3330" width="3.6640625" style="6" customWidth="1"/>
    <col min="3331" max="3331" width="9" style="6"/>
    <col min="3332" max="3332" width="5.6640625" style="6" customWidth="1"/>
    <col min="3333" max="3333" width="60.6640625" style="6" customWidth="1"/>
    <col min="3334" max="3334" width="3.6640625" style="6" customWidth="1"/>
    <col min="3335" max="3335" width="13.6640625" style="6" customWidth="1"/>
    <col min="3336" max="3584" width="9" style="6"/>
    <col min="3585" max="3585" width="18.6640625" style="6" customWidth="1"/>
    <col min="3586" max="3586" width="3.6640625" style="6" customWidth="1"/>
    <col min="3587" max="3587" width="9" style="6"/>
    <col min="3588" max="3588" width="5.6640625" style="6" customWidth="1"/>
    <col min="3589" max="3589" width="60.6640625" style="6" customWidth="1"/>
    <col min="3590" max="3590" width="3.6640625" style="6" customWidth="1"/>
    <col min="3591" max="3591" width="13.6640625" style="6" customWidth="1"/>
    <col min="3592" max="3840" width="9" style="6"/>
    <col min="3841" max="3841" width="18.6640625" style="6" customWidth="1"/>
    <col min="3842" max="3842" width="3.6640625" style="6" customWidth="1"/>
    <col min="3843" max="3843" width="9" style="6"/>
    <col min="3844" max="3844" width="5.6640625" style="6" customWidth="1"/>
    <col min="3845" max="3845" width="60.6640625" style="6" customWidth="1"/>
    <col min="3846" max="3846" width="3.6640625" style="6" customWidth="1"/>
    <col min="3847" max="3847" width="13.6640625" style="6" customWidth="1"/>
    <col min="3848" max="4096" width="9" style="6"/>
    <col min="4097" max="4097" width="18.6640625" style="6" customWidth="1"/>
    <col min="4098" max="4098" width="3.6640625" style="6" customWidth="1"/>
    <col min="4099" max="4099" width="9" style="6"/>
    <col min="4100" max="4100" width="5.6640625" style="6" customWidth="1"/>
    <col min="4101" max="4101" width="60.6640625" style="6" customWidth="1"/>
    <col min="4102" max="4102" width="3.6640625" style="6" customWidth="1"/>
    <col min="4103" max="4103" width="13.6640625" style="6" customWidth="1"/>
    <col min="4104" max="4352" width="9" style="6"/>
    <col min="4353" max="4353" width="18.6640625" style="6" customWidth="1"/>
    <col min="4354" max="4354" width="3.6640625" style="6" customWidth="1"/>
    <col min="4355" max="4355" width="9" style="6"/>
    <col min="4356" max="4356" width="5.6640625" style="6" customWidth="1"/>
    <col min="4357" max="4357" width="60.6640625" style="6" customWidth="1"/>
    <col min="4358" max="4358" width="3.6640625" style="6" customWidth="1"/>
    <col min="4359" max="4359" width="13.6640625" style="6" customWidth="1"/>
    <col min="4360" max="4608" width="9" style="6"/>
    <col min="4609" max="4609" width="18.6640625" style="6" customWidth="1"/>
    <col min="4610" max="4610" width="3.6640625" style="6" customWidth="1"/>
    <col min="4611" max="4611" width="9" style="6"/>
    <col min="4612" max="4612" width="5.6640625" style="6" customWidth="1"/>
    <col min="4613" max="4613" width="60.6640625" style="6" customWidth="1"/>
    <col min="4614" max="4614" width="3.6640625" style="6" customWidth="1"/>
    <col min="4615" max="4615" width="13.6640625" style="6" customWidth="1"/>
    <col min="4616" max="4864" width="9" style="6"/>
    <col min="4865" max="4865" width="18.6640625" style="6" customWidth="1"/>
    <col min="4866" max="4866" width="3.6640625" style="6" customWidth="1"/>
    <col min="4867" max="4867" width="9" style="6"/>
    <col min="4868" max="4868" width="5.6640625" style="6" customWidth="1"/>
    <col min="4869" max="4869" width="60.6640625" style="6" customWidth="1"/>
    <col min="4870" max="4870" width="3.6640625" style="6" customWidth="1"/>
    <col min="4871" max="4871" width="13.6640625" style="6" customWidth="1"/>
    <col min="4872" max="5120" width="9" style="6"/>
    <col min="5121" max="5121" width="18.6640625" style="6" customWidth="1"/>
    <col min="5122" max="5122" width="3.6640625" style="6" customWidth="1"/>
    <col min="5123" max="5123" width="9" style="6"/>
    <col min="5124" max="5124" width="5.6640625" style="6" customWidth="1"/>
    <col min="5125" max="5125" width="60.6640625" style="6" customWidth="1"/>
    <col min="5126" max="5126" width="3.6640625" style="6" customWidth="1"/>
    <col min="5127" max="5127" width="13.6640625" style="6" customWidth="1"/>
    <col min="5128" max="5376" width="9" style="6"/>
    <col min="5377" max="5377" width="18.6640625" style="6" customWidth="1"/>
    <col min="5378" max="5378" width="3.6640625" style="6" customWidth="1"/>
    <col min="5379" max="5379" width="9" style="6"/>
    <col min="5380" max="5380" width="5.6640625" style="6" customWidth="1"/>
    <col min="5381" max="5381" width="60.6640625" style="6" customWidth="1"/>
    <col min="5382" max="5382" width="3.6640625" style="6" customWidth="1"/>
    <col min="5383" max="5383" width="13.6640625" style="6" customWidth="1"/>
    <col min="5384" max="5632" width="9" style="6"/>
    <col min="5633" max="5633" width="18.6640625" style="6" customWidth="1"/>
    <col min="5634" max="5634" width="3.6640625" style="6" customWidth="1"/>
    <col min="5635" max="5635" width="9" style="6"/>
    <col min="5636" max="5636" width="5.6640625" style="6" customWidth="1"/>
    <col min="5637" max="5637" width="60.6640625" style="6" customWidth="1"/>
    <col min="5638" max="5638" width="3.6640625" style="6" customWidth="1"/>
    <col min="5639" max="5639" width="13.6640625" style="6" customWidth="1"/>
    <col min="5640" max="5888" width="9" style="6"/>
    <col min="5889" max="5889" width="18.6640625" style="6" customWidth="1"/>
    <col min="5890" max="5890" width="3.6640625" style="6" customWidth="1"/>
    <col min="5891" max="5891" width="9" style="6"/>
    <col min="5892" max="5892" width="5.6640625" style="6" customWidth="1"/>
    <col min="5893" max="5893" width="60.6640625" style="6" customWidth="1"/>
    <col min="5894" max="5894" width="3.6640625" style="6" customWidth="1"/>
    <col min="5895" max="5895" width="13.6640625" style="6" customWidth="1"/>
    <col min="5896" max="6144" width="9" style="6"/>
    <col min="6145" max="6145" width="18.6640625" style="6" customWidth="1"/>
    <col min="6146" max="6146" width="3.6640625" style="6" customWidth="1"/>
    <col min="6147" max="6147" width="9" style="6"/>
    <col min="6148" max="6148" width="5.6640625" style="6" customWidth="1"/>
    <col min="6149" max="6149" width="60.6640625" style="6" customWidth="1"/>
    <col min="6150" max="6150" width="3.6640625" style="6" customWidth="1"/>
    <col min="6151" max="6151" width="13.6640625" style="6" customWidth="1"/>
    <col min="6152" max="6400" width="9" style="6"/>
    <col min="6401" max="6401" width="18.6640625" style="6" customWidth="1"/>
    <col min="6402" max="6402" width="3.6640625" style="6" customWidth="1"/>
    <col min="6403" max="6403" width="9" style="6"/>
    <col min="6404" max="6404" width="5.6640625" style="6" customWidth="1"/>
    <col min="6405" max="6405" width="60.6640625" style="6" customWidth="1"/>
    <col min="6406" max="6406" width="3.6640625" style="6" customWidth="1"/>
    <col min="6407" max="6407" width="13.6640625" style="6" customWidth="1"/>
    <col min="6408" max="6656" width="9" style="6"/>
    <col min="6657" max="6657" width="18.6640625" style="6" customWidth="1"/>
    <col min="6658" max="6658" width="3.6640625" style="6" customWidth="1"/>
    <col min="6659" max="6659" width="9" style="6"/>
    <col min="6660" max="6660" width="5.6640625" style="6" customWidth="1"/>
    <col min="6661" max="6661" width="60.6640625" style="6" customWidth="1"/>
    <col min="6662" max="6662" width="3.6640625" style="6" customWidth="1"/>
    <col min="6663" max="6663" width="13.6640625" style="6" customWidth="1"/>
    <col min="6664" max="6912" width="9" style="6"/>
    <col min="6913" max="6913" width="18.6640625" style="6" customWidth="1"/>
    <col min="6914" max="6914" width="3.6640625" style="6" customWidth="1"/>
    <col min="6915" max="6915" width="9" style="6"/>
    <col min="6916" max="6916" width="5.6640625" style="6" customWidth="1"/>
    <col min="6917" max="6917" width="60.6640625" style="6" customWidth="1"/>
    <col min="6918" max="6918" width="3.6640625" style="6" customWidth="1"/>
    <col min="6919" max="6919" width="13.6640625" style="6" customWidth="1"/>
    <col min="6920" max="7168" width="9" style="6"/>
    <col min="7169" max="7169" width="18.6640625" style="6" customWidth="1"/>
    <col min="7170" max="7170" width="3.6640625" style="6" customWidth="1"/>
    <col min="7171" max="7171" width="9" style="6"/>
    <col min="7172" max="7172" width="5.6640625" style="6" customWidth="1"/>
    <col min="7173" max="7173" width="60.6640625" style="6" customWidth="1"/>
    <col min="7174" max="7174" width="3.6640625" style="6" customWidth="1"/>
    <col min="7175" max="7175" width="13.6640625" style="6" customWidth="1"/>
    <col min="7176" max="7424" width="9" style="6"/>
    <col min="7425" max="7425" width="18.6640625" style="6" customWidth="1"/>
    <col min="7426" max="7426" width="3.6640625" style="6" customWidth="1"/>
    <col min="7427" max="7427" width="9" style="6"/>
    <col min="7428" max="7428" width="5.6640625" style="6" customWidth="1"/>
    <col min="7429" max="7429" width="60.6640625" style="6" customWidth="1"/>
    <col min="7430" max="7430" width="3.6640625" style="6" customWidth="1"/>
    <col min="7431" max="7431" width="13.6640625" style="6" customWidth="1"/>
    <col min="7432" max="7680" width="9" style="6"/>
    <col min="7681" max="7681" width="18.6640625" style="6" customWidth="1"/>
    <col min="7682" max="7682" width="3.6640625" style="6" customWidth="1"/>
    <col min="7683" max="7683" width="9" style="6"/>
    <col min="7684" max="7684" width="5.6640625" style="6" customWidth="1"/>
    <col min="7685" max="7685" width="60.6640625" style="6" customWidth="1"/>
    <col min="7686" max="7686" width="3.6640625" style="6" customWidth="1"/>
    <col min="7687" max="7687" width="13.6640625" style="6" customWidth="1"/>
    <col min="7688" max="7936" width="9" style="6"/>
    <col min="7937" max="7937" width="18.6640625" style="6" customWidth="1"/>
    <col min="7938" max="7938" width="3.6640625" style="6" customWidth="1"/>
    <col min="7939" max="7939" width="9" style="6"/>
    <col min="7940" max="7940" width="5.6640625" style="6" customWidth="1"/>
    <col min="7941" max="7941" width="60.6640625" style="6" customWidth="1"/>
    <col min="7942" max="7942" width="3.6640625" style="6" customWidth="1"/>
    <col min="7943" max="7943" width="13.6640625" style="6" customWidth="1"/>
    <col min="7944" max="8192" width="9" style="6"/>
    <col min="8193" max="8193" width="18.6640625" style="6" customWidth="1"/>
    <col min="8194" max="8194" width="3.6640625" style="6" customWidth="1"/>
    <col min="8195" max="8195" width="9" style="6"/>
    <col min="8196" max="8196" width="5.6640625" style="6" customWidth="1"/>
    <col min="8197" max="8197" width="60.6640625" style="6" customWidth="1"/>
    <col min="8198" max="8198" width="3.6640625" style="6" customWidth="1"/>
    <col min="8199" max="8199" width="13.6640625" style="6" customWidth="1"/>
    <col min="8200" max="8448" width="9" style="6"/>
    <col min="8449" max="8449" width="18.6640625" style="6" customWidth="1"/>
    <col min="8450" max="8450" width="3.6640625" style="6" customWidth="1"/>
    <col min="8451" max="8451" width="9" style="6"/>
    <col min="8452" max="8452" width="5.6640625" style="6" customWidth="1"/>
    <col min="8453" max="8453" width="60.6640625" style="6" customWidth="1"/>
    <col min="8454" max="8454" width="3.6640625" style="6" customWidth="1"/>
    <col min="8455" max="8455" width="13.6640625" style="6" customWidth="1"/>
    <col min="8456" max="8704" width="9" style="6"/>
    <col min="8705" max="8705" width="18.6640625" style="6" customWidth="1"/>
    <col min="8706" max="8706" width="3.6640625" style="6" customWidth="1"/>
    <col min="8707" max="8707" width="9" style="6"/>
    <col min="8708" max="8708" width="5.6640625" style="6" customWidth="1"/>
    <col min="8709" max="8709" width="60.6640625" style="6" customWidth="1"/>
    <col min="8710" max="8710" width="3.6640625" style="6" customWidth="1"/>
    <col min="8711" max="8711" width="13.6640625" style="6" customWidth="1"/>
    <col min="8712" max="8960" width="9" style="6"/>
    <col min="8961" max="8961" width="18.6640625" style="6" customWidth="1"/>
    <col min="8962" max="8962" width="3.6640625" style="6" customWidth="1"/>
    <col min="8963" max="8963" width="9" style="6"/>
    <col min="8964" max="8964" width="5.6640625" style="6" customWidth="1"/>
    <col min="8965" max="8965" width="60.6640625" style="6" customWidth="1"/>
    <col min="8966" max="8966" width="3.6640625" style="6" customWidth="1"/>
    <col min="8967" max="8967" width="13.6640625" style="6" customWidth="1"/>
    <col min="8968" max="9216" width="9" style="6"/>
    <col min="9217" max="9217" width="18.6640625" style="6" customWidth="1"/>
    <col min="9218" max="9218" width="3.6640625" style="6" customWidth="1"/>
    <col min="9219" max="9219" width="9" style="6"/>
    <col min="9220" max="9220" width="5.6640625" style="6" customWidth="1"/>
    <col min="9221" max="9221" width="60.6640625" style="6" customWidth="1"/>
    <col min="9222" max="9222" width="3.6640625" style="6" customWidth="1"/>
    <col min="9223" max="9223" width="13.6640625" style="6" customWidth="1"/>
    <col min="9224" max="9472" width="9" style="6"/>
    <col min="9473" max="9473" width="18.6640625" style="6" customWidth="1"/>
    <col min="9474" max="9474" width="3.6640625" style="6" customWidth="1"/>
    <col min="9475" max="9475" width="9" style="6"/>
    <col min="9476" max="9476" width="5.6640625" style="6" customWidth="1"/>
    <col min="9477" max="9477" width="60.6640625" style="6" customWidth="1"/>
    <col min="9478" max="9478" width="3.6640625" style="6" customWidth="1"/>
    <col min="9479" max="9479" width="13.6640625" style="6" customWidth="1"/>
    <col min="9480" max="9728" width="9" style="6"/>
    <col min="9729" max="9729" width="18.6640625" style="6" customWidth="1"/>
    <col min="9730" max="9730" width="3.6640625" style="6" customWidth="1"/>
    <col min="9731" max="9731" width="9" style="6"/>
    <col min="9732" max="9732" width="5.6640625" style="6" customWidth="1"/>
    <col min="9733" max="9733" width="60.6640625" style="6" customWidth="1"/>
    <col min="9734" max="9734" width="3.6640625" style="6" customWidth="1"/>
    <col min="9735" max="9735" width="13.6640625" style="6" customWidth="1"/>
    <col min="9736" max="9984" width="9" style="6"/>
    <col min="9985" max="9985" width="18.6640625" style="6" customWidth="1"/>
    <col min="9986" max="9986" width="3.6640625" style="6" customWidth="1"/>
    <col min="9987" max="9987" width="9" style="6"/>
    <col min="9988" max="9988" width="5.6640625" style="6" customWidth="1"/>
    <col min="9989" max="9989" width="60.6640625" style="6" customWidth="1"/>
    <col min="9990" max="9990" width="3.6640625" style="6" customWidth="1"/>
    <col min="9991" max="9991" width="13.6640625" style="6" customWidth="1"/>
    <col min="9992" max="10240" width="9" style="6"/>
    <col min="10241" max="10241" width="18.6640625" style="6" customWidth="1"/>
    <col min="10242" max="10242" width="3.6640625" style="6" customWidth="1"/>
    <col min="10243" max="10243" width="9" style="6"/>
    <col min="10244" max="10244" width="5.6640625" style="6" customWidth="1"/>
    <col min="10245" max="10245" width="60.6640625" style="6" customWidth="1"/>
    <col min="10246" max="10246" width="3.6640625" style="6" customWidth="1"/>
    <col min="10247" max="10247" width="13.6640625" style="6" customWidth="1"/>
    <col min="10248" max="10496" width="9" style="6"/>
    <col min="10497" max="10497" width="18.6640625" style="6" customWidth="1"/>
    <col min="10498" max="10498" width="3.6640625" style="6" customWidth="1"/>
    <col min="10499" max="10499" width="9" style="6"/>
    <col min="10500" max="10500" width="5.6640625" style="6" customWidth="1"/>
    <col min="10501" max="10501" width="60.6640625" style="6" customWidth="1"/>
    <col min="10502" max="10502" width="3.6640625" style="6" customWidth="1"/>
    <col min="10503" max="10503" width="13.6640625" style="6" customWidth="1"/>
    <col min="10504" max="10752" width="9" style="6"/>
    <col min="10753" max="10753" width="18.6640625" style="6" customWidth="1"/>
    <col min="10754" max="10754" width="3.6640625" style="6" customWidth="1"/>
    <col min="10755" max="10755" width="9" style="6"/>
    <col min="10756" max="10756" width="5.6640625" style="6" customWidth="1"/>
    <col min="10757" max="10757" width="60.6640625" style="6" customWidth="1"/>
    <col min="10758" max="10758" width="3.6640625" style="6" customWidth="1"/>
    <col min="10759" max="10759" width="13.6640625" style="6" customWidth="1"/>
    <col min="10760" max="11008" width="9" style="6"/>
    <col min="11009" max="11009" width="18.6640625" style="6" customWidth="1"/>
    <col min="11010" max="11010" width="3.6640625" style="6" customWidth="1"/>
    <col min="11011" max="11011" width="9" style="6"/>
    <col min="11012" max="11012" width="5.6640625" style="6" customWidth="1"/>
    <col min="11013" max="11013" width="60.6640625" style="6" customWidth="1"/>
    <col min="11014" max="11014" width="3.6640625" style="6" customWidth="1"/>
    <col min="11015" max="11015" width="13.6640625" style="6" customWidth="1"/>
    <col min="11016" max="11264" width="9" style="6"/>
    <col min="11265" max="11265" width="18.6640625" style="6" customWidth="1"/>
    <col min="11266" max="11266" width="3.6640625" style="6" customWidth="1"/>
    <col min="11267" max="11267" width="9" style="6"/>
    <col min="11268" max="11268" width="5.6640625" style="6" customWidth="1"/>
    <col min="11269" max="11269" width="60.6640625" style="6" customWidth="1"/>
    <col min="11270" max="11270" width="3.6640625" style="6" customWidth="1"/>
    <col min="11271" max="11271" width="13.6640625" style="6" customWidth="1"/>
    <col min="11272" max="11520" width="9" style="6"/>
    <col min="11521" max="11521" width="18.6640625" style="6" customWidth="1"/>
    <col min="11522" max="11522" width="3.6640625" style="6" customWidth="1"/>
    <col min="11523" max="11523" width="9" style="6"/>
    <col min="11524" max="11524" width="5.6640625" style="6" customWidth="1"/>
    <col min="11525" max="11525" width="60.6640625" style="6" customWidth="1"/>
    <col min="11526" max="11526" width="3.6640625" style="6" customWidth="1"/>
    <col min="11527" max="11527" width="13.6640625" style="6" customWidth="1"/>
    <col min="11528" max="11776" width="9" style="6"/>
    <col min="11777" max="11777" width="18.6640625" style="6" customWidth="1"/>
    <col min="11778" max="11778" width="3.6640625" style="6" customWidth="1"/>
    <col min="11779" max="11779" width="9" style="6"/>
    <col min="11780" max="11780" width="5.6640625" style="6" customWidth="1"/>
    <col min="11781" max="11781" width="60.6640625" style="6" customWidth="1"/>
    <col min="11782" max="11782" width="3.6640625" style="6" customWidth="1"/>
    <col min="11783" max="11783" width="13.6640625" style="6" customWidth="1"/>
    <col min="11784" max="12032" width="9" style="6"/>
    <col min="12033" max="12033" width="18.6640625" style="6" customWidth="1"/>
    <col min="12034" max="12034" width="3.6640625" style="6" customWidth="1"/>
    <col min="12035" max="12035" width="9" style="6"/>
    <col min="12036" max="12036" width="5.6640625" style="6" customWidth="1"/>
    <col min="12037" max="12037" width="60.6640625" style="6" customWidth="1"/>
    <col min="12038" max="12038" width="3.6640625" style="6" customWidth="1"/>
    <col min="12039" max="12039" width="13.6640625" style="6" customWidth="1"/>
    <col min="12040" max="12288" width="9" style="6"/>
    <col min="12289" max="12289" width="18.6640625" style="6" customWidth="1"/>
    <col min="12290" max="12290" width="3.6640625" style="6" customWidth="1"/>
    <col min="12291" max="12291" width="9" style="6"/>
    <col min="12292" max="12292" width="5.6640625" style="6" customWidth="1"/>
    <col min="12293" max="12293" width="60.6640625" style="6" customWidth="1"/>
    <col min="12294" max="12294" width="3.6640625" style="6" customWidth="1"/>
    <col min="12295" max="12295" width="13.6640625" style="6" customWidth="1"/>
    <col min="12296" max="12544" width="9" style="6"/>
    <col min="12545" max="12545" width="18.6640625" style="6" customWidth="1"/>
    <col min="12546" max="12546" width="3.6640625" style="6" customWidth="1"/>
    <col min="12547" max="12547" width="9" style="6"/>
    <col min="12548" max="12548" width="5.6640625" style="6" customWidth="1"/>
    <col min="12549" max="12549" width="60.6640625" style="6" customWidth="1"/>
    <col min="12550" max="12550" width="3.6640625" style="6" customWidth="1"/>
    <col min="12551" max="12551" width="13.6640625" style="6" customWidth="1"/>
    <col min="12552" max="12800" width="9" style="6"/>
    <col min="12801" max="12801" width="18.6640625" style="6" customWidth="1"/>
    <col min="12802" max="12802" width="3.6640625" style="6" customWidth="1"/>
    <col min="12803" max="12803" width="9" style="6"/>
    <col min="12804" max="12804" width="5.6640625" style="6" customWidth="1"/>
    <col min="12805" max="12805" width="60.6640625" style="6" customWidth="1"/>
    <col min="12806" max="12806" width="3.6640625" style="6" customWidth="1"/>
    <col min="12807" max="12807" width="13.6640625" style="6" customWidth="1"/>
    <col min="12808" max="13056" width="9" style="6"/>
    <col min="13057" max="13057" width="18.6640625" style="6" customWidth="1"/>
    <col min="13058" max="13058" width="3.6640625" style="6" customWidth="1"/>
    <col min="13059" max="13059" width="9" style="6"/>
    <col min="13060" max="13060" width="5.6640625" style="6" customWidth="1"/>
    <col min="13061" max="13061" width="60.6640625" style="6" customWidth="1"/>
    <col min="13062" max="13062" width="3.6640625" style="6" customWidth="1"/>
    <col min="13063" max="13063" width="13.6640625" style="6" customWidth="1"/>
    <col min="13064" max="13312" width="9" style="6"/>
    <col min="13313" max="13313" width="18.6640625" style="6" customWidth="1"/>
    <col min="13314" max="13314" width="3.6640625" style="6" customWidth="1"/>
    <col min="13315" max="13315" width="9" style="6"/>
    <col min="13316" max="13316" width="5.6640625" style="6" customWidth="1"/>
    <col min="13317" max="13317" width="60.6640625" style="6" customWidth="1"/>
    <col min="13318" max="13318" width="3.6640625" style="6" customWidth="1"/>
    <col min="13319" max="13319" width="13.6640625" style="6" customWidth="1"/>
    <col min="13320" max="13568" width="9" style="6"/>
    <col min="13569" max="13569" width="18.6640625" style="6" customWidth="1"/>
    <col min="13570" max="13570" width="3.6640625" style="6" customWidth="1"/>
    <col min="13571" max="13571" width="9" style="6"/>
    <col min="13572" max="13572" width="5.6640625" style="6" customWidth="1"/>
    <col min="13573" max="13573" width="60.6640625" style="6" customWidth="1"/>
    <col min="13574" max="13574" width="3.6640625" style="6" customWidth="1"/>
    <col min="13575" max="13575" width="13.6640625" style="6" customWidth="1"/>
    <col min="13576" max="13824" width="9" style="6"/>
    <col min="13825" max="13825" width="18.6640625" style="6" customWidth="1"/>
    <col min="13826" max="13826" width="3.6640625" style="6" customWidth="1"/>
    <col min="13827" max="13827" width="9" style="6"/>
    <col min="13828" max="13828" width="5.6640625" style="6" customWidth="1"/>
    <col min="13829" max="13829" width="60.6640625" style="6" customWidth="1"/>
    <col min="13830" max="13830" width="3.6640625" style="6" customWidth="1"/>
    <col min="13831" max="13831" width="13.6640625" style="6" customWidth="1"/>
    <col min="13832" max="14080" width="9" style="6"/>
    <col min="14081" max="14081" width="18.6640625" style="6" customWidth="1"/>
    <col min="14082" max="14082" width="3.6640625" style="6" customWidth="1"/>
    <col min="14083" max="14083" width="9" style="6"/>
    <col min="14084" max="14084" width="5.6640625" style="6" customWidth="1"/>
    <col min="14085" max="14085" width="60.6640625" style="6" customWidth="1"/>
    <col min="14086" max="14086" width="3.6640625" style="6" customWidth="1"/>
    <col min="14087" max="14087" width="13.6640625" style="6" customWidth="1"/>
    <col min="14088" max="14336" width="9" style="6"/>
    <col min="14337" max="14337" width="18.6640625" style="6" customWidth="1"/>
    <col min="14338" max="14338" width="3.6640625" style="6" customWidth="1"/>
    <col min="14339" max="14339" width="9" style="6"/>
    <col min="14340" max="14340" width="5.6640625" style="6" customWidth="1"/>
    <col min="14341" max="14341" width="60.6640625" style="6" customWidth="1"/>
    <col min="14342" max="14342" width="3.6640625" style="6" customWidth="1"/>
    <col min="14343" max="14343" width="13.6640625" style="6" customWidth="1"/>
    <col min="14344" max="14592" width="9" style="6"/>
    <col min="14593" max="14593" width="18.6640625" style="6" customWidth="1"/>
    <col min="14594" max="14594" width="3.6640625" style="6" customWidth="1"/>
    <col min="14595" max="14595" width="9" style="6"/>
    <col min="14596" max="14596" width="5.6640625" style="6" customWidth="1"/>
    <col min="14597" max="14597" width="60.6640625" style="6" customWidth="1"/>
    <col min="14598" max="14598" width="3.6640625" style="6" customWidth="1"/>
    <col min="14599" max="14599" width="13.6640625" style="6" customWidth="1"/>
    <col min="14600" max="14848" width="9" style="6"/>
    <col min="14849" max="14849" width="18.6640625" style="6" customWidth="1"/>
    <col min="14850" max="14850" width="3.6640625" style="6" customWidth="1"/>
    <col min="14851" max="14851" width="9" style="6"/>
    <col min="14852" max="14852" width="5.6640625" style="6" customWidth="1"/>
    <col min="14853" max="14853" width="60.6640625" style="6" customWidth="1"/>
    <col min="14854" max="14854" width="3.6640625" style="6" customWidth="1"/>
    <col min="14855" max="14855" width="13.6640625" style="6" customWidth="1"/>
    <col min="14856" max="15104" width="9" style="6"/>
    <col min="15105" max="15105" width="18.6640625" style="6" customWidth="1"/>
    <col min="15106" max="15106" width="3.6640625" style="6" customWidth="1"/>
    <col min="15107" max="15107" width="9" style="6"/>
    <col min="15108" max="15108" width="5.6640625" style="6" customWidth="1"/>
    <col min="15109" max="15109" width="60.6640625" style="6" customWidth="1"/>
    <col min="15110" max="15110" width="3.6640625" style="6" customWidth="1"/>
    <col min="15111" max="15111" width="13.6640625" style="6" customWidth="1"/>
    <col min="15112" max="15360" width="9" style="6"/>
    <col min="15361" max="15361" width="18.6640625" style="6" customWidth="1"/>
    <col min="15362" max="15362" width="3.6640625" style="6" customWidth="1"/>
    <col min="15363" max="15363" width="9" style="6"/>
    <col min="15364" max="15364" width="5.6640625" style="6" customWidth="1"/>
    <col min="15365" max="15365" width="60.6640625" style="6" customWidth="1"/>
    <col min="15366" max="15366" width="3.6640625" style="6" customWidth="1"/>
    <col min="15367" max="15367" width="13.6640625" style="6" customWidth="1"/>
    <col min="15368" max="15616" width="9" style="6"/>
    <col min="15617" max="15617" width="18.6640625" style="6" customWidth="1"/>
    <col min="15618" max="15618" width="3.6640625" style="6" customWidth="1"/>
    <col min="15619" max="15619" width="9" style="6"/>
    <col min="15620" max="15620" width="5.6640625" style="6" customWidth="1"/>
    <col min="15621" max="15621" width="60.6640625" style="6" customWidth="1"/>
    <col min="15622" max="15622" width="3.6640625" style="6" customWidth="1"/>
    <col min="15623" max="15623" width="13.6640625" style="6" customWidth="1"/>
    <col min="15624" max="15872" width="9" style="6"/>
    <col min="15873" max="15873" width="18.6640625" style="6" customWidth="1"/>
    <col min="15874" max="15874" width="3.6640625" style="6" customWidth="1"/>
    <col min="15875" max="15875" width="9" style="6"/>
    <col min="15876" max="15876" width="5.6640625" style="6" customWidth="1"/>
    <col min="15877" max="15877" width="60.6640625" style="6" customWidth="1"/>
    <col min="15878" max="15878" width="3.6640625" style="6" customWidth="1"/>
    <col min="15879" max="15879" width="13.6640625" style="6" customWidth="1"/>
    <col min="15880" max="16128" width="9" style="6"/>
    <col min="16129" max="16129" width="18.6640625" style="6" customWidth="1"/>
    <col min="16130" max="16130" width="3.6640625" style="6" customWidth="1"/>
    <col min="16131" max="16131" width="9" style="6"/>
    <col min="16132" max="16132" width="5.6640625" style="6" customWidth="1"/>
    <col min="16133" max="16133" width="60.6640625" style="6" customWidth="1"/>
    <col min="16134" max="16134" width="3.6640625" style="6" customWidth="1"/>
    <col min="16135" max="16135" width="13.6640625" style="6" customWidth="1"/>
    <col min="16136" max="16384" width="9" style="6"/>
  </cols>
  <sheetData>
    <row r="1" spans="1:7" ht="50.1" customHeight="1">
      <c r="A1" s="6" t="s">
        <v>180</v>
      </c>
    </row>
    <row r="2" spans="1:7" ht="50.1" customHeight="1"/>
    <row r="3" spans="1:7" ht="50.1" customHeight="1">
      <c r="G3" s="7"/>
    </row>
    <row r="4" spans="1:7" ht="50.1" customHeight="1"/>
    <row r="5" spans="1:7" s="5" customFormat="1" ht="50.1" customHeight="1">
      <c r="B5" s="1"/>
      <c r="C5" s="2" t="s">
        <v>225</v>
      </c>
      <c r="D5" s="3"/>
      <c r="E5" s="4" t="s">
        <v>179</v>
      </c>
      <c r="F5" s="4"/>
    </row>
  </sheetData>
  <phoneticPr fontI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 xml:space="preserve">&amp;R&amp;"ＭＳ 明朝,標準"&amp;14財　　政　 152
&amp;11
&amp;"明朝,標準"&amp;14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3:J59"/>
  <sheetViews>
    <sheetView zoomScaleNormal="100" workbookViewId="0"/>
  </sheetViews>
  <sheetFormatPr defaultColWidth="11.109375" defaultRowHeight="18" customHeight="1"/>
  <cols>
    <col min="1" max="1" width="2.77734375" style="60" customWidth="1"/>
    <col min="2" max="2" width="18.6640625" style="60" customWidth="1"/>
    <col min="3" max="3" width="12.33203125" style="60" customWidth="1"/>
    <col min="4" max="4" width="14.33203125" style="60" customWidth="1"/>
    <col min="5" max="5" width="12.6640625" style="60" customWidth="1"/>
    <col min="6" max="6" width="12.33203125" style="60" customWidth="1"/>
    <col min="7" max="7" width="14.33203125" style="60" customWidth="1"/>
    <col min="8" max="8" width="12.6640625" style="60" customWidth="1"/>
    <col min="9" max="256" width="11.109375" style="60"/>
    <col min="257" max="257" width="5.6640625" style="60" customWidth="1"/>
    <col min="258" max="258" width="15.109375" style="60" customWidth="1"/>
    <col min="259" max="259" width="13.6640625" style="60" customWidth="1"/>
    <col min="260" max="260" width="14.6640625" style="60" customWidth="1"/>
    <col min="261" max="261" width="12.33203125" style="60" customWidth="1"/>
    <col min="262" max="262" width="13.6640625" style="60" customWidth="1"/>
    <col min="263" max="263" width="14.6640625" style="60" customWidth="1"/>
    <col min="264" max="264" width="12.109375" style="60" customWidth="1"/>
    <col min="265" max="512" width="11.109375" style="60"/>
    <col min="513" max="513" width="5.6640625" style="60" customWidth="1"/>
    <col min="514" max="514" width="15.109375" style="60" customWidth="1"/>
    <col min="515" max="515" width="13.6640625" style="60" customWidth="1"/>
    <col min="516" max="516" width="14.6640625" style="60" customWidth="1"/>
    <col min="517" max="517" width="12.33203125" style="60" customWidth="1"/>
    <col min="518" max="518" width="13.6640625" style="60" customWidth="1"/>
    <col min="519" max="519" width="14.6640625" style="60" customWidth="1"/>
    <col min="520" max="520" width="12.109375" style="60" customWidth="1"/>
    <col min="521" max="768" width="11.109375" style="60"/>
    <col min="769" max="769" width="5.6640625" style="60" customWidth="1"/>
    <col min="770" max="770" width="15.109375" style="60" customWidth="1"/>
    <col min="771" max="771" width="13.6640625" style="60" customWidth="1"/>
    <col min="772" max="772" width="14.6640625" style="60" customWidth="1"/>
    <col min="773" max="773" width="12.33203125" style="60" customWidth="1"/>
    <col min="774" max="774" width="13.6640625" style="60" customWidth="1"/>
    <col min="775" max="775" width="14.6640625" style="60" customWidth="1"/>
    <col min="776" max="776" width="12.109375" style="60" customWidth="1"/>
    <col min="777" max="1024" width="11.109375" style="60"/>
    <col min="1025" max="1025" width="5.6640625" style="60" customWidth="1"/>
    <col min="1026" max="1026" width="15.109375" style="60" customWidth="1"/>
    <col min="1027" max="1027" width="13.6640625" style="60" customWidth="1"/>
    <col min="1028" max="1028" width="14.6640625" style="60" customWidth="1"/>
    <col min="1029" max="1029" width="12.33203125" style="60" customWidth="1"/>
    <col min="1030" max="1030" width="13.6640625" style="60" customWidth="1"/>
    <col min="1031" max="1031" width="14.6640625" style="60" customWidth="1"/>
    <col min="1032" max="1032" width="12.109375" style="60" customWidth="1"/>
    <col min="1033" max="1280" width="11.109375" style="60"/>
    <col min="1281" max="1281" width="5.6640625" style="60" customWidth="1"/>
    <col min="1282" max="1282" width="15.109375" style="60" customWidth="1"/>
    <col min="1283" max="1283" width="13.6640625" style="60" customWidth="1"/>
    <col min="1284" max="1284" width="14.6640625" style="60" customWidth="1"/>
    <col min="1285" max="1285" width="12.33203125" style="60" customWidth="1"/>
    <col min="1286" max="1286" width="13.6640625" style="60" customWidth="1"/>
    <col min="1287" max="1287" width="14.6640625" style="60" customWidth="1"/>
    <col min="1288" max="1288" width="12.109375" style="60" customWidth="1"/>
    <col min="1289" max="1536" width="11.109375" style="60"/>
    <col min="1537" max="1537" width="5.6640625" style="60" customWidth="1"/>
    <col min="1538" max="1538" width="15.109375" style="60" customWidth="1"/>
    <col min="1539" max="1539" width="13.6640625" style="60" customWidth="1"/>
    <col min="1540" max="1540" width="14.6640625" style="60" customWidth="1"/>
    <col min="1541" max="1541" width="12.33203125" style="60" customWidth="1"/>
    <col min="1542" max="1542" width="13.6640625" style="60" customWidth="1"/>
    <col min="1543" max="1543" width="14.6640625" style="60" customWidth="1"/>
    <col min="1544" max="1544" width="12.109375" style="60" customWidth="1"/>
    <col min="1545" max="1792" width="11.109375" style="60"/>
    <col min="1793" max="1793" width="5.6640625" style="60" customWidth="1"/>
    <col min="1794" max="1794" width="15.109375" style="60" customWidth="1"/>
    <col min="1795" max="1795" width="13.6640625" style="60" customWidth="1"/>
    <col min="1796" max="1796" width="14.6640625" style="60" customWidth="1"/>
    <col min="1797" max="1797" width="12.33203125" style="60" customWidth="1"/>
    <col min="1798" max="1798" width="13.6640625" style="60" customWidth="1"/>
    <col min="1799" max="1799" width="14.6640625" style="60" customWidth="1"/>
    <col min="1800" max="1800" width="12.109375" style="60" customWidth="1"/>
    <col min="1801" max="2048" width="11.109375" style="60"/>
    <col min="2049" max="2049" width="5.6640625" style="60" customWidth="1"/>
    <col min="2050" max="2050" width="15.109375" style="60" customWidth="1"/>
    <col min="2051" max="2051" width="13.6640625" style="60" customWidth="1"/>
    <col min="2052" max="2052" width="14.6640625" style="60" customWidth="1"/>
    <col min="2053" max="2053" width="12.33203125" style="60" customWidth="1"/>
    <col min="2054" max="2054" width="13.6640625" style="60" customWidth="1"/>
    <col min="2055" max="2055" width="14.6640625" style="60" customWidth="1"/>
    <col min="2056" max="2056" width="12.109375" style="60" customWidth="1"/>
    <col min="2057" max="2304" width="11.109375" style="60"/>
    <col min="2305" max="2305" width="5.6640625" style="60" customWidth="1"/>
    <col min="2306" max="2306" width="15.109375" style="60" customWidth="1"/>
    <col min="2307" max="2307" width="13.6640625" style="60" customWidth="1"/>
    <col min="2308" max="2308" width="14.6640625" style="60" customWidth="1"/>
    <col min="2309" max="2309" width="12.33203125" style="60" customWidth="1"/>
    <col min="2310" max="2310" width="13.6640625" style="60" customWidth="1"/>
    <col min="2311" max="2311" width="14.6640625" style="60" customWidth="1"/>
    <col min="2312" max="2312" width="12.109375" style="60" customWidth="1"/>
    <col min="2313" max="2560" width="11.109375" style="60"/>
    <col min="2561" max="2561" width="5.6640625" style="60" customWidth="1"/>
    <col min="2562" max="2562" width="15.109375" style="60" customWidth="1"/>
    <col min="2563" max="2563" width="13.6640625" style="60" customWidth="1"/>
    <col min="2564" max="2564" width="14.6640625" style="60" customWidth="1"/>
    <col min="2565" max="2565" width="12.33203125" style="60" customWidth="1"/>
    <col min="2566" max="2566" width="13.6640625" style="60" customWidth="1"/>
    <col min="2567" max="2567" width="14.6640625" style="60" customWidth="1"/>
    <col min="2568" max="2568" width="12.109375" style="60" customWidth="1"/>
    <col min="2569" max="2816" width="11.109375" style="60"/>
    <col min="2817" max="2817" width="5.6640625" style="60" customWidth="1"/>
    <col min="2818" max="2818" width="15.109375" style="60" customWidth="1"/>
    <col min="2819" max="2819" width="13.6640625" style="60" customWidth="1"/>
    <col min="2820" max="2820" width="14.6640625" style="60" customWidth="1"/>
    <col min="2821" max="2821" width="12.33203125" style="60" customWidth="1"/>
    <col min="2822" max="2822" width="13.6640625" style="60" customWidth="1"/>
    <col min="2823" max="2823" width="14.6640625" style="60" customWidth="1"/>
    <col min="2824" max="2824" width="12.109375" style="60" customWidth="1"/>
    <col min="2825" max="3072" width="11.109375" style="60"/>
    <col min="3073" max="3073" width="5.6640625" style="60" customWidth="1"/>
    <col min="3074" max="3074" width="15.109375" style="60" customWidth="1"/>
    <col min="3075" max="3075" width="13.6640625" style="60" customWidth="1"/>
    <col min="3076" max="3076" width="14.6640625" style="60" customWidth="1"/>
    <col min="3077" max="3077" width="12.33203125" style="60" customWidth="1"/>
    <col min="3078" max="3078" width="13.6640625" style="60" customWidth="1"/>
    <col min="3079" max="3079" width="14.6640625" style="60" customWidth="1"/>
    <col min="3080" max="3080" width="12.109375" style="60" customWidth="1"/>
    <col min="3081" max="3328" width="11.109375" style="60"/>
    <col min="3329" max="3329" width="5.6640625" style="60" customWidth="1"/>
    <col min="3330" max="3330" width="15.109375" style="60" customWidth="1"/>
    <col min="3331" max="3331" width="13.6640625" style="60" customWidth="1"/>
    <col min="3332" max="3332" width="14.6640625" style="60" customWidth="1"/>
    <col min="3333" max="3333" width="12.33203125" style="60" customWidth="1"/>
    <col min="3334" max="3334" width="13.6640625" style="60" customWidth="1"/>
    <col min="3335" max="3335" width="14.6640625" style="60" customWidth="1"/>
    <col min="3336" max="3336" width="12.109375" style="60" customWidth="1"/>
    <col min="3337" max="3584" width="11.109375" style="60"/>
    <col min="3585" max="3585" width="5.6640625" style="60" customWidth="1"/>
    <col min="3586" max="3586" width="15.109375" style="60" customWidth="1"/>
    <col min="3587" max="3587" width="13.6640625" style="60" customWidth="1"/>
    <col min="3588" max="3588" width="14.6640625" style="60" customWidth="1"/>
    <col min="3589" max="3589" width="12.33203125" style="60" customWidth="1"/>
    <col min="3590" max="3590" width="13.6640625" style="60" customWidth="1"/>
    <col min="3591" max="3591" width="14.6640625" style="60" customWidth="1"/>
    <col min="3592" max="3592" width="12.109375" style="60" customWidth="1"/>
    <col min="3593" max="3840" width="11.109375" style="60"/>
    <col min="3841" max="3841" width="5.6640625" style="60" customWidth="1"/>
    <col min="3842" max="3842" width="15.109375" style="60" customWidth="1"/>
    <col min="3843" max="3843" width="13.6640625" style="60" customWidth="1"/>
    <col min="3844" max="3844" width="14.6640625" style="60" customWidth="1"/>
    <col min="3845" max="3845" width="12.33203125" style="60" customWidth="1"/>
    <col min="3846" max="3846" width="13.6640625" style="60" customWidth="1"/>
    <col min="3847" max="3847" width="14.6640625" style="60" customWidth="1"/>
    <col min="3848" max="3848" width="12.109375" style="60" customWidth="1"/>
    <col min="3849" max="4096" width="11.109375" style="60"/>
    <col min="4097" max="4097" width="5.6640625" style="60" customWidth="1"/>
    <col min="4098" max="4098" width="15.109375" style="60" customWidth="1"/>
    <col min="4099" max="4099" width="13.6640625" style="60" customWidth="1"/>
    <col min="4100" max="4100" width="14.6640625" style="60" customWidth="1"/>
    <col min="4101" max="4101" width="12.33203125" style="60" customWidth="1"/>
    <col min="4102" max="4102" width="13.6640625" style="60" customWidth="1"/>
    <col min="4103" max="4103" width="14.6640625" style="60" customWidth="1"/>
    <col min="4104" max="4104" width="12.109375" style="60" customWidth="1"/>
    <col min="4105" max="4352" width="11.109375" style="60"/>
    <col min="4353" max="4353" width="5.6640625" style="60" customWidth="1"/>
    <col min="4354" max="4354" width="15.109375" style="60" customWidth="1"/>
    <col min="4355" max="4355" width="13.6640625" style="60" customWidth="1"/>
    <col min="4356" max="4356" width="14.6640625" style="60" customWidth="1"/>
    <col min="4357" max="4357" width="12.33203125" style="60" customWidth="1"/>
    <col min="4358" max="4358" width="13.6640625" style="60" customWidth="1"/>
    <col min="4359" max="4359" width="14.6640625" style="60" customWidth="1"/>
    <col min="4360" max="4360" width="12.109375" style="60" customWidth="1"/>
    <col min="4361" max="4608" width="11.109375" style="60"/>
    <col min="4609" max="4609" width="5.6640625" style="60" customWidth="1"/>
    <col min="4610" max="4610" width="15.109375" style="60" customWidth="1"/>
    <col min="4611" max="4611" width="13.6640625" style="60" customWidth="1"/>
    <col min="4612" max="4612" width="14.6640625" style="60" customWidth="1"/>
    <col min="4613" max="4613" width="12.33203125" style="60" customWidth="1"/>
    <col min="4614" max="4614" width="13.6640625" style="60" customWidth="1"/>
    <col min="4615" max="4615" width="14.6640625" style="60" customWidth="1"/>
    <col min="4616" max="4616" width="12.109375" style="60" customWidth="1"/>
    <col min="4617" max="4864" width="11.109375" style="60"/>
    <col min="4865" max="4865" width="5.6640625" style="60" customWidth="1"/>
    <col min="4866" max="4866" width="15.109375" style="60" customWidth="1"/>
    <col min="4867" max="4867" width="13.6640625" style="60" customWidth="1"/>
    <col min="4868" max="4868" width="14.6640625" style="60" customWidth="1"/>
    <col min="4869" max="4869" width="12.33203125" style="60" customWidth="1"/>
    <col min="4870" max="4870" width="13.6640625" style="60" customWidth="1"/>
    <col min="4871" max="4871" width="14.6640625" style="60" customWidth="1"/>
    <col min="4872" max="4872" width="12.109375" style="60" customWidth="1"/>
    <col min="4873" max="5120" width="11.109375" style="60"/>
    <col min="5121" max="5121" width="5.6640625" style="60" customWidth="1"/>
    <col min="5122" max="5122" width="15.109375" style="60" customWidth="1"/>
    <col min="5123" max="5123" width="13.6640625" style="60" customWidth="1"/>
    <col min="5124" max="5124" width="14.6640625" style="60" customWidth="1"/>
    <col min="5125" max="5125" width="12.33203125" style="60" customWidth="1"/>
    <col min="5126" max="5126" width="13.6640625" style="60" customWidth="1"/>
    <col min="5127" max="5127" width="14.6640625" style="60" customWidth="1"/>
    <col min="5128" max="5128" width="12.109375" style="60" customWidth="1"/>
    <col min="5129" max="5376" width="11.109375" style="60"/>
    <col min="5377" max="5377" width="5.6640625" style="60" customWidth="1"/>
    <col min="5378" max="5378" width="15.109375" style="60" customWidth="1"/>
    <col min="5379" max="5379" width="13.6640625" style="60" customWidth="1"/>
    <col min="5380" max="5380" width="14.6640625" style="60" customWidth="1"/>
    <col min="5381" max="5381" width="12.33203125" style="60" customWidth="1"/>
    <col min="5382" max="5382" width="13.6640625" style="60" customWidth="1"/>
    <col min="5383" max="5383" width="14.6640625" style="60" customWidth="1"/>
    <col min="5384" max="5384" width="12.109375" style="60" customWidth="1"/>
    <col min="5385" max="5632" width="11.109375" style="60"/>
    <col min="5633" max="5633" width="5.6640625" style="60" customWidth="1"/>
    <col min="5634" max="5634" width="15.109375" style="60" customWidth="1"/>
    <col min="5635" max="5635" width="13.6640625" style="60" customWidth="1"/>
    <col min="5636" max="5636" width="14.6640625" style="60" customWidth="1"/>
    <col min="5637" max="5637" width="12.33203125" style="60" customWidth="1"/>
    <col min="5638" max="5638" width="13.6640625" style="60" customWidth="1"/>
    <col min="5639" max="5639" width="14.6640625" style="60" customWidth="1"/>
    <col min="5640" max="5640" width="12.109375" style="60" customWidth="1"/>
    <col min="5641" max="5888" width="11.109375" style="60"/>
    <col min="5889" max="5889" width="5.6640625" style="60" customWidth="1"/>
    <col min="5890" max="5890" width="15.109375" style="60" customWidth="1"/>
    <col min="5891" max="5891" width="13.6640625" style="60" customWidth="1"/>
    <col min="5892" max="5892" width="14.6640625" style="60" customWidth="1"/>
    <col min="5893" max="5893" width="12.33203125" style="60" customWidth="1"/>
    <col min="5894" max="5894" width="13.6640625" style="60" customWidth="1"/>
    <col min="5895" max="5895" width="14.6640625" style="60" customWidth="1"/>
    <col min="5896" max="5896" width="12.109375" style="60" customWidth="1"/>
    <col min="5897" max="6144" width="11.109375" style="60"/>
    <col min="6145" max="6145" width="5.6640625" style="60" customWidth="1"/>
    <col min="6146" max="6146" width="15.109375" style="60" customWidth="1"/>
    <col min="6147" max="6147" width="13.6640625" style="60" customWidth="1"/>
    <col min="6148" max="6148" width="14.6640625" style="60" customWidth="1"/>
    <col min="6149" max="6149" width="12.33203125" style="60" customWidth="1"/>
    <col min="6150" max="6150" width="13.6640625" style="60" customWidth="1"/>
    <col min="6151" max="6151" width="14.6640625" style="60" customWidth="1"/>
    <col min="6152" max="6152" width="12.109375" style="60" customWidth="1"/>
    <col min="6153" max="6400" width="11.109375" style="60"/>
    <col min="6401" max="6401" width="5.6640625" style="60" customWidth="1"/>
    <col min="6402" max="6402" width="15.109375" style="60" customWidth="1"/>
    <col min="6403" max="6403" width="13.6640625" style="60" customWidth="1"/>
    <col min="6404" max="6404" width="14.6640625" style="60" customWidth="1"/>
    <col min="6405" max="6405" width="12.33203125" style="60" customWidth="1"/>
    <col min="6406" max="6406" width="13.6640625" style="60" customWidth="1"/>
    <col min="6407" max="6407" width="14.6640625" style="60" customWidth="1"/>
    <col min="6408" max="6408" width="12.109375" style="60" customWidth="1"/>
    <col min="6409" max="6656" width="11.109375" style="60"/>
    <col min="6657" max="6657" width="5.6640625" style="60" customWidth="1"/>
    <col min="6658" max="6658" width="15.109375" style="60" customWidth="1"/>
    <col min="6659" max="6659" width="13.6640625" style="60" customWidth="1"/>
    <col min="6660" max="6660" width="14.6640625" style="60" customWidth="1"/>
    <col min="6661" max="6661" width="12.33203125" style="60" customWidth="1"/>
    <col min="6662" max="6662" width="13.6640625" style="60" customWidth="1"/>
    <col min="6663" max="6663" width="14.6640625" style="60" customWidth="1"/>
    <col min="6664" max="6664" width="12.109375" style="60" customWidth="1"/>
    <col min="6665" max="6912" width="11.109375" style="60"/>
    <col min="6913" max="6913" width="5.6640625" style="60" customWidth="1"/>
    <col min="6914" max="6914" width="15.109375" style="60" customWidth="1"/>
    <col min="6915" max="6915" width="13.6640625" style="60" customWidth="1"/>
    <col min="6916" max="6916" width="14.6640625" style="60" customWidth="1"/>
    <col min="6917" max="6917" width="12.33203125" style="60" customWidth="1"/>
    <col min="6918" max="6918" width="13.6640625" style="60" customWidth="1"/>
    <col min="6919" max="6919" width="14.6640625" style="60" customWidth="1"/>
    <col min="6920" max="6920" width="12.109375" style="60" customWidth="1"/>
    <col min="6921" max="7168" width="11.109375" style="60"/>
    <col min="7169" max="7169" width="5.6640625" style="60" customWidth="1"/>
    <col min="7170" max="7170" width="15.109375" style="60" customWidth="1"/>
    <col min="7171" max="7171" width="13.6640625" style="60" customWidth="1"/>
    <col min="7172" max="7172" width="14.6640625" style="60" customWidth="1"/>
    <col min="7173" max="7173" width="12.33203125" style="60" customWidth="1"/>
    <col min="7174" max="7174" width="13.6640625" style="60" customWidth="1"/>
    <col min="7175" max="7175" width="14.6640625" style="60" customWidth="1"/>
    <col min="7176" max="7176" width="12.109375" style="60" customWidth="1"/>
    <col min="7177" max="7424" width="11.109375" style="60"/>
    <col min="7425" max="7425" width="5.6640625" style="60" customWidth="1"/>
    <col min="7426" max="7426" width="15.109375" style="60" customWidth="1"/>
    <col min="7427" max="7427" width="13.6640625" style="60" customWidth="1"/>
    <col min="7428" max="7428" width="14.6640625" style="60" customWidth="1"/>
    <col min="7429" max="7429" width="12.33203125" style="60" customWidth="1"/>
    <col min="7430" max="7430" width="13.6640625" style="60" customWidth="1"/>
    <col min="7431" max="7431" width="14.6640625" style="60" customWidth="1"/>
    <col min="7432" max="7432" width="12.109375" style="60" customWidth="1"/>
    <col min="7433" max="7680" width="11.109375" style="60"/>
    <col min="7681" max="7681" width="5.6640625" style="60" customWidth="1"/>
    <col min="7682" max="7682" width="15.109375" style="60" customWidth="1"/>
    <col min="7683" max="7683" width="13.6640625" style="60" customWidth="1"/>
    <col min="7684" max="7684" width="14.6640625" style="60" customWidth="1"/>
    <col min="7685" max="7685" width="12.33203125" style="60" customWidth="1"/>
    <col min="7686" max="7686" width="13.6640625" style="60" customWidth="1"/>
    <col min="7687" max="7687" width="14.6640625" style="60" customWidth="1"/>
    <col min="7688" max="7688" width="12.109375" style="60" customWidth="1"/>
    <col min="7689" max="7936" width="11.109375" style="60"/>
    <col min="7937" max="7937" width="5.6640625" style="60" customWidth="1"/>
    <col min="7938" max="7938" width="15.109375" style="60" customWidth="1"/>
    <col min="7939" max="7939" width="13.6640625" style="60" customWidth="1"/>
    <col min="7940" max="7940" width="14.6640625" style="60" customWidth="1"/>
    <col min="7941" max="7941" width="12.33203125" style="60" customWidth="1"/>
    <col min="7942" max="7942" width="13.6640625" style="60" customWidth="1"/>
    <col min="7943" max="7943" width="14.6640625" style="60" customWidth="1"/>
    <col min="7944" max="7944" width="12.109375" style="60" customWidth="1"/>
    <col min="7945" max="8192" width="11.109375" style="60"/>
    <col min="8193" max="8193" width="5.6640625" style="60" customWidth="1"/>
    <col min="8194" max="8194" width="15.109375" style="60" customWidth="1"/>
    <col min="8195" max="8195" width="13.6640625" style="60" customWidth="1"/>
    <col min="8196" max="8196" width="14.6640625" style="60" customWidth="1"/>
    <col min="8197" max="8197" width="12.33203125" style="60" customWidth="1"/>
    <col min="8198" max="8198" width="13.6640625" style="60" customWidth="1"/>
    <col min="8199" max="8199" width="14.6640625" style="60" customWidth="1"/>
    <col min="8200" max="8200" width="12.109375" style="60" customWidth="1"/>
    <col min="8201" max="8448" width="11.109375" style="60"/>
    <col min="8449" max="8449" width="5.6640625" style="60" customWidth="1"/>
    <col min="8450" max="8450" width="15.109375" style="60" customWidth="1"/>
    <col min="8451" max="8451" width="13.6640625" style="60" customWidth="1"/>
    <col min="8452" max="8452" width="14.6640625" style="60" customWidth="1"/>
    <col min="8453" max="8453" width="12.33203125" style="60" customWidth="1"/>
    <col min="8454" max="8454" width="13.6640625" style="60" customWidth="1"/>
    <col min="8455" max="8455" width="14.6640625" style="60" customWidth="1"/>
    <col min="8456" max="8456" width="12.109375" style="60" customWidth="1"/>
    <col min="8457" max="8704" width="11.109375" style="60"/>
    <col min="8705" max="8705" width="5.6640625" style="60" customWidth="1"/>
    <col min="8706" max="8706" width="15.109375" style="60" customWidth="1"/>
    <col min="8707" max="8707" width="13.6640625" style="60" customWidth="1"/>
    <col min="8708" max="8708" width="14.6640625" style="60" customWidth="1"/>
    <col min="8709" max="8709" width="12.33203125" style="60" customWidth="1"/>
    <col min="8710" max="8710" width="13.6640625" style="60" customWidth="1"/>
    <col min="8711" max="8711" width="14.6640625" style="60" customWidth="1"/>
    <col min="8712" max="8712" width="12.109375" style="60" customWidth="1"/>
    <col min="8713" max="8960" width="11.109375" style="60"/>
    <col min="8961" max="8961" width="5.6640625" style="60" customWidth="1"/>
    <col min="8962" max="8962" width="15.109375" style="60" customWidth="1"/>
    <col min="8963" max="8963" width="13.6640625" style="60" customWidth="1"/>
    <col min="8964" max="8964" width="14.6640625" style="60" customWidth="1"/>
    <col min="8965" max="8965" width="12.33203125" style="60" customWidth="1"/>
    <col min="8966" max="8966" width="13.6640625" style="60" customWidth="1"/>
    <col min="8967" max="8967" width="14.6640625" style="60" customWidth="1"/>
    <col min="8968" max="8968" width="12.109375" style="60" customWidth="1"/>
    <col min="8969" max="9216" width="11.109375" style="60"/>
    <col min="9217" max="9217" width="5.6640625" style="60" customWidth="1"/>
    <col min="9218" max="9218" width="15.109375" style="60" customWidth="1"/>
    <col min="9219" max="9219" width="13.6640625" style="60" customWidth="1"/>
    <col min="9220" max="9220" width="14.6640625" style="60" customWidth="1"/>
    <col min="9221" max="9221" width="12.33203125" style="60" customWidth="1"/>
    <col min="9222" max="9222" width="13.6640625" style="60" customWidth="1"/>
    <col min="9223" max="9223" width="14.6640625" style="60" customWidth="1"/>
    <col min="9224" max="9224" width="12.109375" style="60" customWidth="1"/>
    <col min="9225" max="9472" width="11.109375" style="60"/>
    <col min="9473" max="9473" width="5.6640625" style="60" customWidth="1"/>
    <col min="9474" max="9474" width="15.109375" style="60" customWidth="1"/>
    <col min="9475" max="9475" width="13.6640625" style="60" customWidth="1"/>
    <col min="9476" max="9476" width="14.6640625" style="60" customWidth="1"/>
    <col min="9477" max="9477" width="12.33203125" style="60" customWidth="1"/>
    <col min="9478" max="9478" width="13.6640625" style="60" customWidth="1"/>
    <col min="9479" max="9479" width="14.6640625" style="60" customWidth="1"/>
    <col min="9480" max="9480" width="12.109375" style="60" customWidth="1"/>
    <col min="9481" max="9728" width="11.109375" style="60"/>
    <col min="9729" max="9729" width="5.6640625" style="60" customWidth="1"/>
    <col min="9730" max="9730" width="15.109375" style="60" customWidth="1"/>
    <col min="9731" max="9731" width="13.6640625" style="60" customWidth="1"/>
    <col min="9732" max="9732" width="14.6640625" style="60" customWidth="1"/>
    <col min="9733" max="9733" width="12.33203125" style="60" customWidth="1"/>
    <col min="9734" max="9734" width="13.6640625" style="60" customWidth="1"/>
    <col min="9735" max="9735" width="14.6640625" style="60" customWidth="1"/>
    <col min="9736" max="9736" width="12.109375" style="60" customWidth="1"/>
    <col min="9737" max="9984" width="11.109375" style="60"/>
    <col min="9985" max="9985" width="5.6640625" style="60" customWidth="1"/>
    <col min="9986" max="9986" width="15.109375" style="60" customWidth="1"/>
    <col min="9987" max="9987" width="13.6640625" style="60" customWidth="1"/>
    <col min="9988" max="9988" width="14.6640625" style="60" customWidth="1"/>
    <col min="9989" max="9989" width="12.33203125" style="60" customWidth="1"/>
    <col min="9990" max="9990" width="13.6640625" style="60" customWidth="1"/>
    <col min="9991" max="9991" width="14.6640625" style="60" customWidth="1"/>
    <col min="9992" max="9992" width="12.109375" style="60" customWidth="1"/>
    <col min="9993" max="10240" width="11.109375" style="60"/>
    <col min="10241" max="10241" width="5.6640625" style="60" customWidth="1"/>
    <col min="10242" max="10242" width="15.109375" style="60" customWidth="1"/>
    <col min="10243" max="10243" width="13.6640625" style="60" customWidth="1"/>
    <col min="10244" max="10244" width="14.6640625" style="60" customWidth="1"/>
    <col min="10245" max="10245" width="12.33203125" style="60" customWidth="1"/>
    <col min="10246" max="10246" width="13.6640625" style="60" customWidth="1"/>
    <col min="10247" max="10247" width="14.6640625" style="60" customWidth="1"/>
    <col min="10248" max="10248" width="12.109375" style="60" customWidth="1"/>
    <col min="10249" max="10496" width="11.109375" style="60"/>
    <col min="10497" max="10497" width="5.6640625" style="60" customWidth="1"/>
    <col min="10498" max="10498" width="15.109375" style="60" customWidth="1"/>
    <col min="10499" max="10499" width="13.6640625" style="60" customWidth="1"/>
    <col min="10500" max="10500" width="14.6640625" style="60" customWidth="1"/>
    <col min="10501" max="10501" width="12.33203125" style="60" customWidth="1"/>
    <col min="10502" max="10502" width="13.6640625" style="60" customWidth="1"/>
    <col min="10503" max="10503" width="14.6640625" style="60" customWidth="1"/>
    <col min="10504" max="10504" width="12.109375" style="60" customWidth="1"/>
    <col min="10505" max="10752" width="11.109375" style="60"/>
    <col min="10753" max="10753" width="5.6640625" style="60" customWidth="1"/>
    <col min="10754" max="10754" width="15.109375" style="60" customWidth="1"/>
    <col min="10755" max="10755" width="13.6640625" style="60" customWidth="1"/>
    <col min="10756" max="10756" width="14.6640625" style="60" customWidth="1"/>
    <col min="10757" max="10757" width="12.33203125" style="60" customWidth="1"/>
    <col min="10758" max="10758" width="13.6640625" style="60" customWidth="1"/>
    <col min="10759" max="10759" width="14.6640625" style="60" customWidth="1"/>
    <col min="10760" max="10760" width="12.109375" style="60" customWidth="1"/>
    <col min="10761" max="11008" width="11.109375" style="60"/>
    <col min="11009" max="11009" width="5.6640625" style="60" customWidth="1"/>
    <col min="11010" max="11010" width="15.109375" style="60" customWidth="1"/>
    <col min="11011" max="11011" width="13.6640625" style="60" customWidth="1"/>
    <col min="11012" max="11012" width="14.6640625" style="60" customWidth="1"/>
    <col min="11013" max="11013" width="12.33203125" style="60" customWidth="1"/>
    <col min="11014" max="11014" width="13.6640625" style="60" customWidth="1"/>
    <col min="11015" max="11015" width="14.6640625" style="60" customWidth="1"/>
    <col min="11016" max="11016" width="12.109375" style="60" customWidth="1"/>
    <col min="11017" max="11264" width="11.109375" style="60"/>
    <col min="11265" max="11265" width="5.6640625" style="60" customWidth="1"/>
    <col min="11266" max="11266" width="15.109375" style="60" customWidth="1"/>
    <col min="11267" max="11267" width="13.6640625" style="60" customWidth="1"/>
    <col min="11268" max="11268" width="14.6640625" style="60" customWidth="1"/>
    <col min="11269" max="11269" width="12.33203125" style="60" customWidth="1"/>
    <col min="11270" max="11270" width="13.6640625" style="60" customWidth="1"/>
    <col min="11271" max="11271" width="14.6640625" style="60" customWidth="1"/>
    <col min="11272" max="11272" width="12.109375" style="60" customWidth="1"/>
    <col min="11273" max="11520" width="11.109375" style="60"/>
    <col min="11521" max="11521" width="5.6640625" style="60" customWidth="1"/>
    <col min="11522" max="11522" width="15.109375" style="60" customWidth="1"/>
    <col min="11523" max="11523" width="13.6640625" style="60" customWidth="1"/>
    <col min="11524" max="11524" width="14.6640625" style="60" customWidth="1"/>
    <col min="11525" max="11525" width="12.33203125" style="60" customWidth="1"/>
    <col min="11526" max="11526" width="13.6640625" style="60" customWidth="1"/>
    <col min="11527" max="11527" width="14.6640625" style="60" customWidth="1"/>
    <col min="11528" max="11528" width="12.109375" style="60" customWidth="1"/>
    <col min="11529" max="11776" width="11.109375" style="60"/>
    <col min="11777" max="11777" width="5.6640625" style="60" customWidth="1"/>
    <col min="11778" max="11778" width="15.109375" style="60" customWidth="1"/>
    <col min="11779" max="11779" width="13.6640625" style="60" customWidth="1"/>
    <col min="11780" max="11780" width="14.6640625" style="60" customWidth="1"/>
    <col min="11781" max="11781" width="12.33203125" style="60" customWidth="1"/>
    <col min="11782" max="11782" width="13.6640625" style="60" customWidth="1"/>
    <col min="11783" max="11783" width="14.6640625" style="60" customWidth="1"/>
    <col min="11784" max="11784" width="12.109375" style="60" customWidth="1"/>
    <col min="11785" max="12032" width="11.109375" style="60"/>
    <col min="12033" max="12033" width="5.6640625" style="60" customWidth="1"/>
    <col min="12034" max="12034" width="15.109375" style="60" customWidth="1"/>
    <col min="12035" max="12035" width="13.6640625" style="60" customWidth="1"/>
    <col min="12036" max="12036" width="14.6640625" style="60" customWidth="1"/>
    <col min="12037" max="12037" width="12.33203125" style="60" customWidth="1"/>
    <col min="12038" max="12038" width="13.6640625" style="60" customWidth="1"/>
    <col min="12039" max="12039" width="14.6640625" style="60" customWidth="1"/>
    <col min="12040" max="12040" width="12.109375" style="60" customWidth="1"/>
    <col min="12041" max="12288" width="11.109375" style="60"/>
    <col min="12289" max="12289" width="5.6640625" style="60" customWidth="1"/>
    <col min="12290" max="12290" width="15.109375" style="60" customWidth="1"/>
    <col min="12291" max="12291" width="13.6640625" style="60" customWidth="1"/>
    <col min="12292" max="12292" width="14.6640625" style="60" customWidth="1"/>
    <col min="12293" max="12293" width="12.33203125" style="60" customWidth="1"/>
    <col min="12294" max="12294" width="13.6640625" style="60" customWidth="1"/>
    <col min="12295" max="12295" width="14.6640625" style="60" customWidth="1"/>
    <col min="12296" max="12296" width="12.109375" style="60" customWidth="1"/>
    <col min="12297" max="12544" width="11.109375" style="60"/>
    <col min="12545" max="12545" width="5.6640625" style="60" customWidth="1"/>
    <col min="12546" max="12546" width="15.109375" style="60" customWidth="1"/>
    <col min="12547" max="12547" width="13.6640625" style="60" customWidth="1"/>
    <col min="12548" max="12548" width="14.6640625" style="60" customWidth="1"/>
    <col min="12549" max="12549" width="12.33203125" style="60" customWidth="1"/>
    <col min="12550" max="12550" width="13.6640625" style="60" customWidth="1"/>
    <col min="12551" max="12551" width="14.6640625" style="60" customWidth="1"/>
    <col min="12552" max="12552" width="12.109375" style="60" customWidth="1"/>
    <col min="12553" max="12800" width="11.109375" style="60"/>
    <col min="12801" max="12801" width="5.6640625" style="60" customWidth="1"/>
    <col min="12802" max="12802" width="15.109375" style="60" customWidth="1"/>
    <col min="12803" max="12803" width="13.6640625" style="60" customWidth="1"/>
    <col min="12804" max="12804" width="14.6640625" style="60" customWidth="1"/>
    <col min="12805" max="12805" width="12.33203125" style="60" customWidth="1"/>
    <col min="12806" max="12806" width="13.6640625" style="60" customWidth="1"/>
    <col min="12807" max="12807" width="14.6640625" style="60" customWidth="1"/>
    <col min="12808" max="12808" width="12.109375" style="60" customWidth="1"/>
    <col min="12809" max="13056" width="11.109375" style="60"/>
    <col min="13057" max="13057" width="5.6640625" style="60" customWidth="1"/>
    <col min="13058" max="13058" width="15.109375" style="60" customWidth="1"/>
    <col min="13059" max="13059" width="13.6640625" style="60" customWidth="1"/>
    <col min="13060" max="13060" width="14.6640625" style="60" customWidth="1"/>
    <col min="13061" max="13061" width="12.33203125" style="60" customWidth="1"/>
    <col min="13062" max="13062" width="13.6640625" style="60" customWidth="1"/>
    <col min="13063" max="13063" width="14.6640625" style="60" customWidth="1"/>
    <col min="13064" max="13064" width="12.109375" style="60" customWidth="1"/>
    <col min="13065" max="13312" width="11.109375" style="60"/>
    <col min="13313" max="13313" width="5.6640625" style="60" customWidth="1"/>
    <col min="13314" max="13314" width="15.109375" style="60" customWidth="1"/>
    <col min="13315" max="13315" width="13.6640625" style="60" customWidth="1"/>
    <col min="13316" max="13316" width="14.6640625" style="60" customWidth="1"/>
    <col min="13317" max="13317" width="12.33203125" style="60" customWidth="1"/>
    <col min="13318" max="13318" width="13.6640625" style="60" customWidth="1"/>
    <col min="13319" max="13319" width="14.6640625" style="60" customWidth="1"/>
    <col min="13320" max="13320" width="12.109375" style="60" customWidth="1"/>
    <col min="13321" max="13568" width="11.109375" style="60"/>
    <col min="13569" max="13569" width="5.6640625" style="60" customWidth="1"/>
    <col min="13570" max="13570" width="15.109375" style="60" customWidth="1"/>
    <col min="13571" max="13571" width="13.6640625" style="60" customWidth="1"/>
    <col min="13572" max="13572" width="14.6640625" style="60" customWidth="1"/>
    <col min="13573" max="13573" width="12.33203125" style="60" customWidth="1"/>
    <col min="13574" max="13574" width="13.6640625" style="60" customWidth="1"/>
    <col min="13575" max="13575" width="14.6640625" style="60" customWidth="1"/>
    <col min="13576" max="13576" width="12.109375" style="60" customWidth="1"/>
    <col min="13577" max="13824" width="11.109375" style="60"/>
    <col min="13825" max="13825" width="5.6640625" style="60" customWidth="1"/>
    <col min="13826" max="13826" width="15.109375" style="60" customWidth="1"/>
    <col min="13827" max="13827" width="13.6640625" style="60" customWidth="1"/>
    <col min="13828" max="13828" width="14.6640625" style="60" customWidth="1"/>
    <col min="13829" max="13829" width="12.33203125" style="60" customWidth="1"/>
    <col min="13830" max="13830" width="13.6640625" style="60" customWidth="1"/>
    <col min="13831" max="13831" width="14.6640625" style="60" customWidth="1"/>
    <col min="13832" max="13832" width="12.109375" style="60" customWidth="1"/>
    <col min="13833" max="14080" width="11.109375" style="60"/>
    <col min="14081" max="14081" width="5.6640625" style="60" customWidth="1"/>
    <col min="14082" max="14082" width="15.109375" style="60" customWidth="1"/>
    <col min="14083" max="14083" width="13.6640625" style="60" customWidth="1"/>
    <col min="14084" max="14084" width="14.6640625" style="60" customWidth="1"/>
    <col min="14085" max="14085" width="12.33203125" style="60" customWidth="1"/>
    <col min="14086" max="14086" width="13.6640625" style="60" customWidth="1"/>
    <col min="14087" max="14087" width="14.6640625" style="60" customWidth="1"/>
    <col min="14088" max="14088" width="12.109375" style="60" customWidth="1"/>
    <col min="14089" max="14336" width="11.109375" style="60"/>
    <col min="14337" max="14337" width="5.6640625" style="60" customWidth="1"/>
    <col min="14338" max="14338" width="15.109375" style="60" customWidth="1"/>
    <col min="14339" max="14339" width="13.6640625" style="60" customWidth="1"/>
    <col min="14340" max="14340" width="14.6640625" style="60" customWidth="1"/>
    <col min="14341" max="14341" width="12.33203125" style="60" customWidth="1"/>
    <col min="14342" max="14342" width="13.6640625" style="60" customWidth="1"/>
    <col min="14343" max="14343" width="14.6640625" style="60" customWidth="1"/>
    <col min="14344" max="14344" width="12.109375" style="60" customWidth="1"/>
    <col min="14345" max="14592" width="11.109375" style="60"/>
    <col min="14593" max="14593" width="5.6640625" style="60" customWidth="1"/>
    <col min="14594" max="14594" width="15.109375" style="60" customWidth="1"/>
    <col min="14595" max="14595" width="13.6640625" style="60" customWidth="1"/>
    <col min="14596" max="14596" width="14.6640625" style="60" customWidth="1"/>
    <col min="14597" max="14597" width="12.33203125" style="60" customWidth="1"/>
    <col min="14598" max="14598" width="13.6640625" style="60" customWidth="1"/>
    <col min="14599" max="14599" width="14.6640625" style="60" customWidth="1"/>
    <col min="14600" max="14600" width="12.109375" style="60" customWidth="1"/>
    <col min="14601" max="14848" width="11.109375" style="60"/>
    <col min="14849" max="14849" width="5.6640625" style="60" customWidth="1"/>
    <col min="14850" max="14850" width="15.109375" style="60" customWidth="1"/>
    <col min="14851" max="14851" width="13.6640625" style="60" customWidth="1"/>
    <col min="14852" max="14852" width="14.6640625" style="60" customWidth="1"/>
    <col min="14853" max="14853" width="12.33203125" style="60" customWidth="1"/>
    <col min="14854" max="14854" width="13.6640625" style="60" customWidth="1"/>
    <col min="14855" max="14855" width="14.6640625" style="60" customWidth="1"/>
    <col min="14856" max="14856" width="12.109375" style="60" customWidth="1"/>
    <col min="14857" max="15104" width="11.109375" style="60"/>
    <col min="15105" max="15105" width="5.6640625" style="60" customWidth="1"/>
    <col min="15106" max="15106" width="15.109375" style="60" customWidth="1"/>
    <col min="15107" max="15107" width="13.6640625" style="60" customWidth="1"/>
    <col min="15108" max="15108" width="14.6640625" style="60" customWidth="1"/>
    <col min="15109" max="15109" width="12.33203125" style="60" customWidth="1"/>
    <col min="15110" max="15110" width="13.6640625" style="60" customWidth="1"/>
    <col min="15111" max="15111" width="14.6640625" style="60" customWidth="1"/>
    <col min="15112" max="15112" width="12.109375" style="60" customWidth="1"/>
    <col min="15113" max="15360" width="11.109375" style="60"/>
    <col min="15361" max="15361" width="5.6640625" style="60" customWidth="1"/>
    <col min="15362" max="15362" width="15.109375" style="60" customWidth="1"/>
    <col min="15363" max="15363" width="13.6640625" style="60" customWidth="1"/>
    <col min="15364" max="15364" width="14.6640625" style="60" customWidth="1"/>
    <col min="15365" max="15365" width="12.33203125" style="60" customWidth="1"/>
    <col min="15366" max="15366" width="13.6640625" style="60" customWidth="1"/>
    <col min="15367" max="15367" width="14.6640625" style="60" customWidth="1"/>
    <col min="15368" max="15368" width="12.109375" style="60" customWidth="1"/>
    <col min="15369" max="15616" width="11.109375" style="60"/>
    <col min="15617" max="15617" width="5.6640625" style="60" customWidth="1"/>
    <col min="15618" max="15618" width="15.109375" style="60" customWidth="1"/>
    <col min="15619" max="15619" width="13.6640625" style="60" customWidth="1"/>
    <col min="15620" max="15620" width="14.6640625" style="60" customWidth="1"/>
    <col min="15621" max="15621" width="12.33203125" style="60" customWidth="1"/>
    <col min="15622" max="15622" width="13.6640625" style="60" customWidth="1"/>
    <col min="15623" max="15623" width="14.6640625" style="60" customWidth="1"/>
    <col min="15624" max="15624" width="12.109375" style="60" customWidth="1"/>
    <col min="15625" max="15872" width="11.109375" style="60"/>
    <col min="15873" max="15873" width="5.6640625" style="60" customWidth="1"/>
    <col min="15874" max="15874" width="15.109375" style="60" customWidth="1"/>
    <col min="15875" max="15875" width="13.6640625" style="60" customWidth="1"/>
    <col min="15876" max="15876" width="14.6640625" style="60" customWidth="1"/>
    <col min="15877" max="15877" width="12.33203125" style="60" customWidth="1"/>
    <col min="15878" max="15878" width="13.6640625" style="60" customWidth="1"/>
    <col min="15879" max="15879" width="14.6640625" style="60" customWidth="1"/>
    <col min="15880" max="15880" width="12.109375" style="60" customWidth="1"/>
    <col min="15881" max="16128" width="11.109375" style="60"/>
    <col min="16129" max="16129" width="5.6640625" style="60" customWidth="1"/>
    <col min="16130" max="16130" width="15.109375" style="60" customWidth="1"/>
    <col min="16131" max="16131" width="13.6640625" style="60" customWidth="1"/>
    <col min="16132" max="16132" width="14.6640625" style="60" customWidth="1"/>
    <col min="16133" max="16133" width="12.33203125" style="60" customWidth="1"/>
    <col min="16134" max="16134" width="13.6640625" style="60" customWidth="1"/>
    <col min="16135" max="16135" width="14.6640625" style="60" customWidth="1"/>
    <col min="16136" max="16136" width="12.109375" style="60" customWidth="1"/>
    <col min="16137" max="16384" width="11.109375" style="60"/>
  </cols>
  <sheetData>
    <row r="3" spans="1:8" ht="18" customHeight="1">
      <c r="A3" s="456" t="s">
        <v>317</v>
      </c>
      <c r="B3" s="456"/>
      <c r="C3" s="456"/>
      <c r="D3" s="456"/>
      <c r="E3" s="456"/>
      <c r="F3" s="456"/>
      <c r="G3" s="456"/>
      <c r="H3" s="456"/>
    </row>
    <row r="4" spans="1:8" ht="18" customHeight="1">
      <c r="A4" s="59"/>
      <c r="B4" s="59"/>
      <c r="C4" s="59"/>
      <c r="D4" s="59"/>
      <c r="E4" s="59"/>
      <c r="F4" s="59"/>
      <c r="G4" s="59"/>
      <c r="H4" s="59"/>
    </row>
    <row r="5" spans="1:8" ht="18" customHeight="1" thickBot="1">
      <c r="A5" s="61"/>
      <c r="B5" s="62"/>
      <c r="C5" s="62"/>
      <c r="D5" s="62"/>
      <c r="E5" s="62"/>
      <c r="F5" s="62"/>
      <c r="G5" s="62"/>
      <c r="H5" s="63" t="s">
        <v>82</v>
      </c>
    </row>
    <row r="6" spans="1:8" ht="18" customHeight="1">
      <c r="A6" s="64"/>
      <c r="B6" s="64"/>
      <c r="C6" s="457" t="s">
        <v>340</v>
      </c>
      <c r="D6" s="458"/>
      <c r="E6" s="458"/>
      <c r="F6" s="458"/>
      <c r="G6" s="458"/>
      <c r="H6" s="458"/>
    </row>
    <row r="7" spans="1:8" ht="18" customHeight="1">
      <c r="A7" s="459" t="s">
        <v>122</v>
      </c>
      <c r="B7" s="460"/>
      <c r="C7" s="65" t="s">
        <v>123</v>
      </c>
      <c r="D7" s="66"/>
      <c r="E7" s="66"/>
      <c r="F7" s="65" t="s">
        <v>124</v>
      </c>
      <c r="G7" s="66"/>
      <c r="H7" s="66"/>
    </row>
    <row r="8" spans="1:8" ht="18" customHeight="1">
      <c r="A8" s="67"/>
      <c r="B8" s="68"/>
      <c r="C8" s="69" t="s">
        <v>125</v>
      </c>
      <c r="D8" s="69" t="s">
        <v>345</v>
      </c>
      <c r="E8" s="69" t="s">
        <v>126</v>
      </c>
      <c r="F8" s="69" t="s">
        <v>125</v>
      </c>
      <c r="G8" s="69" t="s">
        <v>345</v>
      </c>
      <c r="H8" s="69" t="s">
        <v>126</v>
      </c>
    </row>
    <row r="9" spans="1:8" s="72" customFormat="1" ht="15" customHeight="1">
      <c r="A9" s="461" t="s">
        <v>127</v>
      </c>
      <c r="B9" s="462"/>
      <c r="C9" s="70">
        <v>15500573</v>
      </c>
      <c r="D9" s="71">
        <v>15022676</v>
      </c>
      <c r="E9" s="71">
        <v>477897</v>
      </c>
      <c r="F9" s="71">
        <v>15023094</v>
      </c>
      <c r="G9" s="71">
        <v>14940719</v>
      </c>
      <c r="H9" s="71">
        <v>82375</v>
      </c>
    </row>
    <row r="10" spans="1:8" ht="15" customHeight="1">
      <c r="A10" s="68"/>
      <c r="B10" s="73"/>
      <c r="C10" s="74"/>
      <c r="D10" s="75"/>
      <c r="E10" s="75"/>
      <c r="F10" s="75"/>
      <c r="G10" s="75"/>
      <c r="H10" s="75"/>
    </row>
    <row r="11" spans="1:8" ht="15" customHeight="1">
      <c r="A11" s="454" t="s">
        <v>268</v>
      </c>
      <c r="B11" s="455"/>
      <c r="C11" s="74">
        <v>15226624</v>
      </c>
      <c r="D11" s="75">
        <v>14758461</v>
      </c>
      <c r="E11" s="75">
        <v>468163</v>
      </c>
      <c r="F11" s="75">
        <v>14759288</v>
      </c>
      <c r="G11" s="75">
        <v>14678203</v>
      </c>
      <c r="H11" s="75">
        <v>81085</v>
      </c>
    </row>
    <row r="12" spans="1:8" ht="15" customHeight="1">
      <c r="A12" s="76" t="s">
        <v>367</v>
      </c>
      <c r="B12" s="77" t="s">
        <v>128</v>
      </c>
      <c r="C12" s="78">
        <v>4574505</v>
      </c>
      <c r="D12" s="79">
        <v>4446107</v>
      </c>
      <c r="E12" s="80">
        <v>128398</v>
      </c>
      <c r="F12" s="75">
        <v>4458248</v>
      </c>
      <c r="G12" s="75">
        <v>4423466</v>
      </c>
      <c r="H12" s="80">
        <v>34782</v>
      </c>
    </row>
    <row r="13" spans="1:8" ht="15" customHeight="1">
      <c r="A13" s="76"/>
      <c r="B13" s="77" t="s">
        <v>129</v>
      </c>
      <c r="C13" s="78">
        <v>3953851</v>
      </c>
      <c r="D13" s="75">
        <v>3834725</v>
      </c>
      <c r="E13" s="80">
        <v>119126</v>
      </c>
      <c r="F13" s="75">
        <v>3847399</v>
      </c>
      <c r="G13" s="75">
        <v>3814038</v>
      </c>
      <c r="H13" s="80">
        <v>33361</v>
      </c>
    </row>
    <row r="14" spans="1:8" ht="15" customHeight="1">
      <c r="A14" s="76"/>
      <c r="B14" s="77" t="s">
        <v>130</v>
      </c>
      <c r="C14" s="78">
        <v>620654</v>
      </c>
      <c r="D14" s="75">
        <v>611382</v>
      </c>
      <c r="E14" s="80">
        <v>9272</v>
      </c>
      <c r="F14" s="75">
        <v>610849</v>
      </c>
      <c r="G14" s="75">
        <v>609428</v>
      </c>
      <c r="H14" s="80">
        <v>1421</v>
      </c>
    </row>
    <row r="15" spans="1:8" ht="15" customHeight="1">
      <c r="A15" s="76" t="s">
        <v>368</v>
      </c>
      <c r="B15" s="77" t="s">
        <v>131</v>
      </c>
      <c r="C15" s="78">
        <v>8988098</v>
      </c>
      <c r="D15" s="75">
        <v>8656924</v>
      </c>
      <c r="E15" s="80">
        <v>331174</v>
      </c>
      <c r="F15" s="75">
        <v>8645316</v>
      </c>
      <c r="G15" s="75">
        <v>8601305</v>
      </c>
      <c r="H15" s="80">
        <v>44011</v>
      </c>
    </row>
    <row r="16" spans="1:8" ht="15" customHeight="1">
      <c r="A16" s="76"/>
      <c r="B16" s="77" t="s">
        <v>131</v>
      </c>
      <c r="C16" s="78">
        <v>8969332</v>
      </c>
      <c r="D16" s="75">
        <v>8638158</v>
      </c>
      <c r="E16" s="80">
        <v>331174</v>
      </c>
      <c r="F16" s="75">
        <v>8626550</v>
      </c>
      <c r="G16" s="75">
        <v>8582539</v>
      </c>
      <c r="H16" s="80">
        <v>44011</v>
      </c>
    </row>
    <row r="17" spans="1:8" ht="15" customHeight="1">
      <c r="A17" s="76"/>
      <c r="B17" s="77" t="s">
        <v>132</v>
      </c>
      <c r="C17" s="78">
        <v>18766</v>
      </c>
      <c r="D17" s="75">
        <v>18766</v>
      </c>
      <c r="E17" s="81">
        <v>0</v>
      </c>
      <c r="F17" s="75">
        <v>18766</v>
      </c>
      <c r="G17" s="75">
        <v>18766</v>
      </c>
      <c r="H17" s="81">
        <v>0</v>
      </c>
    </row>
    <row r="18" spans="1:8" ht="15" customHeight="1">
      <c r="A18" s="76" t="s">
        <v>369</v>
      </c>
      <c r="B18" s="77" t="s">
        <v>133</v>
      </c>
      <c r="C18" s="78">
        <v>324567</v>
      </c>
      <c r="D18" s="80">
        <v>315976</v>
      </c>
      <c r="E18" s="80">
        <v>8591</v>
      </c>
      <c r="F18" s="75">
        <v>316270</v>
      </c>
      <c r="G18" s="80">
        <v>313978</v>
      </c>
      <c r="H18" s="80">
        <v>2292</v>
      </c>
    </row>
    <row r="19" spans="1:8" ht="15" customHeight="1">
      <c r="A19" s="76"/>
      <c r="B19" s="77" t="s">
        <v>254</v>
      </c>
      <c r="C19" s="78">
        <v>297529</v>
      </c>
      <c r="D19" s="80">
        <v>292697</v>
      </c>
      <c r="E19" s="81">
        <v>4832</v>
      </c>
      <c r="F19" s="75">
        <v>292274</v>
      </c>
      <c r="G19" s="80">
        <v>290699</v>
      </c>
      <c r="H19" s="81">
        <v>1575</v>
      </c>
    </row>
    <row r="20" spans="1:8" ht="15" customHeight="1">
      <c r="A20" s="76"/>
      <c r="B20" s="77" t="s">
        <v>255</v>
      </c>
      <c r="C20" s="78">
        <v>23279</v>
      </c>
      <c r="D20" s="80">
        <v>23279</v>
      </c>
      <c r="E20" s="81">
        <v>0</v>
      </c>
      <c r="F20" s="75">
        <v>23279</v>
      </c>
      <c r="G20" s="80">
        <v>23279</v>
      </c>
      <c r="H20" s="81">
        <v>0</v>
      </c>
    </row>
    <row r="21" spans="1:8" ht="15" customHeight="1">
      <c r="A21" s="76"/>
      <c r="B21" s="77" t="s">
        <v>256</v>
      </c>
      <c r="C21" s="78">
        <v>3759</v>
      </c>
      <c r="D21" s="81">
        <v>0</v>
      </c>
      <c r="E21" s="81">
        <v>3759</v>
      </c>
      <c r="F21" s="75">
        <v>717</v>
      </c>
      <c r="G21" s="81">
        <v>0</v>
      </c>
      <c r="H21" s="81">
        <v>717</v>
      </c>
    </row>
    <row r="22" spans="1:8" ht="15" customHeight="1">
      <c r="A22" s="76" t="s">
        <v>370</v>
      </c>
      <c r="B22" s="77" t="s">
        <v>209</v>
      </c>
      <c r="C22" s="74">
        <v>558032</v>
      </c>
      <c r="D22" s="75">
        <v>558032</v>
      </c>
      <c r="E22" s="81">
        <v>0</v>
      </c>
      <c r="F22" s="80">
        <v>558032</v>
      </c>
      <c r="G22" s="75">
        <v>558032</v>
      </c>
      <c r="H22" s="81">
        <v>0</v>
      </c>
    </row>
    <row r="23" spans="1:8" ht="15" customHeight="1">
      <c r="A23" s="76" t="s">
        <v>371</v>
      </c>
      <c r="B23" s="77" t="s">
        <v>134</v>
      </c>
      <c r="C23" s="82">
        <v>34690</v>
      </c>
      <c r="D23" s="80">
        <v>34690</v>
      </c>
      <c r="E23" s="81">
        <v>0</v>
      </c>
      <c r="F23" s="75">
        <v>34690</v>
      </c>
      <c r="G23" s="80">
        <v>34690</v>
      </c>
      <c r="H23" s="81">
        <v>0</v>
      </c>
    </row>
    <row r="24" spans="1:8" ht="15" customHeight="1">
      <c r="A24" s="76" t="s">
        <v>372</v>
      </c>
      <c r="B24" s="77" t="s">
        <v>135</v>
      </c>
      <c r="C24" s="83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</row>
    <row r="25" spans="1:8" ht="15" customHeight="1">
      <c r="A25" s="76" t="s">
        <v>373</v>
      </c>
      <c r="B25" s="77" t="s">
        <v>258</v>
      </c>
      <c r="C25" s="82">
        <v>746732</v>
      </c>
      <c r="D25" s="80">
        <v>746732</v>
      </c>
      <c r="E25" s="81">
        <v>0</v>
      </c>
      <c r="F25" s="80">
        <v>746732</v>
      </c>
      <c r="G25" s="80">
        <v>746732</v>
      </c>
      <c r="H25" s="81">
        <v>0</v>
      </c>
    </row>
    <row r="26" spans="1:8" ht="15" customHeight="1">
      <c r="A26" s="76"/>
      <c r="B26" s="77"/>
      <c r="C26" s="82"/>
      <c r="D26" s="80"/>
      <c r="E26" s="81"/>
      <c r="F26" s="75"/>
      <c r="G26" s="80"/>
      <c r="H26" s="81"/>
    </row>
    <row r="27" spans="1:8" ht="15" customHeight="1">
      <c r="A27" s="454" t="s">
        <v>275</v>
      </c>
      <c r="B27" s="455"/>
      <c r="C27" s="82">
        <v>273949</v>
      </c>
      <c r="D27" s="80">
        <v>264215</v>
      </c>
      <c r="E27" s="81">
        <v>9734</v>
      </c>
      <c r="F27" s="75">
        <v>263806</v>
      </c>
      <c r="G27" s="80">
        <v>262516</v>
      </c>
      <c r="H27" s="81">
        <v>1290</v>
      </c>
    </row>
    <row r="28" spans="1:8" ht="15" customHeight="1">
      <c r="A28" s="76" t="s">
        <v>373</v>
      </c>
      <c r="B28" s="77" t="s">
        <v>136</v>
      </c>
      <c r="C28" s="82">
        <v>1272</v>
      </c>
      <c r="D28" s="80">
        <v>1272</v>
      </c>
      <c r="E28" s="81">
        <v>0</v>
      </c>
      <c r="F28" s="75">
        <v>1272</v>
      </c>
      <c r="G28" s="80">
        <v>1272</v>
      </c>
      <c r="H28" s="81">
        <v>0</v>
      </c>
    </row>
    <row r="29" spans="1:8" ht="15" customHeight="1">
      <c r="A29" s="76" t="s">
        <v>374</v>
      </c>
      <c r="B29" s="77" t="s">
        <v>137</v>
      </c>
      <c r="C29" s="82">
        <v>272677</v>
      </c>
      <c r="D29" s="80">
        <v>262943</v>
      </c>
      <c r="E29" s="80">
        <v>9734</v>
      </c>
      <c r="F29" s="75">
        <v>262534</v>
      </c>
      <c r="G29" s="80">
        <v>261244</v>
      </c>
      <c r="H29" s="80">
        <v>1290</v>
      </c>
    </row>
    <row r="30" spans="1:8" ht="15" customHeight="1">
      <c r="A30" s="76" t="s">
        <v>375</v>
      </c>
      <c r="B30" s="84" t="s">
        <v>338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</row>
    <row r="31" spans="1:8" s="88" customFormat="1" ht="9" customHeight="1" thickBot="1">
      <c r="A31" s="61"/>
      <c r="B31" s="85"/>
      <c r="C31" s="86"/>
      <c r="D31" s="87"/>
      <c r="E31" s="87"/>
      <c r="F31" s="87"/>
      <c r="G31" s="87"/>
      <c r="H31" s="87"/>
    </row>
    <row r="32" spans="1:8" ht="18" customHeight="1" thickBot="1"/>
    <row r="33" spans="1:10" ht="18" customHeight="1">
      <c r="A33" s="64"/>
      <c r="B33" s="64"/>
      <c r="C33" s="463" t="s">
        <v>376</v>
      </c>
      <c r="D33" s="464"/>
      <c r="E33" s="464"/>
      <c r="F33" s="464"/>
      <c r="G33" s="464"/>
      <c r="H33" s="464"/>
    </row>
    <row r="34" spans="1:10" ht="18" customHeight="1">
      <c r="A34" s="459" t="s">
        <v>122</v>
      </c>
      <c r="B34" s="460"/>
      <c r="C34" s="264" t="s">
        <v>123</v>
      </c>
      <c r="D34" s="265"/>
      <c r="E34" s="265"/>
      <c r="F34" s="264" t="s">
        <v>124</v>
      </c>
      <c r="G34" s="265"/>
      <c r="H34" s="265"/>
    </row>
    <row r="35" spans="1:10" ht="18" customHeight="1">
      <c r="A35" s="67"/>
      <c r="B35" s="68"/>
      <c r="C35" s="266" t="s">
        <v>125</v>
      </c>
      <c r="D35" s="266" t="s">
        <v>345</v>
      </c>
      <c r="E35" s="266" t="s">
        <v>126</v>
      </c>
      <c r="F35" s="266" t="s">
        <v>125</v>
      </c>
      <c r="G35" s="266" t="s">
        <v>345</v>
      </c>
      <c r="H35" s="266" t="s">
        <v>126</v>
      </c>
    </row>
    <row r="36" spans="1:10" s="72" customFormat="1" ht="15" customHeight="1">
      <c r="A36" s="461" t="s">
        <v>127</v>
      </c>
      <c r="B36" s="462"/>
      <c r="C36" s="267">
        <v>15506413</v>
      </c>
      <c r="D36" s="268">
        <v>15054555</v>
      </c>
      <c r="E36" s="268">
        <v>451858</v>
      </c>
      <c r="F36" s="268">
        <v>15038710</v>
      </c>
      <c r="G36" s="268">
        <v>14978335</v>
      </c>
      <c r="H36" s="268">
        <v>60375</v>
      </c>
    </row>
    <row r="37" spans="1:10" ht="15" customHeight="1">
      <c r="A37" s="68"/>
      <c r="B37" s="73"/>
      <c r="C37" s="269"/>
      <c r="D37" s="270"/>
      <c r="E37" s="270"/>
      <c r="F37" s="270"/>
      <c r="G37" s="270"/>
      <c r="H37" s="270"/>
    </row>
    <row r="38" spans="1:10" ht="15" customHeight="1">
      <c r="A38" s="454" t="s">
        <v>268</v>
      </c>
      <c r="B38" s="455"/>
      <c r="C38" s="269">
        <v>15237529</v>
      </c>
      <c r="D38" s="270">
        <v>14795408</v>
      </c>
      <c r="E38" s="270">
        <v>442121</v>
      </c>
      <c r="F38" s="270">
        <v>14779906</v>
      </c>
      <c r="G38" s="270">
        <v>14720553</v>
      </c>
      <c r="H38" s="270">
        <v>59353</v>
      </c>
    </row>
    <row r="39" spans="1:10" ht="15" customHeight="1">
      <c r="A39" s="76" t="s">
        <v>269</v>
      </c>
      <c r="B39" s="77" t="s">
        <v>128</v>
      </c>
      <c r="C39" s="271">
        <v>4439656</v>
      </c>
      <c r="D39" s="272">
        <v>4333871</v>
      </c>
      <c r="E39" s="273">
        <v>105785</v>
      </c>
      <c r="F39" s="270">
        <v>4334775</v>
      </c>
      <c r="G39" s="270">
        <v>4311281</v>
      </c>
      <c r="H39" s="273">
        <v>23494</v>
      </c>
      <c r="J39" s="89"/>
    </row>
    <row r="40" spans="1:10" ht="15" customHeight="1">
      <c r="A40" s="76"/>
      <c r="B40" s="77" t="s">
        <v>129</v>
      </c>
      <c r="C40" s="271">
        <v>3641545</v>
      </c>
      <c r="D40" s="270">
        <v>3544703</v>
      </c>
      <c r="E40" s="273">
        <v>96842</v>
      </c>
      <c r="F40" s="270">
        <v>3546124</v>
      </c>
      <c r="G40" s="270">
        <v>3523564</v>
      </c>
      <c r="H40" s="273">
        <v>22560</v>
      </c>
    </row>
    <row r="41" spans="1:10" ht="15" customHeight="1">
      <c r="A41" s="76"/>
      <c r="B41" s="77" t="s">
        <v>130</v>
      </c>
      <c r="C41" s="271">
        <v>798111</v>
      </c>
      <c r="D41" s="270">
        <v>789168</v>
      </c>
      <c r="E41" s="273">
        <v>8943</v>
      </c>
      <c r="F41" s="270">
        <v>788651</v>
      </c>
      <c r="G41" s="270">
        <v>787717</v>
      </c>
      <c r="H41" s="273">
        <v>934</v>
      </c>
    </row>
    <row r="42" spans="1:10" ht="15" customHeight="1">
      <c r="A42" s="76" t="s">
        <v>270</v>
      </c>
      <c r="B42" s="77" t="s">
        <v>131</v>
      </c>
      <c r="C42" s="271">
        <v>9133102</v>
      </c>
      <c r="D42" s="270">
        <v>8804149</v>
      </c>
      <c r="E42" s="273">
        <v>328953</v>
      </c>
      <c r="F42" s="270">
        <v>8788713</v>
      </c>
      <c r="G42" s="270">
        <v>8754148</v>
      </c>
      <c r="H42" s="273">
        <v>34565</v>
      </c>
    </row>
    <row r="43" spans="1:10" ht="15" customHeight="1">
      <c r="A43" s="76"/>
      <c r="B43" s="77" t="s">
        <v>337</v>
      </c>
      <c r="C43" s="271">
        <v>9115088</v>
      </c>
      <c r="D43" s="270">
        <v>8786135</v>
      </c>
      <c r="E43" s="273">
        <v>328953</v>
      </c>
      <c r="F43" s="270">
        <v>8770699</v>
      </c>
      <c r="G43" s="270">
        <v>8736134</v>
      </c>
      <c r="H43" s="273">
        <v>34565</v>
      </c>
    </row>
    <row r="44" spans="1:10" ht="15" customHeight="1">
      <c r="A44" s="76"/>
      <c r="B44" s="77" t="s">
        <v>132</v>
      </c>
      <c r="C44" s="271">
        <v>18014</v>
      </c>
      <c r="D44" s="270">
        <v>18014</v>
      </c>
      <c r="E44" s="274">
        <v>0</v>
      </c>
      <c r="F44" s="270">
        <v>18014</v>
      </c>
      <c r="G44" s="270">
        <v>18014</v>
      </c>
      <c r="H44" s="274">
        <v>0</v>
      </c>
    </row>
    <row r="45" spans="1:10" ht="15" customHeight="1">
      <c r="A45" s="76" t="s">
        <v>271</v>
      </c>
      <c r="B45" s="77" t="s">
        <v>133</v>
      </c>
      <c r="C45" s="271">
        <v>330609</v>
      </c>
      <c r="D45" s="273">
        <v>323226</v>
      </c>
      <c r="E45" s="273">
        <v>7383</v>
      </c>
      <c r="F45" s="270">
        <v>322256</v>
      </c>
      <c r="G45" s="273">
        <v>320962</v>
      </c>
      <c r="H45" s="273">
        <v>1294</v>
      </c>
    </row>
    <row r="46" spans="1:10" ht="15" customHeight="1">
      <c r="A46" s="76"/>
      <c r="B46" s="77" t="s">
        <v>254</v>
      </c>
      <c r="C46" s="271">
        <v>304765</v>
      </c>
      <c r="D46" s="273">
        <v>297382</v>
      </c>
      <c r="E46" s="274">
        <v>7383</v>
      </c>
      <c r="F46" s="270">
        <v>296412</v>
      </c>
      <c r="G46" s="273">
        <v>295118</v>
      </c>
      <c r="H46" s="274">
        <v>1294</v>
      </c>
    </row>
    <row r="47" spans="1:10" ht="15" customHeight="1">
      <c r="A47" s="76"/>
      <c r="B47" s="77" t="s">
        <v>255</v>
      </c>
      <c r="C47" s="271">
        <v>25844</v>
      </c>
      <c r="D47" s="274">
        <v>25844</v>
      </c>
      <c r="E47" s="274">
        <v>0</v>
      </c>
      <c r="F47" s="270">
        <v>25844</v>
      </c>
      <c r="G47" s="273">
        <v>25844</v>
      </c>
      <c r="H47" s="274">
        <v>0</v>
      </c>
    </row>
    <row r="48" spans="1:10" ht="15" customHeight="1">
      <c r="A48" s="76"/>
      <c r="B48" s="77" t="s">
        <v>256</v>
      </c>
      <c r="C48" s="275">
        <v>0</v>
      </c>
      <c r="D48" s="274">
        <v>0</v>
      </c>
      <c r="E48" s="274">
        <v>0</v>
      </c>
      <c r="F48" s="274">
        <v>0</v>
      </c>
      <c r="G48" s="274">
        <v>0</v>
      </c>
      <c r="H48" s="274">
        <v>0</v>
      </c>
    </row>
    <row r="49" spans="1:8" ht="15" customHeight="1">
      <c r="A49" s="76" t="s">
        <v>272</v>
      </c>
      <c r="B49" s="77" t="s">
        <v>209</v>
      </c>
      <c r="C49" s="269">
        <v>552679</v>
      </c>
      <c r="D49" s="270">
        <v>552679</v>
      </c>
      <c r="E49" s="274">
        <v>0</v>
      </c>
      <c r="F49" s="270">
        <v>552679</v>
      </c>
      <c r="G49" s="270">
        <v>552679</v>
      </c>
      <c r="H49" s="274">
        <v>0</v>
      </c>
    </row>
    <row r="50" spans="1:8" ht="15" customHeight="1">
      <c r="A50" s="76" t="s">
        <v>273</v>
      </c>
      <c r="B50" s="77" t="s">
        <v>134</v>
      </c>
      <c r="C50" s="276">
        <v>34751</v>
      </c>
      <c r="D50" s="273">
        <v>34751</v>
      </c>
      <c r="E50" s="274">
        <v>0</v>
      </c>
      <c r="F50" s="270">
        <v>34751</v>
      </c>
      <c r="G50" s="273">
        <v>34751</v>
      </c>
      <c r="H50" s="274">
        <v>0</v>
      </c>
    </row>
    <row r="51" spans="1:8" ht="15" customHeight="1">
      <c r="A51" s="76" t="s">
        <v>274</v>
      </c>
      <c r="B51" s="77" t="s">
        <v>135</v>
      </c>
      <c r="C51" s="275">
        <v>0</v>
      </c>
      <c r="D51" s="274">
        <v>0</v>
      </c>
      <c r="E51" s="274">
        <v>0</v>
      </c>
      <c r="F51" s="274">
        <v>0</v>
      </c>
      <c r="G51" s="274">
        <v>0</v>
      </c>
      <c r="H51" s="274">
        <v>0</v>
      </c>
    </row>
    <row r="52" spans="1:8" ht="15" customHeight="1">
      <c r="A52" s="76" t="s">
        <v>276</v>
      </c>
      <c r="B52" s="77" t="s">
        <v>258</v>
      </c>
      <c r="C52" s="276">
        <v>746732</v>
      </c>
      <c r="D52" s="273">
        <v>746732</v>
      </c>
      <c r="E52" s="274">
        <v>0</v>
      </c>
      <c r="F52" s="270">
        <v>746732</v>
      </c>
      <c r="G52" s="273">
        <v>746732</v>
      </c>
      <c r="H52" s="274">
        <v>0</v>
      </c>
    </row>
    <row r="53" spans="1:8" ht="15" customHeight="1">
      <c r="A53" s="76"/>
      <c r="B53" s="77"/>
      <c r="C53" s="276"/>
      <c r="D53" s="273"/>
      <c r="E53" s="274"/>
      <c r="F53" s="270"/>
      <c r="G53" s="273"/>
      <c r="H53" s="274"/>
    </row>
    <row r="54" spans="1:8" ht="15" customHeight="1">
      <c r="A54" s="454" t="s">
        <v>275</v>
      </c>
      <c r="B54" s="455"/>
      <c r="C54" s="276">
        <v>268884</v>
      </c>
      <c r="D54" s="273">
        <v>259147</v>
      </c>
      <c r="E54" s="273">
        <v>9737</v>
      </c>
      <c r="F54" s="273">
        <v>258804</v>
      </c>
      <c r="G54" s="273">
        <v>257782</v>
      </c>
      <c r="H54" s="273">
        <v>1022</v>
      </c>
    </row>
    <row r="55" spans="1:8" ht="15" customHeight="1">
      <c r="A55" s="76" t="s">
        <v>276</v>
      </c>
      <c r="B55" s="77" t="s">
        <v>136</v>
      </c>
      <c r="C55" s="276">
        <v>1273</v>
      </c>
      <c r="D55" s="273">
        <v>1273</v>
      </c>
      <c r="E55" s="274">
        <v>0</v>
      </c>
      <c r="F55" s="270">
        <v>1273</v>
      </c>
      <c r="G55" s="273">
        <v>1273</v>
      </c>
      <c r="H55" s="274">
        <v>0</v>
      </c>
    </row>
    <row r="56" spans="1:8" ht="15" customHeight="1">
      <c r="A56" s="76" t="s">
        <v>277</v>
      </c>
      <c r="B56" s="77" t="s">
        <v>137</v>
      </c>
      <c r="C56" s="276">
        <v>267611</v>
      </c>
      <c r="D56" s="273">
        <v>257874</v>
      </c>
      <c r="E56" s="274">
        <v>9737</v>
      </c>
      <c r="F56" s="270">
        <v>257531</v>
      </c>
      <c r="G56" s="273">
        <v>256509</v>
      </c>
      <c r="H56" s="273">
        <v>1022</v>
      </c>
    </row>
    <row r="57" spans="1:8" ht="15" customHeight="1">
      <c r="A57" s="76" t="s">
        <v>278</v>
      </c>
      <c r="B57" s="84" t="s">
        <v>338</v>
      </c>
      <c r="C57" s="275">
        <v>0</v>
      </c>
      <c r="D57" s="274">
        <v>0</v>
      </c>
      <c r="E57" s="274">
        <v>0</v>
      </c>
      <c r="F57" s="274">
        <v>0</v>
      </c>
      <c r="G57" s="274">
        <v>0</v>
      </c>
      <c r="H57" s="274">
        <v>0</v>
      </c>
    </row>
    <row r="58" spans="1:8" s="88" customFormat="1" ht="9" customHeight="1" thickBot="1">
      <c r="A58" s="61"/>
      <c r="B58" s="85"/>
      <c r="C58" s="90"/>
      <c r="D58" s="91"/>
      <c r="E58" s="91"/>
      <c r="F58" s="91"/>
      <c r="G58" s="91"/>
      <c r="H58" s="91"/>
    </row>
    <row r="59" spans="1:8" ht="18" customHeight="1">
      <c r="A59" s="92" t="s">
        <v>339</v>
      </c>
      <c r="B59" s="93"/>
      <c r="C59" s="93"/>
      <c r="D59" s="93"/>
      <c r="E59" s="93"/>
      <c r="F59" s="93"/>
      <c r="G59" s="93"/>
      <c r="H59" s="94" t="s">
        <v>207</v>
      </c>
    </row>
  </sheetData>
  <mergeCells count="11">
    <mergeCell ref="A7:B7"/>
    <mergeCell ref="A9:B9"/>
    <mergeCell ref="A27:B27"/>
    <mergeCell ref="A3:H3"/>
    <mergeCell ref="C6:H6"/>
    <mergeCell ref="A11:B11"/>
    <mergeCell ref="C33:H33"/>
    <mergeCell ref="A34:B34"/>
    <mergeCell ref="A36:B36"/>
    <mergeCell ref="A38:B38"/>
    <mergeCell ref="A54:B54"/>
  </mergeCells>
  <phoneticPr fontId="1"/>
  <printOptions gridLinesSet="0"/>
  <pageMargins left="0.59055118110236227" right="0.59055118110236227" top="0.59055118110236227" bottom="0.59055118110236227" header="0.51181102362204722" footer="0.51181102362204722"/>
  <pageSetup paperSize="9" scale="89" fitToWidth="0" fitToHeight="0" orientation="portrait" r:id="rId1"/>
  <headerFooter alignWithMargins="0">
    <oddHeader xml:space="preserve">&amp;L&amp;12 161　財　　政&amp;R&amp;"ＭＳ 明朝,標準"&amp;10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3:S41"/>
  <sheetViews>
    <sheetView zoomScaleNormal="100" workbookViewId="0"/>
  </sheetViews>
  <sheetFormatPr defaultRowHeight="18" customHeight="1"/>
  <cols>
    <col min="1" max="1" width="22.6640625" style="36" customWidth="1"/>
    <col min="2" max="2" width="10.21875" style="36" bestFit="1" customWidth="1"/>
    <col min="3" max="4" width="9.33203125" style="36" customWidth="1"/>
    <col min="5" max="5" width="7.44140625" style="36" bestFit="1" customWidth="1"/>
    <col min="6" max="6" width="9.33203125" style="36" customWidth="1"/>
    <col min="7" max="7" width="6.77734375" style="36" customWidth="1"/>
    <col min="8" max="8" width="9.33203125" style="58" customWidth="1"/>
    <col min="9" max="11" width="10.21875" style="36" customWidth="1"/>
    <col min="12" max="12" width="8.88671875" style="36"/>
    <col min="13" max="13" width="11.88671875" style="36" bestFit="1" customWidth="1"/>
    <col min="14" max="14" width="8.88671875" style="36"/>
    <col min="15" max="15" width="13.109375" style="36" bestFit="1" customWidth="1"/>
    <col min="16" max="16" width="8.88671875" style="36"/>
    <col min="17" max="17" width="13.109375" style="36" bestFit="1" customWidth="1"/>
    <col min="18" max="18" width="8.88671875" style="36"/>
    <col min="19" max="19" width="13.109375" style="36" bestFit="1" customWidth="1"/>
    <col min="20" max="256" width="8.88671875" style="36"/>
    <col min="257" max="257" width="29.21875" style="36" customWidth="1"/>
    <col min="258" max="259" width="11.6640625" style="36" customWidth="1"/>
    <col min="260" max="260" width="10.21875" style="36" customWidth="1"/>
    <col min="261" max="261" width="8.88671875" style="36"/>
    <col min="262" max="262" width="10.21875" style="36" customWidth="1"/>
    <col min="263" max="263" width="8.21875" style="36" customWidth="1"/>
    <col min="264" max="264" width="11" style="36" bestFit="1" customWidth="1"/>
    <col min="265" max="265" width="11.6640625" style="36" customWidth="1"/>
    <col min="266" max="267" width="11.21875" style="36" customWidth="1"/>
    <col min="268" max="512" width="8.88671875" style="36"/>
    <col min="513" max="513" width="29.21875" style="36" customWidth="1"/>
    <col min="514" max="515" width="11.6640625" style="36" customWidth="1"/>
    <col min="516" max="516" width="10.21875" style="36" customWidth="1"/>
    <col min="517" max="517" width="8.88671875" style="36"/>
    <col min="518" max="518" width="10.21875" style="36" customWidth="1"/>
    <col min="519" max="519" width="8.21875" style="36" customWidth="1"/>
    <col min="520" max="520" width="11" style="36" bestFit="1" customWidth="1"/>
    <col min="521" max="521" width="11.6640625" style="36" customWidth="1"/>
    <col min="522" max="523" width="11.21875" style="36" customWidth="1"/>
    <col min="524" max="768" width="8.88671875" style="36"/>
    <col min="769" max="769" width="29.21875" style="36" customWidth="1"/>
    <col min="770" max="771" width="11.6640625" style="36" customWidth="1"/>
    <col min="772" max="772" width="10.21875" style="36" customWidth="1"/>
    <col min="773" max="773" width="8.88671875" style="36"/>
    <col min="774" max="774" width="10.21875" style="36" customWidth="1"/>
    <col min="775" max="775" width="8.21875" style="36" customWidth="1"/>
    <col min="776" max="776" width="11" style="36" bestFit="1" customWidth="1"/>
    <col min="777" max="777" width="11.6640625" style="36" customWidth="1"/>
    <col min="778" max="779" width="11.21875" style="36" customWidth="1"/>
    <col min="780" max="1024" width="8.88671875" style="36"/>
    <col min="1025" max="1025" width="29.21875" style="36" customWidth="1"/>
    <col min="1026" max="1027" width="11.6640625" style="36" customWidth="1"/>
    <col min="1028" max="1028" width="10.21875" style="36" customWidth="1"/>
    <col min="1029" max="1029" width="8.88671875" style="36"/>
    <col min="1030" max="1030" width="10.21875" style="36" customWidth="1"/>
    <col min="1031" max="1031" width="8.21875" style="36" customWidth="1"/>
    <col min="1032" max="1032" width="11" style="36" bestFit="1" customWidth="1"/>
    <col min="1033" max="1033" width="11.6640625" style="36" customWidth="1"/>
    <col min="1034" max="1035" width="11.21875" style="36" customWidth="1"/>
    <col min="1036" max="1280" width="8.88671875" style="36"/>
    <col min="1281" max="1281" width="29.21875" style="36" customWidth="1"/>
    <col min="1282" max="1283" width="11.6640625" style="36" customWidth="1"/>
    <col min="1284" max="1284" width="10.21875" style="36" customWidth="1"/>
    <col min="1285" max="1285" width="8.88671875" style="36"/>
    <col min="1286" max="1286" width="10.21875" style="36" customWidth="1"/>
    <col min="1287" max="1287" width="8.21875" style="36" customWidth="1"/>
    <col min="1288" max="1288" width="11" style="36" bestFit="1" customWidth="1"/>
    <col min="1289" max="1289" width="11.6640625" style="36" customWidth="1"/>
    <col min="1290" max="1291" width="11.21875" style="36" customWidth="1"/>
    <col min="1292" max="1536" width="8.88671875" style="36"/>
    <col min="1537" max="1537" width="29.21875" style="36" customWidth="1"/>
    <col min="1538" max="1539" width="11.6640625" style="36" customWidth="1"/>
    <col min="1540" max="1540" width="10.21875" style="36" customWidth="1"/>
    <col min="1541" max="1541" width="8.88671875" style="36"/>
    <col min="1542" max="1542" width="10.21875" style="36" customWidth="1"/>
    <col min="1543" max="1543" width="8.21875" style="36" customWidth="1"/>
    <col min="1544" max="1544" width="11" style="36" bestFit="1" customWidth="1"/>
    <col min="1545" max="1545" width="11.6640625" style="36" customWidth="1"/>
    <col min="1546" max="1547" width="11.21875" style="36" customWidth="1"/>
    <col min="1548" max="1792" width="8.88671875" style="36"/>
    <col min="1793" max="1793" width="29.21875" style="36" customWidth="1"/>
    <col min="1794" max="1795" width="11.6640625" style="36" customWidth="1"/>
    <col min="1796" max="1796" width="10.21875" style="36" customWidth="1"/>
    <col min="1797" max="1797" width="8.88671875" style="36"/>
    <col min="1798" max="1798" width="10.21875" style="36" customWidth="1"/>
    <col min="1799" max="1799" width="8.21875" style="36" customWidth="1"/>
    <col min="1800" max="1800" width="11" style="36" bestFit="1" customWidth="1"/>
    <col min="1801" max="1801" width="11.6640625" style="36" customWidth="1"/>
    <col min="1802" max="1803" width="11.21875" style="36" customWidth="1"/>
    <col min="1804" max="2048" width="8.88671875" style="36"/>
    <col min="2049" max="2049" width="29.21875" style="36" customWidth="1"/>
    <col min="2050" max="2051" width="11.6640625" style="36" customWidth="1"/>
    <col min="2052" max="2052" width="10.21875" style="36" customWidth="1"/>
    <col min="2053" max="2053" width="8.88671875" style="36"/>
    <col min="2054" max="2054" width="10.21875" style="36" customWidth="1"/>
    <col min="2055" max="2055" width="8.21875" style="36" customWidth="1"/>
    <col min="2056" max="2056" width="11" style="36" bestFit="1" customWidth="1"/>
    <col min="2057" max="2057" width="11.6640625" style="36" customWidth="1"/>
    <col min="2058" max="2059" width="11.21875" style="36" customWidth="1"/>
    <col min="2060" max="2304" width="8.88671875" style="36"/>
    <col min="2305" max="2305" width="29.21875" style="36" customWidth="1"/>
    <col min="2306" max="2307" width="11.6640625" style="36" customWidth="1"/>
    <col min="2308" max="2308" width="10.21875" style="36" customWidth="1"/>
    <col min="2309" max="2309" width="8.88671875" style="36"/>
    <col min="2310" max="2310" width="10.21875" style="36" customWidth="1"/>
    <col min="2311" max="2311" width="8.21875" style="36" customWidth="1"/>
    <col min="2312" max="2312" width="11" style="36" bestFit="1" customWidth="1"/>
    <col min="2313" max="2313" width="11.6640625" style="36" customWidth="1"/>
    <col min="2314" max="2315" width="11.21875" style="36" customWidth="1"/>
    <col min="2316" max="2560" width="8.88671875" style="36"/>
    <col min="2561" max="2561" width="29.21875" style="36" customWidth="1"/>
    <col min="2562" max="2563" width="11.6640625" style="36" customWidth="1"/>
    <col min="2564" max="2564" width="10.21875" style="36" customWidth="1"/>
    <col min="2565" max="2565" width="8.88671875" style="36"/>
    <col min="2566" max="2566" width="10.21875" style="36" customWidth="1"/>
    <col min="2567" max="2567" width="8.21875" style="36" customWidth="1"/>
    <col min="2568" max="2568" width="11" style="36" bestFit="1" customWidth="1"/>
    <col min="2569" max="2569" width="11.6640625" style="36" customWidth="1"/>
    <col min="2570" max="2571" width="11.21875" style="36" customWidth="1"/>
    <col min="2572" max="2816" width="8.88671875" style="36"/>
    <col min="2817" max="2817" width="29.21875" style="36" customWidth="1"/>
    <col min="2818" max="2819" width="11.6640625" style="36" customWidth="1"/>
    <col min="2820" max="2820" width="10.21875" style="36" customWidth="1"/>
    <col min="2821" max="2821" width="8.88671875" style="36"/>
    <col min="2822" max="2822" width="10.21875" style="36" customWidth="1"/>
    <col min="2823" max="2823" width="8.21875" style="36" customWidth="1"/>
    <col min="2824" max="2824" width="11" style="36" bestFit="1" customWidth="1"/>
    <col min="2825" max="2825" width="11.6640625" style="36" customWidth="1"/>
    <col min="2826" max="2827" width="11.21875" style="36" customWidth="1"/>
    <col min="2828" max="3072" width="8.88671875" style="36"/>
    <col min="3073" max="3073" width="29.21875" style="36" customWidth="1"/>
    <col min="3074" max="3075" width="11.6640625" style="36" customWidth="1"/>
    <col min="3076" max="3076" width="10.21875" style="36" customWidth="1"/>
    <col min="3077" max="3077" width="8.88671875" style="36"/>
    <col min="3078" max="3078" width="10.21875" style="36" customWidth="1"/>
    <col min="3079" max="3079" width="8.21875" style="36" customWidth="1"/>
    <col min="3080" max="3080" width="11" style="36" bestFit="1" customWidth="1"/>
    <col min="3081" max="3081" width="11.6640625" style="36" customWidth="1"/>
    <col min="3082" max="3083" width="11.21875" style="36" customWidth="1"/>
    <col min="3084" max="3328" width="8.88671875" style="36"/>
    <col min="3329" max="3329" width="29.21875" style="36" customWidth="1"/>
    <col min="3330" max="3331" width="11.6640625" style="36" customWidth="1"/>
    <col min="3332" max="3332" width="10.21875" style="36" customWidth="1"/>
    <col min="3333" max="3333" width="8.88671875" style="36"/>
    <col min="3334" max="3334" width="10.21875" style="36" customWidth="1"/>
    <col min="3335" max="3335" width="8.21875" style="36" customWidth="1"/>
    <col min="3336" max="3336" width="11" style="36" bestFit="1" customWidth="1"/>
    <col min="3337" max="3337" width="11.6640625" style="36" customWidth="1"/>
    <col min="3338" max="3339" width="11.21875" style="36" customWidth="1"/>
    <col min="3340" max="3584" width="8.88671875" style="36"/>
    <col min="3585" max="3585" width="29.21875" style="36" customWidth="1"/>
    <col min="3586" max="3587" width="11.6640625" style="36" customWidth="1"/>
    <col min="3588" max="3588" width="10.21875" style="36" customWidth="1"/>
    <col min="3589" max="3589" width="8.88671875" style="36"/>
    <col min="3590" max="3590" width="10.21875" style="36" customWidth="1"/>
    <col min="3591" max="3591" width="8.21875" style="36" customWidth="1"/>
    <col min="3592" max="3592" width="11" style="36" bestFit="1" customWidth="1"/>
    <col min="3593" max="3593" width="11.6640625" style="36" customWidth="1"/>
    <col min="3594" max="3595" width="11.21875" style="36" customWidth="1"/>
    <col min="3596" max="3840" width="8.88671875" style="36"/>
    <col min="3841" max="3841" width="29.21875" style="36" customWidth="1"/>
    <col min="3842" max="3843" width="11.6640625" style="36" customWidth="1"/>
    <col min="3844" max="3844" width="10.21875" style="36" customWidth="1"/>
    <col min="3845" max="3845" width="8.88671875" style="36"/>
    <col min="3846" max="3846" width="10.21875" style="36" customWidth="1"/>
    <col min="3847" max="3847" width="8.21875" style="36" customWidth="1"/>
    <col min="3848" max="3848" width="11" style="36" bestFit="1" customWidth="1"/>
    <col min="3849" max="3849" width="11.6640625" style="36" customWidth="1"/>
    <col min="3850" max="3851" width="11.21875" style="36" customWidth="1"/>
    <col min="3852" max="4096" width="8.88671875" style="36"/>
    <col min="4097" max="4097" width="29.21875" style="36" customWidth="1"/>
    <col min="4098" max="4099" width="11.6640625" style="36" customWidth="1"/>
    <col min="4100" max="4100" width="10.21875" style="36" customWidth="1"/>
    <col min="4101" max="4101" width="8.88671875" style="36"/>
    <col min="4102" max="4102" width="10.21875" style="36" customWidth="1"/>
    <col min="4103" max="4103" width="8.21875" style="36" customWidth="1"/>
    <col min="4104" max="4104" width="11" style="36" bestFit="1" customWidth="1"/>
    <col min="4105" max="4105" width="11.6640625" style="36" customWidth="1"/>
    <col min="4106" max="4107" width="11.21875" style="36" customWidth="1"/>
    <col min="4108" max="4352" width="8.88671875" style="36"/>
    <col min="4353" max="4353" width="29.21875" style="36" customWidth="1"/>
    <col min="4354" max="4355" width="11.6640625" style="36" customWidth="1"/>
    <col min="4356" max="4356" width="10.21875" style="36" customWidth="1"/>
    <col min="4357" max="4357" width="8.88671875" style="36"/>
    <col min="4358" max="4358" width="10.21875" style="36" customWidth="1"/>
    <col min="4359" max="4359" width="8.21875" style="36" customWidth="1"/>
    <col min="4360" max="4360" width="11" style="36" bestFit="1" customWidth="1"/>
    <col min="4361" max="4361" width="11.6640625" style="36" customWidth="1"/>
    <col min="4362" max="4363" width="11.21875" style="36" customWidth="1"/>
    <col min="4364" max="4608" width="8.88671875" style="36"/>
    <col min="4609" max="4609" width="29.21875" style="36" customWidth="1"/>
    <col min="4610" max="4611" width="11.6640625" style="36" customWidth="1"/>
    <col min="4612" max="4612" width="10.21875" style="36" customWidth="1"/>
    <col min="4613" max="4613" width="8.88671875" style="36"/>
    <col min="4614" max="4614" width="10.21875" style="36" customWidth="1"/>
    <col min="4615" max="4615" width="8.21875" style="36" customWidth="1"/>
    <col min="4616" max="4616" width="11" style="36" bestFit="1" customWidth="1"/>
    <col min="4617" max="4617" width="11.6640625" style="36" customWidth="1"/>
    <col min="4618" max="4619" width="11.21875" style="36" customWidth="1"/>
    <col min="4620" max="4864" width="8.88671875" style="36"/>
    <col min="4865" max="4865" width="29.21875" style="36" customWidth="1"/>
    <col min="4866" max="4867" width="11.6640625" style="36" customWidth="1"/>
    <col min="4868" max="4868" width="10.21875" style="36" customWidth="1"/>
    <col min="4869" max="4869" width="8.88671875" style="36"/>
    <col min="4870" max="4870" width="10.21875" style="36" customWidth="1"/>
    <col min="4871" max="4871" width="8.21875" style="36" customWidth="1"/>
    <col min="4872" max="4872" width="11" style="36" bestFit="1" customWidth="1"/>
    <col min="4873" max="4873" width="11.6640625" style="36" customWidth="1"/>
    <col min="4874" max="4875" width="11.21875" style="36" customWidth="1"/>
    <col min="4876" max="5120" width="8.88671875" style="36"/>
    <col min="5121" max="5121" width="29.21875" style="36" customWidth="1"/>
    <col min="5122" max="5123" width="11.6640625" style="36" customWidth="1"/>
    <col min="5124" max="5124" width="10.21875" style="36" customWidth="1"/>
    <col min="5125" max="5125" width="8.88671875" style="36"/>
    <col min="5126" max="5126" width="10.21875" style="36" customWidth="1"/>
    <col min="5127" max="5127" width="8.21875" style="36" customWidth="1"/>
    <col min="5128" max="5128" width="11" style="36" bestFit="1" customWidth="1"/>
    <col min="5129" max="5129" width="11.6640625" style="36" customWidth="1"/>
    <col min="5130" max="5131" width="11.21875" style="36" customWidth="1"/>
    <col min="5132" max="5376" width="8.88671875" style="36"/>
    <col min="5377" max="5377" width="29.21875" style="36" customWidth="1"/>
    <col min="5378" max="5379" width="11.6640625" style="36" customWidth="1"/>
    <col min="5380" max="5380" width="10.21875" style="36" customWidth="1"/>
    <col min="5381" max="5381" width="8.88671875" style="36"/>
    <col min="5382" max="5382" width="10.21875" style="36" customWidth="1"/>
    <col min="5383" max="5383" width="8.21875" style="36" customWidth="1"/>
    <col min="5384" max="5384" width="11" style="36" bestFit="1" customWidth="1"/>
    <col min="5385" max="5385" width="11.6640625" style="36" customWidth="1"/>
    <col min="5386" max="5387" width="11.21875" style="36" customWidth="1"/>
    <col min="5388" max="5632" width="8.88671875" style="36"/>
    <col min="5633" max="5633" width="29.21875" style="36" customWidth="1"/>
    <col min="5634" max="5635" width="11.6640625" style="36" customWidth="1"/>
    <col min="5636" max="5636" width="10.21875" style="36" customWidth="1"/>
    <col min="5637" max="5637" width="8.88671875" style="36"/>
    <col min="5638" max="5638" width="10.21875" style="36" customWidth="1"/>
    <col min="5639" max="5639" width="8.21875" style="36" customWidth="1"/>
    <col min="5640" max="5640" width="11" style="36" bestFit="1" customWidth="1"/>
    <col min="5641" max="5641" width="11.6640625" style="36" customWidth="1"/>
    <col min="5642" max="5643" width="11.21875" style="36" customWidth="1"/>
    <col min="5644" max="5888" width="8.88671875" style="36"/>
    <col min="5889" max="5889" width="29.21875" style="36" customWidth="1"/>
    <col min="5890" max="5891" width="11.6640625" style="36" customWidth="1"/>
    <col min="5892" max="5892" width="10.21875" style="36" customWidth="1"/>
    <col min="5893" max="5893" width="8.88671875" style="36"/>
    <col min="5894" max="5894" width="10.21875" style="36" customWidth="1"/>
    <col min="5895" max="5895" width="8.21875" style="36" customWidth="1"/>
    <col min="5896" max="5896" width="11" style="36" bestFit="1" customWidth="1"/>
    <col min="5897" max="5897" width="11.6640625" style="36" customWidth="1"/>
    <col min="5898" max="5899" width="11.21875" style="36" customWidth="1"/>
    <col min="5900" max="6144" width="8.88671875" style="36"/>
    <col min="6145" max="6145" width="29.21875" style="36" customWidth="1"/>
    <col min="6146" max="6147" width="11.6640625" style="36" customWidth="1"/>
    <col min="6148" max="6148" width="10.21875" style="36" customWidth="1"/>
    <col min="6149" max="6149" width="8.88671875" style="36"/>
    <col min="6150" max="6150" width="10.21875" style="36" customWidth="1"/>
    <col min="6151" max="6151" width="8.21875" style="36" customWidth="1"/>
    <col min="6152" max="6152" width="11" style="36" bestFit="1" customWidth="1"/>
    <col min="6153" max="6153" width="11.6640625" style="36" customWidth="1"/>
    <col min="6154" max="6155" width="11.21875" style="36" customWidth="1"/>
    <col min="6156" max="6400" width="8.88671875" style="36"/>
    <col min="6401" max="6401" width="29.21875" style="36" customWidth="1"/>
    <col min="6402" max="6403" width="11.6640625" style="36" customWidth="1"/>
    <col min="6404" max="6404" width="10.21875" style="36" customWidth="1"/>
    <col min="6405" max="6405" width="8.88671875" style="36"/>
    <col min="6406" max="6406" width="10.21875" style="36" customWidth="1"/>
    <col min="6407" max="6407" width="8.21875" style="36" customWidth="1"/>
    <col min="6408" max="6408" width="11" style="36" bestFit="1" customWidth="1"/>
    <col min="6409" max="6409" width="11.6640625" style="36" customWidth="1"/>
    <col min="6410" max="6411" width="11.21875" style="36" customWidth="1"/>
    <col min="6412" max="6656" width="8.88671875" style="36"/>
    <col min="6657" max="6657" width="29.21875" style="36" customWidth="1"/>
    <col min="6658" max="6659" width="11.6640625" style="36" customWidth="1"/>
    <col min="6660" max="6660" width="10.21875" style="36" customWidth="1"/>
    <col min="6661" max="6661" width="8.88671875" style="36"/>
    <col min="6662" max="6662" width="10.21875" style="36" customWidth="1"/>
    <col min="6663" max="6663" width="8.21875" style="36" customWidth="1"/>
    <col min="6664" max="6664" width="11" style="36" bestFit="1" customWidth="1"/>
    <col min="6665" max="6665" width="11.6640625" style="36" customWidth="1"/>
    <col min="6666" max="6667" width="11.21875" style="36" customWidth="1"/>
    <col min="6668" max="6912" width="8.88671875" style="36"/>
    <col min="6913" max="6913" width="29.21875" style="36" customWidth="1"/>
    <col min="6914" max="6915" width="11.6640625" style="36" customWidth="1"/>
    <col min="6916" max="6916" width="10.21875" style="36" customWidth="1"/>
    <col min="6917" max="6917" width="8.88671875" style="36"/>
    <col min="6918" max="6918" width="10.21875" style="36" customWidth="1"/>
    <col min="6919" max="6919" width="8.21875" style="36" customWidth="1"/>
    <col min="6920" max="6920" width="11" style="36" bestFit="1" customWidth="1"/>
    <col min="6921" max="6921" width="11.6640625" style="36" customWidth="1"/>
    <col min="6922" max="6923" width="11.21875" style="36" customWidth="1"/>
    <col min="6924" max="7168" width="8.88671875" style="36"/>
    <col min="7169" max="7169" width="29.21875" style="36" customWidth="1"/>
    <col min="7170" max="7171" width="11.6640625" style="36" customWidth="1"/>
    <col min="7172" max="7172" width="10.21875" style="36" customWidth="1"/>
    <col min="7173" max="7173" width="8.88671875" style="36"/>
    <col min="7174" max="7174" width="10.21875" style="36" customWidth="1"/>
    <col min="7175" max="7175" width="8.21875" style="36" customWidth="1"/>
    <col min="7176" max="7176" width="11" style="36" bestFit="1" customWidth="1"/>
    <col min="7177" max="7177" width="11.6640625" style="36" customWidth="1"/>
    <col min="7178" max="7179" width="11.21875" style="36" customWidth="1"/>
    <col min="7180" max="7424" width="8.88671875" style="36"/>
    <col min="7425" max="7425" width="29.21875" style="36" customWidth="1"/>
    <col min="7426" max="7427" width="11.6640625" style="36" customWidth="1"/>
    <col min="7428" max="7428" width="10.21875" style="36" customWidth="1"/>
    <col min="7429" max="7429" width="8.88671875" style="36"/>
    <col min="7430" max="7430" width="10.21875" style="36" customWidth="1"/>
    <col min="7431" max="7431" width="8.21875" style="36" customWidth="1"/>
    <col min="7432" max="7432" width="11" style="36" bestFit="1" customWidth="1"/>
    <col min="7433" max="7433" width="11.6640625" style="36" customWidth="1"/>
    <col min="7434" max="7435" width="11.21875" style="36" customWidth="1"/>
    <col min="7436" max="7680" width="8.88671875" style="36"/>
    <col min="7681" max="7681" width="29.21875" style="36" customWidth="1"/>
    <col min="7682" max="7683" width="11.6640625" style="36" customWidth="1"/>
    <col min="7684" max="7684" width="10.21875" style="36" customWidth="1"/>
    <col min="7685" max="7685" width="8.88671875" style="36"/>
    <col min="7686" max="7686" width="10.21875" style="36" customWidth="1"/>
    <col min="7687" max="7687" width="8.21875" style="36" customWidth="1"/>
    <col min="7688" max="7688" width="11" style="36" bestFit="1" customWidth="1"/>
    <col min="7689" max="7689" width="11.6640625" style="36" customWidth="1"/>
    <col min="7690" max="7691" width="11.21875" style="36" customWidth="1"/>
    <col min="7692" max="7936" width="8.88671875" style="36"/>
    <col min="7937" max="7937" width="29.21875" style="36" customWidth="1"/>
    <col min="7938" max="7939" width="11.6640625" style="36" customWidth="1"/>
    <col min="7940" max="7940" width="10.21875" style="36" customWidth="1"/>
    <col min="7941" max="7941" width="8.88671875" style="36"/>
    <col min="7942" max="7942" width="10.21875" style="36" customWidth="1"/>
    <col min="7943" max="7943" width="8.21875" style="36" customWidth="1"/>
    <col min="7944" max="7944" width="11" style="36" bestFit="1" customWidth="1"/>
    <col min="7945" max="7945" width="11.6640625" style="36" customWidth="1"/>
    <col min="7946" max="7947" width="11.21875" style="36" customWidth="1"/>
    <col min="7948" max="8192" width="8.88671875" style="36"/>
    <col min="8193" max="8193" width="29.21875" style="36" customWidth="1"/>
    <col min="8194" max="8195" width="11.6640625" style="36" customWidth="1"/>
    <col min="8196" max="8196" width="10.21875" style="36" customWidth="1"/>
    <col min="8197" max="8197" width="8.88671875" style="36"/>
    <col min="8198" max="8198" width="10.21875" style="36" customWidth="1"/>
    <col min="8199" max="8199" width="8.21875" style="36" customWidth="1"/>
    <col min="8200" max="8200" width="11" style="36" bestFit="1" customWidth="1"/>
    <col min="8201" max="8201" width="11.6640625" style="36" customWidth="1"/>
    <col min="8202" max="8203" width="11.21875" style="36" customWidth="1"/>
    <col min="8204" max="8448" width="8.88671875" style="36"/>
    <col min="8449" max="8449" width="29.21875" style="36" customWidth="1"/>
    <col min="8450" max="8451" width="11.6640625" style="36" customWidth="1"/>
    <col min="8452" max="8452" width="10.21875" style="36" customWidth="1"/>
    <col min="8453" max="8453" width="8.88671875" style="36"/>
    <col min="8454" max="8454" width="10.21875" style="36" customWidth="1"/>
    <col min="8455" max="8455" width="8.21875" style="36" customWidth="1"/>
    <col min="8456" max="8456" width="11" style="36" bestFit="1" customWidth="1"/>
    <col min="8457" max="8457" width="11.6640625" style="36" customWidth="1"/>
    <col min="8458" max="8459" width="11.21875" style="36" customWidth="1"/>
    <col min="8460" max="8704" width="8.88671875" style="36"/>
    <col min="8705" max="8705" width="29.21875" style="36" customWidth="1"/>
    <col min="8706" max="8707" width="11.6640625" style="36" customWidth="1"/>
    <col min="8708" max="8708" width="10.21875" style="36" customWidth="1"/>
    <col min="8709" max="8709" width="8.88671875" style="36"/>
    <col min="8710" max="8710" width="10.21875" style="36" customWidth="1"/>
    <col min="8711" max="8711" width="8.21875" style="36" customWidth="1"/>
    <col min="8712" max="8712" width="11" style="36" bestFit="1" customWidth="1"/>
    <col min="8713" max="8713" width="11.6640625" style="36" customWidth="1"/>
    <col min="8714" max="8715" width="11.21875" style="36" customWidth="1"/>
    <col min="8716" max="8960" width="8.88671875" style="36"/>
    <col min="8961" max="8961" width="29.21875" style="36" customWidth="1"/>
    <col min="8962" max="8963" width="11.6640625" style="36" customWidth="1"/>
    <col min="8964" max="8964" width="10.21875" style="36" customWidth="1"/>
    <col min="8965" max="8965" width="8.88671875" style="36"/>
    <col min="8966" max="8966" width="10.21875" style="36" customWidth="1"/>
    <col min="8967" max="8967" width="8.21875" style="36" customWidth="1"/>
    <col min="8968" max="8968" width="11" style="36" bestFit="1" customWidth="1"/>
    <col min="8969" max="8969" width="11.6640625" style="36" customWidth="1"/>
    <col min="8970" max="8971" width="11.21875" style="36" customWidth="1"/>
    <col min="8972" max="9216" width="8.88671875" style="36"/>
    <col min="9217" max="9217" width="29.21875" style="36" customWidth="1"/>
    <col min="9218" max="9219" width="11.6640625" style="36" customWidth="1"/>
    <col min="9220" max="9220" width="10.21875" style="36" customWidth="1"/>
    <col min="9221" max="9221" width="8.88671875" style="36"/>
    <col min="9222" max="9222" width="10.21875" style="36" customWidth="1"/>
    <col min="9223" max="9223" width="8.21875" style="36" customWidth="1"/>
    <col min="9224" max="9224" width="11" style="36" bestFit="1" customWidth="1"/>
    <col min="9225" max="9225" width="11.6640625" style="36" customWidth="1"/>
    <col min="9226" max="9227" width="11.21875" style="36" customWidth="1"/>
    <col min="9228" max="9472" width="8.88671875" style="36"/>
    <col min="9473" max="9473" width="29.21875" style="36" customWidth="1"/>
    <col min="9474" max="9475" width="11.6640625" style="36" customWidth="1"/>
    <col min="9476" max="9476" width="10.21875" style="36" customWidth="1"/>
    <col min="9477" max="9477" width="8.88671875" style="36"/>
    <col min="9478" max="9478" width="10.21875" style="36" customWidth="1"/>
    <col min="9479" max="9479" width="8.21875" style="36" customWidth="1"/>
    <col min="9480" max="9480" width="11" style="36" bestFit="1" customWidth="1"/>
    <col min="9481" max="9481" width="11.6640625" style="36" customWidth="1"/>
    <col min="9482" max="9483" width="11.21875" style="36" customWidth="1"/>
    <col min="9484" max="9728" width="8.88671875" style="36"/>
    <col min="9729" max="9729" width="29.21875" style="36" customWidth="1"/>
    <col min="9730" max="9731" width="11.6640625" style="36" customWidth="1"/>
    <col min="9732" max="9732" width="10.21875" style="36" customWidth="1"/>
    <col min="9733" max="9733" width="8.88671875" style="36"/>
    <col min="9734" max="9734" width="10.21875" style="36" customWidth="1"/>
    <col min="9735" max="9735" width="8.21875" style="36" customWidth="1"/>
    <col min="9736" max="9736" width="11" style="36" bestFit="1" customWidth="1"/>
    <col min="9737" max="9737" width="11.6640625" style="36" customWidth="1"/>
    <col min="9738" max="9739" width="11.21875" style="36" customWidth="1"/>
    <col min="9740" max="9984" width="8.88671875" style="36"/>
    <col min="9985" max="9985" width="29.21875" style="36" customWidth="1"/>
    <col min="9986" max="9987" width="11.6640625" style="36" customWidth="1"/>
    <col min="9988" max="9988" width="10.21875" style="36" customWidth="1"/>
    <col min="9989" max="9989" width="8.88671875" style="36"/>
    <col min="9990" max="9990" width="10.21875" style="36" customWidth="1"/>
    <col min="9991" max="9991" width="8.21875" style="36" customWidth="1"/>
    <col min="9992" max="9992" width="11" style="36" bestFit="1" customWidth="1"/>
    <col min="9993" max="9993" width="11.6640625" style="36" customWidth="1"/>
    <col min="9994" max="9995" width="11.21875" style="36" customWidth="1"/>
    <col min="9996" max="10240" width="8.88671875" style="36"/>
    <col min="10241" max="10241" width="29.21875" style="36" customWidth="1"/>
    <col min="10242" max="10243" width="11.6640625" style="36" customWidth="1"/>
    <col min="10244" max="10244" width="10.21875" style="36" customWidth="1"/>
    <col min="10245" max="10245" width="8.88671875" style="36"/>
    <col min="10246" max="10246" width="10.21875" style="36" customWidth="1"/>
    <col min="10247" max="10247" width="8.21875" style="36" customWidth="1"/>
    <col min="10248" max="10248" width="11" style="36" bestFit="1" customWidth="1"/>
    <col min="10249" max="10249" width="11.6640625" style="36" customWidth="1"/>
    <col min="10250" max="10251" width="11.21875" style="36" customWidth="1"/>
    <col min="10252" max="10496" width="8.88671875" style="36"/>
    <col min="10497" max="10497" width="29.21875" style="36" customWidth="1"/>
    <col min="10498" max="10499" width="11.6640625" style="36" customWidth="1"/>
    <col min="10500" max="10500" width="10.21875" style="36" customWidth="1"/>
    <col min="10501" max="10501" width="8.88671875" style="36"/>
    <col min="10502" max="10502" width="10.21875" style="36" customWidth="1"/>
    <col min="10503" max="10503" width="8.21875" style="36" customWidth="1"/>
    <col min="10504" max="10504" width="11" style="36" bestFit="1" customWidth="1"/>
    <col min="10505" max="10505" width="11.6640625" style="36" customWidth="1"/>
    <col min="10506" max="10507" width="11.21875" style="36" customWidth="1"/>
    <col min="10508" max="10752" width="8.88671875" style="36"/>
    <col min="10753" max="10753" width="29.21875" style="36" customWidth="1"/>
    <col min="10754" max="10755" width="11.6640625" style="36" customWidth="1"/>
    <col min="10756" max="10756" width="10.21875" style="36" customWidth="1"/>
    <col min="10757" max="10757" width="8.88671875" style="36"/>
    <col min="10758" max="10758" width="10.21875" style="36" customWidth="1"/>
    <col min="10759" max="10759" width="8.21875" style="36" customWidth="1"/>
    <col min="10760" max="10760" width="11" style="36" bestFit="1" customWidth="1"/>
    <col min="10761" max="10761" width="11.6640625" style="36" customWidth="1"/>
    <col min="10762" max="10763" width="11.21875" style="36" customWidth="1"/>
    <col min="10764" max="11008" width="8.88671875" style="36"/>
    <col min="11009" max="11009" width="29.21875" style="36" customWidth="1"/>
    <col min="11010" max="11011" width="11.6640625" style="36" customWidth="1"/>
    <col min="11012" max="11012" width="10.21875" style="36" customWidth="1"/>
    <col min="11013" max="11013" width="8.88671875" style="36"/>
    <col min="11014" max="11014" width="10.21875" style="36" customWidth="1"/>
    <col min="11015" max="11015" width="8.21875" style="36" customWidth="1"/>
    <col min="11016" max="11016" width="11" style="36" bestFit="1" customWidth="1"/>
    <col min="11017" max="11017" width="11.6640625" style="36" customWidth="1"/>
    <col min="11018" max="11019" width="11.21875" style="36" customWidth="1"/>
    <col min="11020" max="11264" width="8.88671875" style="36"/>
    <col min="11265" max="11265" width="29.21875" style="36" customWidth="1"/>
    <col min="11266" max="11267" width="11.6640625" style="36" customWidth="1"/>
    <col min="11268" max="11268" width="10.21875" style="36" customWidth="1"/>
    <col min="11269" max="11269" width="8.88671875" style="36"/>
    <col min="11270" max="11270" width="10.21875" style="36" customWidth="1"/>
    <col min="11271" max="11271" width="8.21875" style="36" customWidth="1"/>
    <col min="11272" max="11272" width="11" style="36" bestFit="1" customWidth="1"/>
    <col min="11273" max="11273" width="11.6640625" style="36" customWidth="1"/>
    <col min="11274" max="11275" width="11.21875" style="36" customWidth="1"/>
    <col min="11276" max="11520" width="8.88671875" style="36"/>
    <col min="11521" max="11521" width="29.21875" style="36" customWidth="1"/>
    <col min="11522" max="11523" width="11.6640625" style="36" customWidth="1"/>
    <col min="11524" max="11524" width="10.21875" style="36" customWidth="1"/>
    <col min="11525" max="11525" width="8.88671875" style="36"/>
    <col min="11526" max="11526" width="10.21875" style="36" customWidth="1"/>
    <col min="11527" max="11527" width="8.21875" style="36" customWidth="1"/>
    <col min="11528" max="11528" width="11" style="36" bestFit="1" customWidth="1"/>
    <col min="11529" max="11529" width="11.6640625" style="36" customWidth="1"/>
    <col min="11530" max="11531" width="11.21875" style="36" customWidth="1"/>
    <col min="11532" max="11776" width="8.88671875" style="36"/>
    <col min="11777" max="11777" width="29.21875" style="36" customWidth="1"/>
    <col min="11778" max="11779" width="11.6640625" style="36" customWidth="1"/>
    <col min="11780" max="11780" width="10.21875" style="36" customWidth="1"/>
    <col min="11781" max="11781" width="8.88671875" style="36"/>
    <col min="11782" max="11782" width="10.21875" style="36" customWidth="1"/>
    <col min="11783" max="11783" width="8.21875" style="36" customWidth="1"/>
    <col min="11784" max="11784" width="11" style="36" bestFit="1" customWidth="1"/>
    <col min="11785" max="11785" width="11.6640625" style="36" customWidth="1"/>
    <col min="11786" max="11787" width="11.21875" style="36" customWidth="1"/>
    <col min="11788" max="12032" width="8.88671875" style="36"/>
    <col min="12033" max="12033" width="29.21875" style="36" customWidth="1"/>
    <col min="12034" max="12035" width="11.6640625" style="36" customWidth="1"/>
    <col min="12036" max="12036" width="10.21875" style="36" customWidth="1"/>
    <col min="12037" max="12037" width="8.88671875" style="36"/>
    <col min="12038" max="12038" width="10.21875" style="36" customWidth="1"/>
    <col min="12039" max="12039" width="8.21875" style="36" customWidth="1"/>
    <col min="12040" max="12040" width="11" style="36" bestFit="1" customWidth="1"/>
    <col min="12041" max="12041" width="11.6640625" style="36" customWidth="1"/>
    <col min="12042" max="12043" width="11.21875" style="36" customWidth="1"/>
    <col min="12044" max="12288" width="8.88671875" style="36"/>
    <col min="12289" max="12289" width="29.21875" style="36" customWidth="1"/>
    <col min="12290" max="12291" width="11.6640625" style="36" customWidth="1"/>
    <col min="12292" max="12292" width="10.21875" style="36" customWidth="1"/>
    <col min="12293" max="12293" width="8.88671875" style="36"/>
    <col min="12294" max="12294" width="10.21875" style="36" customWidth="1"/>
    <col min="12295" max="12295" width="8.21875" style="36" customWidth="1"/>
    <col min="12296" max="12296" width="11" style="36" bestFit="1" customWidth="1"/>
    <col min="12297" max="12297" width="11.6640625" style="36" customWidth="1"/>
    <col min="12298" max="12299" width="11.21875" style="36" customWidth="1"/>
    <col min="12300" max="12544" width="8.88671875" style="36"/>
    <col min="12545" max="12545" width="29.21875" style="36" customWidth="1"/>
    <col min="12546" max="12547" width="11.6640625" style="36" customWidth="1"/>
    <col min="12548" max="12548" width="10.21875" style="36" customWidth="1"/>
    <col min="12549" max="12549" width="8.88671875" style="36"/>
    <col min="12550" max="12550" width="10.21875" style="36" customWidth="1"/>
    <col min="12551" max="12551" width="8.21875" style="36" customWidth="1"/>
    <col min="12552" max="12552" width="11" style="36" bestFit="1" customWidth="1"/>
    <col min="12553" max="12553" width="11.6640625" style="36" customWidth="1"/>
    <col min="12554" max="12555" width="11.21875" style="36" customWidth="1"/>
    <col min="12556" max="12800" width="8.88671875" style="36"/>
    <col min="12801" max="12801" width="29.21875" style="36" customWidth="1"/>
    <col min="12802" max="12803" width="11.6640625" style="36" customWidth="1"/>
    <col min="12804" max="12804" width="10.21875" style="36" customWidth="1"/>
    <col min="12805" max="12805" width="8.88671875" style="36"/>
    <col min="12806" max="12806" width="10.21875" style="36" customWidth="1"/>
    <col min="12807" max="12807" width="8.21875" style="36" customWidth="1"/>
    <col min="12808" max="12808" width="11" style="36" bestFit="1" customWidth="1"/>
    <col min="12809" max="12809" width="11.6640625" style="36" customWidth="1"/>
    <col min="12810" max="12811" width="11.21875" style="36" customWidth="1"/>
    <col min="12812" max="13056" width="8.88671875" style="36"/>
    <col min="13057" max="13057" width="29.21875" style="36" customWidth="1"/>
    <col min="13058" max="13059" width="11.6640625" style="36" customWidth="1"/>
    <col min="13060" max="13060" width="10.21875" style="36" customWidth="1"/>
    <col min="13061" max="13061" width="8.88671875" style="36"/>
    <col min="13062" max="13062" width="10.21875" style="36" customWidth="1"/>
    <col min="13063" max="13063" width="8.21875" style="36" customWidth="1"/>
    <col min="13064" max="13064" width="11" style="36" bestFit="1" customWidth="1"/>
    <col min="13065" max="13065" width="11.6640625" style="36" customWidth="1"/>
    <col min="13066" max="13067" width="11.21875" style="36" customWidth="1"/>
    <col min="13068" max="13312" width="8.88671875" style="36"/>
    <col min="13313" max="13313" width="29.21875" style="36" customWidth="1"/>
    <col min="13314" max="13315" width="11.6640625" style="36" customWidth="1"/>
    <col min="13316" max="13316" width="10.21875" style="36" customWidth="1"/>
    <col min="13317" max="13317" width="8.88671875" style="36"/>
    <col min="13318" max="13318" width="10.21875" style="36" customWidth="1"/>
    <col min="13319" max="13319" width="8.21875" style="36" customWidth="1"/>
    <col min="13320" max="13320" width="11" style="36" bestFit="1" customWidth="1"/>
    <col min="13321" max="13321" width="11.6640625" style="36" customWidth="1"/>
    <col min="13322" max="13323" width="11.21875" style="36" customWidth="1"/>
    <col min="13324" max="13568" width="8.88671875" style="36"/>
    <col min="13569" max="13569" width="29.21875" style="36" customWidth="1"/>
    <col min="13570" max="13571" width="11.6640625" style="36" customWidth="1"/>
    <col min="13572" max="13572" width="10.21875" style="36" customWidth="1"/>
    <col min="13573" max="13573" width="8.88671875" style="36"/>
    <col min="13574" max="13574" width="10.21875" style="36" customWidth="1"/>
    <col min="13575" max="13575" width="8.21875" style="36" customWidth="1"/>
    <col min="13576" max="13576" width="11" style="36" bestFit="1" customWidth="1"/>
    <col min="13577" max="13577" width="11.6640625" style="36" customWidth="1"/>
    <col min="13578" max="13579" width="11.21875" style="36" customWidth="1"/>
    <col min="13580" max="13824" width="8.88671875" style="36"/>
    <col min="13825" max="13825" width="29.21875" style="36" customWidth="1"/>
    <col min="13826" max="13827" width="11.6640625" style="36" customWidth="1"/>
    <col min="13828" max="13828" width="10.21875" style="36" customWidth="1"/>
    <col min="13829" max="13829" width="8.88671875" style="36"/>
    <col min="13830" max="13830" width="10.21875" style="36" customWidth="1"/>
    <col min="13831" max="13831" width="8.21875" style="36" customWidth="1"/>
    <col min="13832" max="13832" width="11" style="36" bestFit="1" customWidth="1"/>
    <col min="13833" max="13833" width="11.6640625" style="36" customWidth="1"/>
    <col min="13834" max="13835" width="11.21875" style="36" customWidth="1"/>
    <col min="13836" max="14080" width="8.88671875" style="36"/>
    <col min="14081" max="14081" width="29.21875" style="36" customWidth="1"/>
    <col min="14082" max="14083" width="11.6640625" style="36" customWidth="1"/>
    <col min="14084" max="14084" width="10.21875" style="36" customWidth="1"/>
    <col min="14085" max="14085" width="8.88671875" style="36"/>
    <col min="14086" max="14086" width="10.21875" style="36" customWidth="1"/>
    <col min="14087" max="14087" width="8.21875" style="36" customWidth="1"/>
    <col min="14088" max="14088" width="11" style="36" bestFit="1" customWidth="1"/>
    <col min="14089" max="14089" width="11.6640625" style="36" customWidth="1"/>
    <col min="14090" max="14091" width="11.21875" style="36" customWidth="1"/>
    <col min="14092" max="14336" width="8.88671875" style="36"/>
    <col min="14337" max="14337" width="29.21875" style="36" customWidth="1"/>
    <col min="14338" max="14339" width="11.6640625" style="36" customWidth="1"/>
    <col min="14340" max="14340" width="10.21875" style="36" customWidth="1"/>
    <col min="14341" max="14341" width="8.88671875" style="36"/>
    <col min="14342" max="14342" width="10.21875" style="36" customWidth="1"/>
    <col min="14343" max="14343" width="8.21875" style="36" customWidth="1"/>
    <col min="14344" max="14344" width="11" style="36" bestFit="1" customWidth="1"/>
    <col min="14345" max="14345" width="11.6640625" style="36" customWidth="1"/>
    <col min="14346" max="14347" width="11.21875" style="36" customWidth="1"/>
    <col min="14348" max="14592" width="8.88671875" style="36"/>
    <col min="14593" max="14593" width="29.21875" style="36" customWidth="1"/>
    <col min="14594" max="14595" width="11.6640625" style="36" customWidth="1"/>
    <col min="14596" max="14596" width="10.21875" style="36" customWidth="1"/>
    <col min="14597" max="14597" width="8.88671875" style="36"/>
    <col min="14598" max="14598" width="10.21875" style="36" customWidth="1"/>
    <col min="14599" max="14599" width="8.21875" style="36" customWidth="1"/>
    <col min="14600" max="14600" width="11" style="36" bestFit="1" customWidth="1"/>
    <col min="14601" max="14601" width="11.6640625" style="36" customWidth="1"/>
    <col min="14602" max="14603" width="11.21875" style="36" customWidth="1"/>
    <col min="14604" max="14848" width="8.88671875" style="36"/>
    <col min="14849" max="14849" width="29.21875" style="36" customWidth="1"/>
    <col min="14850" max="14851" width="11.6640625" style="36" customWidth="1"/>
    <col min="14852" max="14852" width="10.21875" style="36" customWidth="1"/>
    <col min="14853" max="14853" width="8.88671875" style="36"/>
    <col min="14854" max="14854" width="10.21875" style="36" customWidth="1"/>
    <col min="14855" max="14855" width="8.21875" style="36" customWidth="1"/>
    <col min="14856" max="14856" width="11" style="36" bestFit="1" customWidth="1"/>
    <col min="14857" max="14857" width="11.6640625" style="36" customWidth="1"/>
    <col min="14858" max="14859" width="11.21875" style="36" customWidth="1"/>
    <col min="14860" max="15104" width="8.88671875" style="36"/>
    <col min="15105" max="15105" width="29.21875" style="36" customWidth="1"/>
    <col min="15106" max="15107" width="11.6640625" style="36" customWidth="1"/>
    <col min="15108" max="15108" width="10.21875" style="36" customWidth="1"/>
    <col min="15109" max="15109" width="8.88671875" style="36"/>
    <col min="15110" max="15110" width="10.21875" style="36" customWidth="1"/>
    <col min="15111" max="15111" width="8.21875" style="36" customWidth="1"/>
    <col min="15112" max="15112" width="11" style="36" bestFit="1" customWidth="1"/>
    <col min="15113" max="15113" width="11.6640625" style="36" customWidth="1"/>
    <col min="15114" max="15115" width="11.21875" style="36" customWidth="1"/>
    <col min="15116" max="15360" width="8.88671875" style="36"/>
    <col min="15361" max="15361" width="29.21875" style="36" customWidth="1"/>
    <col min="15362" max="15363" width="11.6640625" style="36" customWidth="1"/>
    <col min="15364" max="15364" width="10.21875" style="36" customWidth="1"/>
    <col min="15365" max="15365" width="8.88671875" style="36"/>
    <col min="15366" max="15366" width="10.21875" style="36" customWidth="1"/>
    <col min="15367" max="15367" width="8.21875" style="36" customWidth="1"/>
    <col min="15368" max="15368" width="11" style="36" bestFit="1" customWidth="1"/>
    <col min="15369" max="15369" width="11.6640625" style="36" customWidth="1"/>
    <col min="15370" max="15371" width="11.21875" style="36" customWidth="1"/>
    <col min="15372" max="15616" width="8.88671875" style="36"/>
    <col min="15617" max="15617" width="29.21875" style="36" customWidth="1"/>
    <col min="15618" max="15619" width="11.6640625" style="36" customWidth="1"/>
    <col min="15620" max="15620" width="10.21875" style="36" customWidth="1"/>
    <col min="15621" max="15621" width="8.88671875" style="36"/>
    <col min="15622" max="15622" width="10.21875" style="36" customWidth="1"/>
    <col min="15623" max="15623" width="8.21875" style="36" customWidth="1"/>
    <col min="15624" max="15624" width="11" style="36" bestFit="1" customWidth="1"/>
    <col min="15625" max="15625" width="11.6640625" style="36" customWidth="1"/>
    <col min="15626" max="15627" width="11.21875" style="36" customWidth="1"/>
    <col min="15628" max="15872" width="8.88671875" style="36"/>
    <col min="15873" max="15873" width="29.21875" style="36" customWidth="1"/>
    <col min="15874" max="15875" width="11.6640625" style="36" customWidth="1"/>
    <col min="15876" max="15876" width="10.21875" style="36" customWidth="1"/>
    <col min="15877" max="15877" width="8.88671875" style="36"/>
    <col min="15878" max="15878" width="10.21875" style="36" customWidth="1"/>
    <col min="15879" max="15879" width="8.21875" style="36" customWidth="1"/>
    <col min="15880" max="15880" width="11" style="36" bestFit="1" customWidth="1"/>
    <col min="15881" max="15881" width="11.6640625" style="36" customWidth="1"/>
    <col min="15882" max="15883" width="11.21875" style="36" customWidth="1"/>
    <col min="15884" max="16128" width="8.88671875" style="36"/>
    <col min="16129" max="16129" width="29.21875" style="36" customWidth="1"/>
    <col min="16130" max="16131" width="11.6640625" style="36" customWidth="1"/>
    <col min="16132" max="16132" width="10.21875" style="36" customWidth="1"/>
    <col min="16133" max="16133" width="8.88671875" style="36"/>
    <col min="16134" max="16134" width="10.21875" style="36" customWidth="1"/>
    <col min="16135" max="16135" width="8.21875" style="36" customWidth="1"/>
    <col min="16136" max="16136" width="11" style="36" bestFit="1" customWidth="1"/>
    <col min="16137" max="16137" width="11.6640625" style="36" customWidth="1"/>
    <col min="16138" max="16139" width="11.21875" style="36" customWidth="1"/>
    <col min="16140" max="16384" width="8.88671875" style="36"/>
  </cols>
  <sheetData>
    <row r="3" spans="1:19" ht="18" customHeight="1">
      <c r="A3" s="473" t="s">
        <v>329</v>
      </c>
      <c r="B3" s="473"/>
      <c r="C3" s="473"/>
      <c r="D3" s="473"/>
      <c r="E3" s="473"/>
      <c r="F3" s="473"/>
      <c r="G3" s="473"/>
      <c r="H3" s="473"/>
      <c r="I3" s="473"/>
      <c r="J3" s="473"/>
      <c r="K3" s="473"/>
    </row>
    <row r="4" spans="1:19" ht="18" customHeight="1" thickBot="1">
      <c r="A4" s="37" t="s">
        <v>251</v>
      </c>
      <c r="B4" s="37"/>
      <c r="C4" s="37"/>
      <c r="D4" s="37"/>
      <c r="E4" s="37"/>
      <c r="F4" s="37"/>
      <c r="G4" s="37"/>
      <c r="H4" s="37"/>
      <c r="I4" s="37"/>
      <c r="J4" s="37"/>
      <c r="K4" s="38" t="s">
        <v>82</v>
      </c>
    </row>
    <row r="5" spans="1:19" ht="24.9" customHeight="1">
      <c r="A5" s="277"/>
      <c r="B5" s="278" t="s">
        <v>330</v>
      </c>
      <c r="C5" s="278" t="s">
        <v>362</v>
      </c>
      <c r="D5" s="279" t="s">
        <v>363</v>
      </c>
      <c r="E5" s="280"/>
      <c r="F5" s="280"/>
      <c r="G5" s="280"/>
      <c r="H5" s="281"/>
      <c r="I5" s="465" t="s">
        <v>138</v>
      </c>
      <c r="J5" s="467" t="s">
        <v>139</v>
      </c>
      <c r="K5" s="468"/>
    </row>
    <row r="6" spans="1:19" ht="21" customHeight="1">
      <c r="A6" s="282" t="s">
        <v>140</v>
      </c>
      <c r="B6" s="283" t="s">
        <v>141</v>
      </c>
      <c r="C6" s="283" t="s">
        <v>142</v>
      </c>
      <c r="D6" s="284" t="s">
        <v>143</v>
      </c>
      <c r="E6" s="284" t="s">
        <v>144</v>
      </c>
      <c r="F6" s="284" t="s">
        <v>125</v>
      </c>
      <c r="G6" s="279" t="s">
        <v>145</v>
      </c>
      <c r="H6" s="281"/>
      <c r="I6" s="466"/>
      <c r="J6" s="469" t="s">
        <v>146</v>
      </c>
      <c r="K6" s="471" t="s">
        <v>147</v>
      </c>
    </row>
    <row r="7" spans="1:19" ht="21" customHeight="1">
      <c r="A7" s="39"/>
      <c r="B7" s="285" t="s">
        <v>148</v>
      </c>
      <c r="C7" s="285" t="s">
        <v>149</v>
      </c>
      <c r="D7" s="285" t="s">
        <v>150</v>
      </c>
      <c r="E7" s="286"/>
      <c r="F7" s="287"/>
      <c r="G7" s="288" t="s">
        <v>223</v>
      </c>
      <c r="H7" s="289" t="s">
        <v>331</v>
      </c>
      <c r="I7" s="290" t="s">
        <v>151</v>
      </c>
      <c r="J7" s="470"/>
      <c r="K7" s="472"/>
    </row>
    <row r="8" spans="1:19" s="41" customFormat="1" ht="21" customHeight="1">
      <c r="A8" s="40" t="s">
        <v>152</v>
      </c>
      <c r="B8" s="291">
        <v>44050504</v>
      </c>
      <c r="C8" s="292">
        <v>3806369</v>
      </c>
      <c r="D8" s="292">
        <v>4548144</v>
      </c>
      <c r="E8" s="292">
        <v>181654</v>
      </c>
      <c r="F8" s="292">
        <v>4729798</v>
      </c>
      <c r="G8" s="292">
        <v>88931</v>
      </c>
      <c r="H8" s="292">
        <v>4640867</v>
      </c>
      <c r="I8" s="292">
        <v>43308729</v>
      </c>
      <c r="J8" s="292">
        <v>27129804</v>
      </c>
      <c r="K8" s="292">
        <v>16178925</v>
      </c>
      <c r="M8" s="42"/>
      <c r="O8" s="42"/>
      <c r="Q8" s="42"/>
      <c r="S8" s="42"/>
    </row>
    <row r="9" spans="1:19" s="44" customFormat="1" ht="17.100000000000001" customHeight="1">
      <c r="A9" s="43"/>
      <c r="B9" s="217"/>
      <c r="C9" s="218"/>
      <c r="D9" s="218"/>
      <c r="E9" s="218"/>
      <c r="F9" s="218"/>
      <c r="G9" s="218"/>
      <c r="H9" s="218"/>
      <c r="I9" s="218"/>
      <c r="J9" s="218"/>
      <c r="K9" s="218"/>
      <c r="M9" s="42"/>
      <c r="N9" s="41"/>
      <c r="O9" s="42"/>
      <c r="P9" s="41"/>
      <c r="Q9" s="42"/>
      <c r="R9" s="41"/>
      <c r="S9" s="42"/>
    </row>
    <row r="10" spans="1:19" s="44" customFormat="1" ht="21" customHeight="1">
      <c r="A10" s="45" t="s">
        <v>181</v>
      </c>
      <c r="B10" s="293">
        <v>1814230</v>
      </c>
      <c r="C10" s="294">
        <v>281500</v>
      </c>
      <c r="D10" s="294">
        <v>170326</v>
      </c>
      <c r="E10" s="294">
        <v>10524</v>
      </c>
      <c r="F10" s="294">
        <v>180850</v>
      </c>
      <c r="G10" s="46">
        <v>0</v>
      </c>
      <c r="H10" s="294">
        <v>180850</v>
      </c>
      <c r="I10" s="294">
        <v>1925404</v>
      </c>
      <c r="J10" s="294">
        <v>1913682</v>
      </c>
      <c r="K10" s="294">
        <v>11722</v>
      </c>
      <c r="M10" s="42"/>
      <c r="N10" s="41"/>
      <c r="O10" s="42"/>
      <c r="P10" s="41"/>
      <c r="Q10" s="42"/>
      <c r="R10" s="41"/>
      <c r="S10" s="42"/>
    </row>
    <row r="11" spans="1:19" s="44" customFormat="1" ht="21" customHeight="1">
      <c r="A11" s="47" t="s">
        <v>252</v>
      </c>
      <c r="B11" s="293">
        <v>575619</v>
      </c>
      <c r="C11" s="294">
        <v>246200</v>
      </c>
      <c r="D11" s="294">
        <v>2313</v>
      </c>
      <c r="E11" s="294">
        <v>4007</v>
      </c>
      <c r="F11" s="294">
        <v>6320</v>
      </c>
      <c r="G11" s="46">
        <v>0</v>
      </c>
      <c r="H11" s="294">
        <v>6320</v>
      </c>
      <c r="I11" s="294">
        <v>819506</v>
      </c>
      <c r="J11" s="294">
        <v>819506</v>
      </c>
      <c r="K11" s="46">
        <v>0</v>
      </c>
      <c r="M11" s="42"/>
      <c r="N11" s="41"/>
      <c r="O11" s="42"/>
      <c r="P11" s="41"/>
      <c r="Q11" s="42"/>
      <c r="R11" s="41"/>
      <c r="S11" s="42"/>
    </row>
    <row r="12" spans="1:19" s="44" customFormat="1" ht="21" customHeight="1">
      <c r="A12" s="45" t="s">
        <v>153</v>
      </c>
      <c r="B12" s="293">
        <v>1664606</v>
      </c>
      <c r="C12" s="46">
        <v>8700</v>
      </c>
      <c r="D12" s="294">
        <v>165997</v>
      </c>
      <c r="E12" s="294">
        <v>30571</v>
      </c>
      <c r="F12" s="294">
        <v>196568</v>
      </c>
      <c r="G12" s="295">
        <v>66419</v>
      </c>
      <c r="H12" s="294">
        <v>130149</v>
      </c>
      <c r="I12" s="294">
        <v>1507309</v>
      </c>
      <c r="J12" s="294">
        <v>1498609</v>
      </c>
      <c r="K12" s="46">
        <v>8700</v>
      </c>
      <c r="M12" s="42"/>
      <c r="N12" s="41"/>
      <c r="O12" s="42"/>
      <c r="P12" s="41"/>
      <c r="Q12" s="42"/>
      <c r="R12" s="41"/>
      <c r="S12" s="42"/>
    </row>
    <row r="13" spans="1:19" s="44" customFormat="1" ht="21" customHeight="1">
      <c r="A13" s="45" t="s">
        <v>154</v>
      </c>
      <c r="B13" s="293">
        <v>137428</v>
      </c>
      <c r="C13" s="48">
        <v>230100</v>
      </c>
      <c r="D13" s="294">
        <v>5712</v>
      </c>
      <c r="E13" s="294">
        <v>649</v>
      </c>
      <c r="F13" s="294">
        <v>6361</v>
      </c>
      <c r="G13" s="46">
        <v>0</v>
      </c>
      <c r="H13" s="294">
        <v>6361</v>
      </c>
      <c r="I13" s="294">
        <v>361816</v>
      </c>
      <c r="J13" s="294">
        <v>361816</v>
      </c>
      <c r="K13" s="46">
        <v>0</v>
      </c>
      <c r="M13" s="42"/>
      <c r="N13" s="41"/>
      <c r="O13" s="42"/>
      <c r="P13" s="41"/>
      <c r="Q13" s="42"/>
      <c r="R13" s="41"/>
      <c r="S13" s="42"/>
    </row>
    <row r="14" spans="1:19" s="44" customFormat="1" ht="21" customHeight="1">
      <c r="A14" s="45" t="s">
        <v>182</v>
      </c>
      <c r="B14" s="293">
        <v>118601</v>
      </c>
      <c r="C14" s="48">
        <v>220400</v>
      </c>
      <c r="D14" s="294">
        <v>1825</v>
      </c>
      <c r="E14" s="294">
        <v>646</v>
      </c>
      <c r="F14" s="294">
        <v>2471</v>
      </c>
      <c r="G14" s="46">
        <v>0</v>
      </c>
      <c r="H14" s="294">
        <v>2471</v>
      </c>
      <c r="I14" s="294">
        <v>337176</v>
      </c>
      <c r="J14" s="294">
        <v>337176</v>
      </c>
      <c r="K14" s="46">
        <v>0</v>
      </c>
      <c r="M14" s="42"/>
      <c r="N14" s="41"/>
      <c r="O14" s="42"/>
      <c r="P14" s="41"/>
      <c r="Q14" s="42"/>
      <c r="R14" s="41"/>
      <c r="S14" s="42"/>
    </row>
    <row r="15" spans="1:19" s="44" customFormat="1" ht="21" customHeight="1">
      <c r="A15" s="45" t="s">
        <v>183</v>
      </c>
      <c r="B15" s="293">
        <v>18827</v>
      </c>
      <c r="C15" s="46">
        <v>9700</v>
      </c>
      <c r="D15" s="294">
        <v>3887</v>
      </c>
      <c r="E15" s="294">
        <v>3</v>
      </c>
      <c r="F15" s="294">
        <v>3890</v>
      </c>
      <c r="G15" s="46">
        <v>0</v>
      </c>
      <c r="H15" s="294">
        <v>3890</v>
      </c>
      <c r="I15" s="294">
        <v>24640</v>
      </c>
      <c r="J15" s="294">
        <v>24640</v>
      </c>
      <c r="K15" s="46">
        <v>0</v>
      </c>
      <c r="M15" s="42"/>
      <c r="N15" s="41"/>
      <c r="O15" s="42"/>
      <c r="P15" s="41"/>
      <c r="Q15" s="42"/>
      <c r="R15" s="41"/>
      <c r="S15" s="42"/>
    </row>
    <row r="16" spans="1:19" s="44" customFormat="1" ht="21" customHeight="1">
      <c r="A16" s="45" t="s">
        <v>184</v>
      </c>
      <c r="B16" s="293">
        <v>0</v>
      </c>
      <c r="C16" s="46">
        <v>0</v>
      </c>
      <c r="D16" s="294">
        <v>0</v>
      </c>
      <c r="E16" s="294">
        <v>0</v>
      </c>
      <c r="F16" s="294">
        <v>0</v>
      </c>
      <c r="G16" s="46">
        <v>0</v>
      </c>
      <c r="H16" s="294">
        <v>0</v>
      </c>
      <c r="I16" s="46">
        <v>0</v>
      </c>
      <c r="J16" s="46">
        <v>0</v>
      </c>
      <c r="K16" s="46">
        <v>0</v>
      </c>
      <c r="M16" s="42"/>
      <c r="N16" s="41"/>
      <c r="O16" s="42"/>
      <c r="P16" s="41"/>
      <c r="Q16" s="42"/>
      <c r="R16" s="41"/>
      <c r="S16" s="42"/>
    </row>
    <row r="17" spans="1:19" s="44" customFormat="1" ht="21" customHeight="1">
      <c r="A17" s="45" t="s">
        <v>185</v>
      </c>
      <c r="B17" s="293">
        <v>0</v>
      </c>
      <c r="C17" s="46">
        <v>0</v>
      </c>
      <c r="D17" s="294">
        <v>0</v>
      </c>
      <c r="E17" s="294">
        <v>0</v>
      </c>
      <c r="F17" s="294">
        <v>0</v>
      </c>
      <c r="G17" s="46">
        <v>0</v>
      </c>
      <c r="H17" s="294">
        <v>0</v>
      </c>
      <c r="I17" s="46">
        <v>0</v>
      </c>
      <c r="J17" s="46">
        <v>0</v>
      </c>
      <c r="K17" s="46">
        <v>0</v>
      </c>
      <c r="M17" s="42"/>
      <c r="N17" s="41"/>
      <c r="O17" s="42"/>
      <c r="P17" s="41"/>
      <c r="Q17" s="42"/>
      <c r="R17" s="41"/>
      <c r="S17" s="42"/>
    </row>
    <row r="18" spans="1:19" s="44" customFormat="1" ht="21" customHeight="1">
      <c r="A18" s="49" t="s">
        <v>186</v>
      </c>
      <c r="B18" s="248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6">
        <v>0</v>
      </c>
      <c r="K18" s="46">
        <v>0</v>
      </c>
      <c r="M18" s="42"/>
      <c r="N18" s="41"/>
      <c r="O18" s="42"/>
      <c r="P18" s="41"/>
      <c r="Q18" s="42"/>
      <c r="R18" s="41"/>
      <c r="S18" s="42"/>
    </row>
    <row r="19" spans="1:19" s="44" customFormat="1" ht="21" customHeight="1">
      <c r="A19" s="50" t="s">
        <v>198</v>
      </c>
      <c r="B19" s="248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M19" s="42"/>
      <c r="N19" s="41"/>
      <c r="O19" s="42"/>
      <c r="P19" s="41"/>
      <c r="Q19" s="42"/>
      <c r="R19" s="41"/>
      <c r="S19" s="42"/>
    </row>
    <row r="20" spans="1:19" s="44" customFormat="1" ht="21" customHeight="1">
      <c r="A20" s="49" t="s">
        <v>187</v>
      </c>
      <c r="B20" s="296">
        <v>58440</v>
      </c>
      <c r="C20" s="46">
        <v>0</v>
      </c>
      <c r="D20" s="297">
        <v>9320</v>
      </c>
      <c r="E20" s="297">
        <v>276</v>
      </c>
      <c r="F20" s="297">
        <v>9596</v>
      </c>
      <c r="G20" s="46">
        <v>0</v>
      </c>
      <c r="H20" s="297">
        <v>9596</v>
      </c>
      <c r="I20" s="294">
        <v>49120</v>
      </c>
      <c r="J20" s="294">
        <v>49120</v>
      </c>
      <c r="K20" s="46">
        <v>0</v>
      </c>
      <c r="M20" s="42"/>
      <c r="N20" s="41"/>
      <c r="O20" s="42"/>
      <c r="P20" s="41"/>
      <c r="Q20" s="42"/>
      <c r="R20" s="41"/>
      <c r="S20" s="42"/>
    </row>
    <row r="21" spans="1:19" s="44" customFormat="1" ht="21" customHeight="1">
      <c r="A21" s="49" t="s">
        <v>188</v>
      </c>
      <c r="B21" s="293">
        <v>3746651</v>
      </c>
      <c r="C21" s="295">
        <v>1728400</v>
      </c>
      <c r="D21" s="294">
        <v>183519</v>
      </c>
      <c r="E21" s="294">
        <v>26745</v>
      </c>
      <c r="F21" s="294">
        <v>210264</v>
      </c>
      <c r="G21" s="297">
        <v>228</v>
      </c>
      <c r="H21" s="297">
        <v>210036</v>
      </c>
      <c r="I21" s="294">
        <v>5291532</v>
      </c>
      <c r="J21" s="294">
        <v>3127343</v>
      </c>
      <c r="K21" s="294">
        <v>2164189</v>
      </c>
      <c r="M21" s="42"/>
      <c r="N21" s="41"/>
      <c r="O21" s="42"/>
      <c r="P21" s="41"/>
      <c r="Q21" s="42"/>
      <c r="R21" s="41"/>
      <c r="S21" s="42"/>
    </row>
    <row r="22" spans="1:19" s="44" customFormat="1" ht="21" customHeight="1">
      <c r="A22" s="49" t="s">
        <v>189</v>
      </c>
      <c r="B22" s="293">
        <v>2315035</v>
      </c>
      <c r="C22" s="295">
        <v>1221100</v>
      </c>
      <c r="D22" s="294">
        <v>89091</v>
      </c>
      <c r="E22" s="294">
        <v>13695</v>
      </c>
      <c r="F22" s="294">
        <v>102786</v>
      </c>
      <c r="G22" s="46">
        <v>0</v>
      </c>
      <c r="H22" s="294">
        <v>102786</v>
      </c>
      <c r="I22" s="294">
        <v>3447044</v>
      </c>
      <c r="J22" s="294">
        <v>1298893</v>
      </c>
      <c r="K22" s="294">
        <v>2148151</v>
      </c>
      <c r="M22" s="42"/>
      <c r="N22" s="41"/>
      <c r="O22" s="42"/>
      <c r="P22" s="41"/>
      <c r="Q22" s="42"/>
      <c r="R22" s="41"/>
      <c r="S22" s="42"/>
    </row>
    <row r="23" spans="1:19" s="44" customFormat="1" ht="21" customHeight="1">
      <c r="A23" s="49" t="s">
        <v>190</v>
      </c>
      <c r="B23" s="293">
        <v>958</v>
      </c>
      <c r="C23" s="46">
        <v>0</v>
      </c>
      <c r="D23" s="294">
        <v>474</v>
      </c>
      <c r="E23" s="294">
        <v>18</v>
      </c>
      <c r="F23" s="294">
        <v>492</v>
      </c>
      <c r="G23" s="46">
        <v>0</v>
      </c>
      <c r="H23" s="294">
        <v>492</v>
      </c>
      <c r="I23" s="294">
        <v>484</v>
      </c>
      <c r="J23" s="294">
        <v>484</v>
      </c>
      <c r="K23" s="294">
        <v>0</v>
      </c>
      <c r="M23" s="42"/>
      <c r="N23" s="41"/>
      <c r="O23" s="42"/>
      <c r="P23" s="41"/>
      <c r="Q23" s="42"/>
      <c r="R23" s="41"/>
      <c r="S23" s="42"/>
    </row>
    <row r="24" spans="1:19" s="44" customFormat="1" ht="21" customHeight="1">
      <c r="A24" s="49" t="s">
        <v>191</v>
      </c>
      <c r="B24" s="248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M24" s="42"/>
      <c r="N24" s="41"/>
      <c r="O24" s="42"/>
      <c r="P24" s="41"/>
      <c r="Q24" s="42"/>
      <c r="R24" s="41"/>
      <c r="S24" s="42"/>
    </row>
    <row r="25" spans="1:19" s="44" customFormat="1" ht="21" customHeight="1">
      <c r="A25" s="51" t="s">
        <v>192</v>
      </c>
      <c r="B25" s="293">
        <v>1427158</v>
      </c>
      <c r="C25" s="295">
        <v>507300</v>
      </c>
      <c r="D25" s="294">
        <v>90454</v>
      </c>
      <c r="E25" s="294">
        <v>13032</v>
      </c>
      <c r="F25" s="294">
        <v>103486</v>
      </c>
      <c r="G25" s="46">
        <v>0</v>
      </c>
      <c r="H25" s="294">
        <v>103486</v>
      </c>
      <c r="I25" s="294">
        <v>1844004</v>
      </c>
      <c r="J25" s="294">
        <v>1827966</v>
      </c>
      <c r="K25" s="294">
        <v>16038</v>
      </c>
      <c r="M25" s="42"/>
      <c r="N25" s="41"/>
      <c r="O25" s="42"/>
      <c r="P25" s="41"/>
      <c r="Q25" s="42"/>
      <c r="R25" s="41"/>
      <c r="S25" s="42"/>
    </row>
    <row r="26" spans="1:19" s="44" customFormat="1" ht="24.75" customHeight="1">
      <c r="A26" s="52" t="s">
        <v>197</v>
      </c>
      <c r="B26" s="293">
        <v>3500</v>
      </c>
      <c r="C26" s="46">
        <v>0</v>
      </c>
      <c r="D26" s="294">
        <v>3500</v>
      </c>
      <c r="E26" s="46">
        <v>0</v>
      </c>
      <c r="F26" s="294">
        <v>3500</v>
      </c>
      <c r="G26" s="295">
        <v>228</v>
      </c>
      <c r="H26" s="294">
        <v>3272</v>
      </c>
      <c r="I26" s="294">
        <v>0</v>
      </c>
      <c r="J26" s="46">
        <v>0</v>
      </c>
      <c r="K26" s="294">
        <v>0</v>
      </c>
      <c r="M26" s="42"/>
      <c r="N26" s="41"/>
      <c r="O26" s="42"/>
      <c r="P26" s="41"/>
      <c r="Q26" s="42"/>
      <c r="R26" s="41"/>
      <c r="S26" s="42"/>
    </row>
    <row r="27" spans="1:19" s="44" customFormat="1" ht="21" customHeight="1">
      <c r="A27" s="45" t="s">
        <v>155</v>
      </c>
      <c r="B27" s="293">
        <v>14622099</v>
      </c>
      <c r="C27" s="295">
        <v>856100</v>
      </c>
      <c r="D27" s="295">
        <v>1857739</v>
      </c>
      <c r="E27" s="294">
        <v>60340</v>
      </c>
      <c r="F27" s="294">
        <v>1918079</v>
      </c>
      <c r="G27" s="295">
        <v>20612</v>
      </c>
      <c r="H27" s="294">
        <v>1897467</v>
      </c>
      <c r="I27" s="294">
        <v>13620460</v>
      </c>
      <c r="J27" s="294">
        <v>1030</v>
      </c>
      <c r="K27" s="294">
        <v>13619430</v>
      </c>
      <c r="M27" s="42"/>
      <c r="N27" s="41"/>
      <c r="O27" s="42"/>
      <c r="P27" s="41"/>
      <c r="Q27" s="42"/>
      <c r="R27" s="41"/>
      <c r="S27" s="42"/>
    </row>
    <row r="28" spans="1:19" s="44" customFormat="1" ht="21" customHeight="1">
      <c r="A28" s="53" t="s">
        <v>156</v>
      </c>
      <c r="B28" s="248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M28" s="42"/>
      <c r="N28" s="41"/>
      <c r="O28" s="42"/>
      <c r="P28" s="41"/>
      <c r="Q28" s="42"/>
      <c r="R28" s="41"/>
      <c r="S28" s="42"/>
    </row>
    <row r="29" spans="1:19" s="44" customFormat="1" ht="21" customHeight="1">
      <c r="A29" s="49" t="s">
        <v>157</v>
      </c>
      <c r="B29" s="298">
        <v>2238877</v>
      </c>
      <c r="C29" s="295">
        <v>189400</v>
      </c>
      <c r="D29" s="295">
        <v>254721</v>
      </c>
      <c r="E29" s="295">
        <v>6311</v>
      </c>
      <c r="F29" s="295">
        <v>261032</v>
      </c>
      <c r="G29" s="295">
        <v>472</v>
      </c>
      <c r="H29" s="294">
        <v>260560</v>
      </c>
      <c r="I29" s="294">
        <v>2173556</v>
      </c>
      <c r="J29" s="294">
        <v>2013543</v>
      </c>
      <c r="K29" s="294">
        <v>160013</v>
      </c>
      <c r="M29" s="42"/>
      <c r="N29" s="41"/>
      <c r="O29" s="42"/>
      <c r="P29" s="41"/>
      <c r="Q29" s="42"/>
      <c r="R29" s="41"/>
      <c r="S29" s="42"/>
    </row>
    <row r="30" spans="1:19" s="44" customFormat="1" ht="21" customHeight="1">
      <c r="A30" s="45" t="s">
        <v>158</v>
      </c>
      <c r="B30" s="248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v>0</v>
      </c>
      <c r="J30" s="46">
        <v>0</v>
      </c>
      <c r="K30" s="46">
        <v>0</v>
      </c>
      <c r="M30" s="42"/>
      <c r="N30" s="41"/>
      <c r="O30" s="42"/>
      <c r="P30" s="41"/>
      <c r="Q30" s="42"/>
      <c r="R30" s="41"/>
      <c r="S30" s="42"/>
    </row>
    <row r="31" spans="1:19" s="44" customFormat="1" ht="21" customHeight="1">
      <c r="A31" s="53" t="s">
        <v>159</v>
      </c>
      <c r="B31" s="293">
        <v>1211224</v>
      </c>
      <c r="C31" s="295">
        <v>157400</v>
      </c>
      <c r="D31" s="294">
        <v>158220</v>
      </c>
      <c r="E31" s="294">
        <v>8622</v>
      </c>
      <c r="F31" s="294">
        <v>166842</v>
      </c>
      <c r="G31" s="46">
        <v>0</v>
      </c>
      <c r="H31" s="294">
        <v>166842</v>
      </c>
      <c r="I31" s="294">
        <v>1210404</v>
      </c>
      <c r="J31" s="294">
        <v>1201156</v>
      </c>
      <c r="K31" s="294">
        <v>9248</v>
      </c>
      <c r="M31" s="42"/>
      <c r="N31" s="41"/>
      <c r="O31" s="42"/>
      <c r="P31" s="41"/>
      <c r="Q31" s="42"/>
      <c r="R31" s="41"/>
      <c r="S31" s="42"/>
    </row>
    <row r="32" spans="1:19" s="44" customFormat="1" ht="21" customHeight="1">
      <c r="A32" s="51" t="s">
        <v>193</v>
      </c>
      <c r="B32" s="296">
        <v>94553</v>
      </c>
      <c r="C32" s="46">
        <v>0</v>
      </c>
      <c r="D32" s="46">
        <v>5535</v>
      </c>
      <c r="E32" s="297">
        <v>56</v>
      </c>
      <c r="F32" s="297">
        <v>5591</v>
      </c>
      <c r="G32" s="46">
        <v>0</v>
      </c>
      <c r="H32" s="297">
        <v>5591</v>
      </c>
      <c r="I32" s="294">
        <v>89018</v>
      </c>
      <c r="J32" s="294">
        <v>89018</v>
      </c>
      <c r="K32" s="46">
        <v>0</v>
      </c>
      <c r="M32" s="42"/>
      <c r="N32" s="41"/>
      <c r="O32" s="42"/>
      <c r="P32" s="41"/>
      <c r="Q32" s="42"/>
      <c r="R32" s="41"/>
      <c r="S32" s="42"/>
    </row>
    <row r="33" spans="1:19" s="44" customFormat="1" ht="21" customHeight="1">
      <c r="A33" s="45" t="s">
        <v>160</v>
      </c>
      <c r="B33" s="248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M33" s="42"/>
      <c r="N33" s="41"/>
      <c r="O33" s="42"/>
      <c r="P33" s="41"/>
      <c r="Q33" s="42"/>
      <c r="R33" s="41"/>
      <c r="S33" s="42"/>
    </row>
    <row r="34" spans="1:19" s="44" customFormat="1" ht="21" customHeight="1">
      <c r="A34" s="45" t="s">
        <v>161</v>
      </c>
      <c r="B34" s="248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M34" s="42"/>
      <c r="N34" s="41"/>
      <c r="O34" s="42"/>
      <c r="P34" s="41"/>
      <c r="Q34" s="42"/>
      <c r="R34" s="41"/>
      <c r="S34" s="42"/>
    </row>
    <row r="35" spans="1:19" s="44" customFormat="1" ht="21" customHeight="1">
      <c r="A35" s="45" t="s">
        <v>194</v>
      </c>
      <c r="B35" s="298">
        <v>45410</v>
      </c>
      <c r="C35" s="46">
        <v>0</v>
      </c>
      <c r="D35" s="295">
        <v>25022</v>
      </c>
      <c r="E35" s="295">
        <v>45</v>
      </c>
      <c r="F35" s="295">
        <v>25067</v>
      </c>
      <c r="G35" s="46">
        <v>0</v>
      </c>
      <c r="H35" s="295">
        <v>25067</v>
      </c>
      <c r="I35" s="294">
        <v>20388</v>
      </c>
      <c r="J35" s="294">
        <v>20388</v>
      </c>
      <c r="K35" s="46">
        <v>0</v>
      </c>
      <c r="M35" s="42"/>
      <c r="N35" s="41"/>
      <c r="O35" s="42"/>
      <c r="P35" s="41"/>
      <c r="Q35" s="42"/>
      <c r="R35" s="41"/>
      <c r="S35" s="42"/>
    </row>
    <row r="36" spans="1:19" s="44" customFormat="1" ht="21" customHeight="1">
      <c r="A36" s="45" t="s">
        <v>195</v>
      </c>
      <c r="B36" s="248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M36" s="42"/>
      <c r="N36" s="41"/>
      <c r="O36" s="42"/>
      <c r="P36" s="41"/>
      <c r="Q36" s="42"/>
      <c r="R36" s="41"/>
      <c r="S36" s="42"/>
    </row>
    <row r="37" spans="1:19" s="44" customFormat="1" ht="21" customHeight="1">
      <c r="A37" s="45" t="s">
        <v>196</v>
      </c>
      <c r="B37" s="298">
        <v>17447770</v>
      </c>
      <c r="C37" s="295">
        <v>105669</v>
      </c>
      <c r="D37" s="295">
        <v>1630974</v>
      </c>
      <c r="E37" s="295">
        <v>29055</v>
      </c>
      <c r="F37" s="295">
        <v>1660029</v>
      </c>
      <c r="G37" s="46">
        <v>0</v>
      </c>
      <c r="H37" s="295">
        <v>1660029</v>
      </c>
      <c r="I37" s="294">
        <v>15922465</v>
      </c>
      <c r="J37" s="294">
        <v>15922465</v>
      </c>
      <c r="K37" s="46">
        <v>0</v>
      </c>
      <c r="M37" s="42"/>
      <c r="N37" s="41"/>
      <c r="O37" s="42"/>
      <c r="P37" s="41"/>
      <c r="Q37" s="42"/>
      <c r="R37" s="41"/>
      <c r="S37" s="42"/>
    </row>
    <row r="38" spans="1:19" s="44" customFormat="1" ht="21" customHeight="1">
      <c r="A38" s="51" t="s">
        <v>332</v>
      </c>
      <c r="B38" s="248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M38" s="42"/>
      <c r="N38" s="41"/>
      <c r="O38" s="42"/>
      <c r="P38" s="41"/>
      <c r="Q38" s="42"/>
      <c r="R38" s="41"/>
      <c r="S38" s="42"/>
    </row>
    <row r="39" spans="1:19" s="44" customFormat="1" ht="21" customHeight="1">
      <c r="A39" s="45" t="s">
        <v>162</v>
      </c>
      <c r="B39" s="298">
        <v>158875</v>
      </c>
      <c r="C39" s="295">
        <v>2900</v>
      </c>
      <c r="D39" s="295">
        <v>40088</v>
      </c>
      <c r="E39" s="46">
        <v>0</v>
      </c>
      <c r="F39" s="295">
        <v>40088</v>
      </c>
      <c r="G39" s="295">
        <v>1200</v>
      </c>
      <c r="H39" s="295">
        <v>38888</v>
      </c>
      <c r="I39" s="294">
        <v>121687</v>
      </c>
      <c r="J39" s="46">
        <v>0</v>
      </c>
      <c r="K39" s="48">
        <v>121687</v>
      </c>
      <c r="M39" s="42"/>
      <c r="N39" s="41"/>
      <c r="O39" s="42"/>
      <c r="P39" s="41"/>
      <c r="Q39" s="42"/>
      <c r="R39" s="41"/>
      <c r="S39" s="42"/>
    </row>
    <row r="40" spans="1:19" s="44" customFormat="1" ht="21" customHeight="1" thickBot="1">
      <c r="A40" s="54" t="s">
        <v>147</v>
      </c>
      <c r="B40" s="299">
        <v>234722</v>
      </c>
      <c r="C40" s="300">
        <v>0</v>
      </c>
      <c r="D40" s="300">
        <v>38658</v>
      </c>
      <c r="E40" s="300">
        <v>4453</v>
      </c>
      <c r="F40" s="300">
        <v>43111</v>
      </c>
      <c r="G40" s="300">
        <v>0</v>
      </c>
      <c r="H40" s="300">
        <v>43111</v>
      </c>
      <c r="I40" s="300">
        <v>196064</v>
      </c>
      <c r="J40" s="300">
        <v>112128</v>
      </c>
      <c r="K40" s="301">
        <v>83936</v>
      </c>
      <c r="M40" s="42"/>
      <c r="N40" s="41"/>
      <c r="O40" s="42"/>
      <c r="P40" s="41"/>
      <c r="Q40" s="42"/>
      <c r="R40" s="41"/>
      <c r="S40" s="42"/>
    </row>
    <row r="41" spans="1:19" ht="18" customHeight="1">
      <c r="A41" s="302" t="s">
        <v>364</v>
      </c>
      <c r="B41" s="55"/>
      <c r="C41" s="55"/>
      <c r="D41" s="55"/>
      <c r="E41" s="55"/>
      <c r="F41" s="55"/>
      <c r="G41" s="55"/>
      <c r="H41" s="55"/>
      <c r="I41" s="55"/>
      <c r="J41" s="56"/>
      <c r="K41" s="57" t="s">
        <v>333</v>
      </c>
    </row>
  </sheetData>
  <mergeCells count="5">
    <mergeCell ref="I5:I6"/>
    <mergeCell ref="J5:K5"/>
    <mergeCell ref="J6:J7"/>
    <mergeCell ref="K6:K7"/>
    <mergeCell ref="A3:K3"/>
  </mergeCells>
  <phoneticPr fontId="1"/>
  <printOptions horizontalCentered="1" gridLinesSet="0"/>
  <pageMargins left="0.39370078740157483" right="0.51181102362204722" top="0.59055118110236227" bottom="0.59055118110236227" header="0.51181102362204722" footer="0.51181102362204722"/>
  <pageSetup paperSize="9" scale="83" orientation="portrait" r:id="rId1"/>
  <headerFooter alignWithMargins="0">
    <oddHeader xml:space="preserve">&amp;R&amp;12財　　政　162&amp;"明朝,標準"&amp;11
&amp;14 
</oddHeader>
  </headerFooter>
  <colBreaks count="1" manualBreakCount="1">
    <brk id="11" min="1" max="4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>
    <tabColor rgb="FF92D050"/>
  </sheetPr>
  <dimension ref="A1:BP39"/>
  <sheetViews>
    <sheetView zoomScaleNormal="100" workbookViewId="0"/>
  </sheetViews>
  <sheetFormatPr defaultColWidth="1.44140625" defaultRowHeight="18" customHeight="1"/>
  <cols>
    <col min="1" max="66" width="1.44140625" style="11"/>
    <col min="67" max="67" width="1.44140625" style="11" customWidth="1"/>
    <col min="68" max="68" width="1.44140625" style="11"/>
    <col min="69" max="69" width="1.44140625" style="11" customWidth="1"/>
    <col min="70" max="16384" width="1.44140625" style="11"/>
  </cols>
  <sheetData>
    <row r="1" spans="1:67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0"/>
      <c r="AG1" s="10"/>
      <c r="AH1" s="10"/>
      <c r="AI1" s="10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67" ht="18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0"/>
      <c r="AG2" s="10"/>
      <c r="AH2" s="10"/>
      <c r="AI2" s="10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67" ht="18" customHeight="1">
      <c r="A3" s="16" t="s">
        <v>293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8"/>
      <c r="AG3" s="28"/>
      <c r="AH3" s="28"/>
      <c r="AI3" s="28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9"/>
    </row>
    <row r="4" spans="1:67" ht="15" customHeight="1" thickBo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G4" s="10"/>
      <c r="AH4" s="10"/>
      <c r="AI4" s="10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30" t="s">
        <v>87</v>
      </c>
    </row>
    <row r="5" spans="1:67" s="15" customFormat="1" ht="18" customHeight="1">
      <c r="A5" s="383" t="s">
        <v>30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4"/>
      <c r="P5" s="525" t="s">
        <v>334</v>
      </c>
      <c r="Q5" s="526"/>
      <c r="R5" s="526"/>
      <c r="S5" s="526"/>
      <c r="T5" s="526"/>
      <c r="U5" s="526"/>
      <c r="V5" s="526"/>
      <c r="W5" s="526"/>
      <c r="X5" s="526"/>
      <c r="Y5" s="526"/>
      <c r="Z5" s="526"/>
      <c r="AA5" s="526"/>
      <c r="AB5" s="527"/>
      <c r="AC5" s="525" t="s">
        <v>365</v>
      </c>
      <c r="AD5" s="526"/>
      <c r="AE5" s="526"/>
      <c r="AF5" s="526"/>
      <c r="AG5" s="526"/>
      <c r="AH5" s="526"/>
      <c r="AI5" s="526"/>
      <c r="AJ5" s="526"/>
      <c r="AK5" s="526"/>
      <c r="AL5" s="526"/>
      <c r="AM5" s="526"/>
      <c r="AN5" s="526"/>
      <c r="AO5" s="527"/>
      <c r="AP5" s="525" t="s">
        <v>365</v>
      </c>
      <c r="AQ5" s="526"/>
      <c r="AR5" s="526"/>
      <c r="AS5" s="526"/>
      <c r="AT5" s="526"/>
      <c r="AU5" s="526"/>
      <c r="AV5" s="526"/>
      <c r="AW5" s="526"/>
      <c r="AX5" s="526"/>
      <c r="AY5" s="526"/>
      <c r="AZ5" s="526"/>
      <c r="BA5" s="526"/>
      <c r="BB5" s="527"/>
      <c r="BC5" s="520" t="s">
        <v>165</v>
      </c>
      <c r="BD5" s="521"/>
      <c r="BE5" s="521"/>
      <c r="BF5" s="521"/>
      <c r="BG5" s="521"/>
      <c r="BH5" s="521"/>
      <c r="BI5" s="521"/>
      <c r="BJ5" s="521"/>
      <c r="BK5" s="521"/>
      <c r="BL5" s="521"/>
      <c r="BM5" s="521"/>
      <c r="BN5" s="521"/>
      <c r="BO5" s="521"/>
    </row>
    <row r="6" spans="1:67" s="15" customFormat="1" ht="15" customHeight="1">
      <c r="A6" s="519"/>
      <c r="B6" s="519"/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09"/>
      <c r="P6" s="522" t="s">
        <v>166</v>
      </c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528"/>
      <c r="AC6" s="522" t="s">
        <v>167</v>
      </c>
      <c r="AD6" s="450"/>
      <c r="AE6" s="450"/>
      <c r="AF6" s="450"/>
      <c r="AG6" s="450"/>
      <c r="AH6" s="450"/>
      <c r="AI6" s="450"/>
      <c r="AJ6" s="450"/>
      <c r="AK6" s="450"/>
      <c r="AL6" s="450"/>
      <c r="AM6" s="450"/>
      <c r="AN6" s="450"/>
      <c r="AO6" s="528"/>
      <c r="AP6" s="522" t="s">
        <v>163</v>
      </c>
      <c r="AQ6" s="450"/>
      <c r="AR6" s="450"/>
      <c r="AS6" s="450"/>
      <c r="AT6" s="450"/>
      <c r="AU6" s="450"/>
      <c r="AV6" s="450"/>
      <c r="AW6" s="450"/>
      <c r="AX6" s="450"/>
      <c r="AY6" s="450"/>
      <c r="AZ6" s="450"/>
      <c r="BA6" s="450"/>
      <c r="BB6" s="528"/>
      <c r="BC6" s="522"/>
      <c r="BD6" s="450"/>
      <c r="BE6" s="450"/>
      <c r="BF6" s="450"/>
      <c r="BG6" s="450"/>
      <c r="BH6" s="450"/>
      <c r="BI6" s="450"/>
      <c r="BJ6" s="450"/>
      <c r="BK6" s="450"/>
      <c r="BL6" s="450"/>
      <c r="BM6" s="450"/>
      <c r="BN6" s="450"/>
      <c r="BO6" s="450"/>
    </row>
    <row r="7" spans="1:67" s="15" customFormat="1" ht="15" customHeight="1">
      <c r="A7" s="385"/>
      <c r="B7" s="385"/>
      <c r="C7" s="385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6"/>
      <c r="P7" s="522"/>
      <c r="Q7" s="450"/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528"/>
      <c r="AC7" s="523"/>
      <c r="AD7" s="524"/>
      <c r="AE7" s="524"/>
      <c r="AF7" s="524"/>
      <c r="AG7" s="524"/>
      <c r="AH7" s="524"/>
      <c r="AI7" s="524"/>
      <c r="AJ7" s="524"/>
      <c r="AK7" s="524"/>
      <c r="AL7" s="524"/>
      <c r="AM7" s="524"/>
      <c r="AN7" s="524"/>
      <c r="AO7" s="529"/>
      <c r="AP7" s="523" t="s">
        <v>164</v>
      </c>
      <c r="AQ7" s="524"/>
      <c r="AR7" s="524"/>
      <c r="AS7" s="524"/>
      <c r="AT7" s="524"/>
      <c r="AU7" s="524"/>
      <c r="AV7" s="524"/>
      <c r="AW7" s="524"/>
      <c r="AX7" s="524"/>
      <c r="AY7" s="524"/>
      <c r="AZ7" s="524"/>
      <c r="BA7" s="524"/>
      <c r="BB7" s="529"/>
      <c r="BC7" s="523"/>
      <c r="BD7" s="524"/>
      <c r="BE7" s="524"/>
      <c r="BF7" s="524"/>
      <c r="BG7" s="524"/>
      <c r="BH7" s="524"/>
      <c r="BI7" s="524"/>
      <c r="BJ7" s="524"/>
      <c r="BK7" s="524"/>
      <c r="BL7" s="524"/>
      <c r="BM7" s="524"/>
      <c r="BN7" s="524"/>
      <c r="BO7" s="524"/>
    </row>
    <row r="8" spans="1:67" s="15" customFormat="1" ht="18" customHeight="1">
      <c r="A8" s="507" t="s">
        <v>152</v>
      </c>
      <c r="B8" s="507"/>
      <c r="C8" s="507"/>
      <c r="D8" s="507"/>
      <c r="E8" s="507"/>
      <c r="F8" s="507"/>
      <c r="G8" s="507"/>
      <c r="H8" s="507"/>
      <c r="I8" s="507"/>
      <c r="J8" s="507"/>
      <c r="K8" s="507"/>
      <c r="L8" s="507"/>
      <c r="M8" s="507"/>
      <c r="N8" s="507"/>
      <c r="O8" s="507"/>
      <c r="P8" s="518">
        <v>44050504</v>
      </c>
      <c r="Q8" s="488"/>
      <c r="R8" s="488"/>
      <c r="S8" s="488"/>
      <c r="T8" s="488"/>
      <c r="U8" s="488"/>
      <c r="V8" s="488"/>
      <c r="W8" s="488"/>
      <c r="X8" s="488"/>
      <c r="Y8" s="488"/>
      <c r="Z8" s="488"/>
      <c r="AA8" s="488"/>
      <c r="AB8" s="488"/>
      <c r="AC8" s="488">
        <v>3806369</v>
      </c>
      <c r="AD8" s="488"/>
      <c r="AE8" s="488"/>
      <c r="AF8" s="488"/>
      <c r="AG8" s="488"/>
      <c r="AH8" s="488"/>
      <c r="AI8" s="488"/>
      <c r="AJ8" s="488"/>
      <c r="AK8" s="488"/>
      <c r="AL8" s="488"/>
      <c r="AM8" s="488"/>
      <c r="AN8" s="488"/>
      <c r="AO8" s="488"/>
      <c r="AP8" s="488">
        <v>4548144</v>
      </c>
      <c r="AQ8" s="488"/>
      <c r="AR8" s="488"/>
      <c r="AS8" s="488"/>
      <c r="AT8" s="488"/>
      <c r="AU8" s="488"/>
      <c r="AV8" s="488"/>
      <c r="AW8" s="488"/>
      <c r="AX8" s="488"/>
      <c r="AY8" s="488"/>
      <c r="AZ8" s="488"/>
      <c r="BA8" s="488"/>
      <c r="BB8" s="488"/>
      <c r="BC8" s="488">
        <v>43308729</v>
      </c>
      <c r="BD8" s="488"/>
      <c r="BE8" s="488"/>
      <c r="BF8" s="488"/>
      <c r="BG8" s="488"/>
      <c r="BH8" s="488"/>
      <c r="BI8" s="488"/>
      <c r="BJ8" s="488"/>
      <c r="BK8" s="488"/>
      <c r="BL8" s="488"/>
      <c r="BM8" s="488"/>
      <c r="BN8" s="488"/>
      <c r="BO8" s="488"/>
    </row>
    <row r="9" spans="1:67" s="15" customFormat="1" ht="7.95" customHeight="1">
      <c r="A9" s="499"/>
      <c r="B9" s="499"/>
      <c r="C9" s="499"/>
      <c r="D9" s="499"/>
      <c r="E9" s="499"/>
      <c r="F9" s="499"/>
      <c r="G9" s="499"/>
      <c r="H9" s="499"/>
      <c r="I9" s="499"/>
      <c r="J9" s="499"/>
      <c r="K9" s="499"/>
      <c r="L9" s="499"/>
      <c r="M9" s="499"/>
      <c r="N9" s="499"/>
      <c r="O9" s="499"/>
      <c r="P9" s="517"/>
      <c r="Q9" s="492"/>
      <c r="R9" s="492"/>
      <c r="S9" s="492"/>
      <c r="T9" s="492"/>
      <c r="U9" s="492"/>
      <c r="V9" s="492"/>
      <c r="W9" s="492"/>
      <c r="X9" s="492"/>
      <c r="Y9" s="492"/>
      <c r="Z9" s="492"/>
      <c r="AA9" s="492"/>
      <c r="AB9" s="492"/>
      <c r="AC9" s="492"/>
      <c r="AD9" s="492"/>
      <c r="AE9" s="492"/>
      <c r="AF9" s="492"/>
      <c r="AG9" s="492"/>
      <c r="AH9" s="492"/>
      <c r="AI9" s="492"/>
      <c r="AJ9" s="492"/>
      <c r="AK9" s="492"/>
      <c r="AL9" s="492"/>
      <c r="AM9" s="492"/>
      <c r="AN9" s="492"/>
      <c r="AO9" s="492"/>
      <c r="AP9" s="492"/>
      <c r="AQ9" s="492"/>
      <c r="AR9" s="492"/>
      <c r="AS9" s="492"/>
      <c r="AT9" s="492"/>
      <c r="AU9" s="492"/>
      <c r="AV9" s="492"/>
      <c r="AW9" s="492"/>
      <c r="AX9" s="492"/>
      <c r="AY9" s="492"/>
      <c r="AZ9" s="492"/>
      <c r="BA9" s="492"/>
      <c r="BB9" s="492"/>
      <c r="BC9" s="492"/>
      <c r="BD9" s="492"/>
      <c r="BE9" s="492"/>
      <c r="BF9" s="492"/>
      <c r="BG9" s="492"/>
      <c r="BH9" s="492"/>
      <c r="BI9" s="492"/>
      <c r="BJ9" s="492"/>
      <c r="BK9" s="492"/>
      <c r="BL9" s="492"/>
      <c r="BM9" s="492"/>
      <c r="BN9" s="492"/>
      <c r="BO9" s="492"/>
    </row>
    <row r="10" spans="1:67" s="15" customFormat="1" ht="18" customHeight="1">
      <c r="A10" s="499" t="s">
        <v>224</v>
      </c>
      <c r="B10" s="499"/>
      <c r="C10" s="499"/>
      <c r="D10" s="499"/>
      <c r="E10" s="499"/>
      <c r="F10" s="499"/>
      <c r="G10" s="499"/>
      <c r="H10" s="499"/>
      <c r="I10" s="499"/>
      <c r="J10" s="499"/>
      <c r="K10" s="499"/>
      <c r="L10" s="499"/>
      <c r="M10" s="499"/>
      <c r="N10" s="499"/>
      <c r="O10" s="499"/>
      <c r="P10" s="516">
        <v>27723370</v>
      </c>
      <c r="Q10" s="481"/>
      <c r="R10" s="481"/>
      <c r="S10" s="481"/>
      <c r="T10" s="481"/>
      <c r="U10" s="481"/>
      <c r="V10" s="481"/>
      <c r="W10" s="481"/>
      <c r="X10" s="481"/>
      <c r="Y10" s="481"/>
      <c r="Z10" s="481"/>
      <c r="AA10" s="481"/>
      <c r="AB10" s="481"/>
      <c r="AC10" s="481">
        <v>1943069</v>
      </c>
      <c r="AD10" s="481"/>
      <c r="AE10" s="481"/>
      <c r="AF10" s="481"/>
      <c r="AG10" s="481"/>
      <c r="AH10" s="481"/>
      <c r="AI10" s="481"/>
      <c r="AJ10" s="481"/>
      <c r="AK10" s="481"/>
      <c r="AL10" s="481"/>
      <c r="AM10" s="481"/>
      <c r="AN10" s="481"/>
      <c r="AO10" s="481"/>
      <c r="AP10" s="481">
        <v>2560630</v>
      </c>
      <c r="AQ10" s="481"/>
      <c r="AR10" s="481"/>
      <c r="AS10" s="481"/>
      <c r="AT10" s="481"/>
      <c r="AU10" s="481"/>
      <c r="AV10" s="481"/>
      <c r="AW10" s="481"/>
      <c r="AX10" s="481"/>
      <c r="AY10" s="481"/>
      <c r="AZ10" s="481"/>
      <c r="BA10" s="481"/>
      <c r="BB10" s="481"/>
      <c r="BC10" s="481">
        <v>27105809</v>
      </c>
      <c r="BD10" s="481"/>
      <c r="BE10" s="481"/>
      <c r="BF10" s="481"/>
      <c r="BG10" s="481"/>
      <c r="BH10" s="481"/>
      <c r="BI10" s="481"/>
      <c r="BJ10" s="481"/>
      <c r="BK10" s="481"/>
      <c r="BL10" s="481"/>
      <c r="BM10" s="481"/>
      <c r="BN10" s="481"/>
      <c r="BO10" s="481"/>
    </row>
    <row r="11" spans="1:67" s="15" customFormat="1" ht="18" customHeight="1">
      <c r="A11" s="499" t="s">
        <v>200</v>
      </c>
      <c r="B11" s="499"/>
      <c r="C11" s="499"/>
      <c r="D11" s="499"/>
      <c r="E11" s="499"/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516">
        <v>57464</v>
      </c>
      <c r="Q11" s="481"/>
      <c r="R11" s="481"/>
      <c r="S11" s="481"/>
      <c r="T11" s="481"/>
      <c r="U11" s="481"/>
      <c r="V11" s="481"/>
      <c r="W11" s="481"/>
      <c r="X11" s="481"/>
      <c r="Y11" s="481"/>
      <c r="Z11" s="481"/>
      <c r="AA11" s="481"/>
      <c r="AB11" s="481"/>
      <c r="AC11" s="478"/>
      <c r="AD11" s="478"/>
      <c r="AE11" s="478"/>
      <c r="AF11" s="478"/>
      <c r="AG11" s="478"/>
      <c r="AH11" s="478"/>
      <c r="AI11" s="478"/>
      <c r="AJ11" s="478"/>
      <c r="AK11" s="478"/>
      <c r="AL11" s="478"/>
      <c r="AM11" s="478"/>
      <c r="AN11" s="478"/>
      <c r="AO11" s="478"/>
      <c r="AP11" s="481">
        <v>33469</v>
      </c>
      <c r="AQ11" s="481"/>
      <c r="AR11" s="481"/>
      <c r="AS11" s="481"/>
      <c r="AT11" s="481"/>
      <c r="AU11" s="481"/>
      <c r="AV11" s="481"/>
      <c r="AW11" s="481"/>
      <c r="AX11" s="481"/>
      <c r="AY11" s="481"/>
      <c r="AZ11" s="481"/>
      <c r="BA11" s="481"/>
      <c r="BB11" s="481"/>
      <c r="BC11" s="481">
        <v>23995</v>
      </c>
      <c r="BD11" s="481"/>
      <c r="BE11" s="481"/>
      <c r="BF11" s="481"/>
      <c r="BG11" s="481"/>
      <c r="BH11" s="481"/>
      <c r="BI11" s="481"/>
      <c r="BJ11" s="481"/>
      <c r="BK11" s="481"/>
      <c r="BL11" s="481"/>
      <c r="BM11" s="481"/>
      <c r="BN11" s="481"/>
      <c r="BO11" s="481"/>
    </row>
    <row r="12" spans="1:67" s="15" customFormat="1" ht="27" customHeight="1">
      <c r="A12" s="505" t="s">
        <v>335</v>
      </c>
      <c r="B12" s="504"/>
      <c r="C12" s="504"/>
      <c r="D12" s="504"/>
      <c r="E12" s="504"/>
      <c r="F12" s="504"/>
      <c r="G12" s="504"/>
      <c r="H12" s="504"/>
      <c r="I12" s="504"/>
      <c r="J12" s="504"/>
      <c r="K12" s="504"/>
      <c r="L12" s="504"/>
      <c r="M12" s="504"/>
      <c r="N12" s="504"/>
      <c r="O12" s="506"/>
      <c r="P12" s="516">
        <v>6466751</v>
      </c>
      <c r="Q12" s="481"/>
      <c r="R12" s="481"/>
      <c r="S12" s="481"/>
      <c r="T12" s="481"/>
      <c r="U12" s="481"/>
      <c r="V12" s="481"/>
      <c r="W12" s="481"/>
      <c r="X12" s="481"/>
      <c r="Y12" s="481"/>
      <c r="Z12" s="481"/>
      <c r="AA12" s="481"/>
      <c r="AB12" s="481"/>
      <c r="AC12" s="481">
        <v>1715300</v>
      </c>
      <c r="AD12" s="481"/>
      <c r="AE12" s="481"/>
      <c r="AF12" s="481"/>
      <c r="AG12" s="481"/>
      <c r="AH12" s="481"/>
      <c r="AI12" s="481"/>
      <c r="AJ12" s="481"/>
      <c r="AK12" s="481"/>
      <c r="AL12" s="481"/>
      <c r="AM12" s="481"/>
      <c r="AN12" s="481"/>
      <c r="AO12" s="481"/>
      <c r="AP12" s="481">
        <v>570479</v>
      </c>
      <c r="AQ12" s="481"/>
      <c r="AR12" s="481"/>
      <c r="AS12" s="481"/>
      <c r="AT12" s="481"/>
      <c r="AU12" s="481"/>
      <c r="AV12" s="481"/>
      <c r="AW12" s="481"/>
      <c r="AX12" s="481"/>
      <c r="AY12" s="481"/>
      <c r="AZ12" s="481"/>
      <c r="BA12" s="481"/>
      <c r="BB12" s="481"/>
      <c r="BC12" s="481">
        <v>7611572</v>
      </c>
      <c r="BD12" s="481"/>
      <c r="BE12" s="481"/>
      <c r="BF12" s="481"/>
      <c r="BG12" s="481"/>
      <c r="BH12" s="481"/>
      <c r="BI12" s="481"/>
      <c r="BJ12" s="481"/>
      <c r="BK12" s="481"/>
      <c r="BL12" s="481"/>
      <c r="BM12" s="481"/>
      <c r="BN12" s="481"/>
      <c r="BO12" s="481"/>
    </row>
    <row r="13" spans="1:67" s="15" customFormat="1" ht="27" customHeight="1">
      <c r="A13" s="505" t="s">
        <v>253</v>
      </c>
      <c r="B13" s="504"/>
      <c r="C13" s="504"/>
      <c r="D13" s="504"/>
      <c r="E13" s="504"/>
      <c r="F13" s="504"/>
      <c r="G13" s="504"/>
      <c r="H13" s="504"/>
      <c r="I13" s="504"/>
      <c r="J13" s="504"/>
      <c r="K13" s="504"/>
      <c r="L13" s="504"/>
      <c r="M13" s="504"/>
      <c r="N13" s="504"/>
      <c r="O13" s="506"/>
      <c r="P13" s="477">
        <v>0</v>
      </c>
      <c r="Q13" s="478"/>
      <c r="R13" s="478"/>
      <c r="S13" s="478"/>
      <c r="T13" s="478"/>
      <c r="U13" s="478"/>
      <c r="V13" s="478"/>
      <c r="W13" s="478"/>
      <c r="X13" s="478"/>
      <c r="Y13" s="478"/>
      <c r="Z13" s="478"/>
      <c r="AA13" s="478"/>
      <c r="AB13" s="478"/>
      <c r="AC13" s="478">
        <v>0</v>
      </c>
      <c r="AD13" s="478"/>
      <c r="AE13" s="478"/>
      <c r="AF13" s="478"/>
      <c r="AG13" s="478"/>
      <c r="AH13" s="478"/>
      <c r="AI13" s="478"/>
      <c r="AJ13" s="478"/>
      <c r="AK13" s="478"/>
      <c r="AL13" s="478"/>
      <c r="AM13" s="478"/>
      <c r="AN13" s="478"/>
      <c r="AO13" s="478"/>
      <c r="AP13" s="478">
        <v>0</v>
      </c>
      <c r="AQ13" s="478"/>
      <c r="AR13" s="478"/>
      <c r="AS13" s="478"/>
      <c r="AT13" s="478"/>
      <c r="AU13" s="478"/>
      <c r="AV13" s="478"/>
      <c r="AW13" s="478"/>
      <c r="AX13" s="478"/>
      <c r="AY13" s="478"/>
      <c r="AZ13" s="478"/>
      <c r="BA13" s="478"/>
      <c r="BB13" s="478"/>
      <c r="BC13" s="478">
        <v>0</v>
      </c>
      <c r="BD13" s="478"/>
      <c r="BE13" s="478"/>
      <c r="BF13" s="478"/>
      <c r="BG13" s="478"/>
      <c r="BH13" s="478"/>
      <c r="BI13" s="478"/>
      <c r="BJ13" s="478"/>
      <c r="BK13" s="478"/>
      <c r="BL13" s="478"/>
      <c r="BM13" s="478"/>
      <c r="BN13" s="478"/>
      <c r="BO13" s="478"/>
    </row>
    <row r="14" spans="1:67" s="15" customFormat="1" ht="18" customHeight="1">
      <c r="A14" s="502" t="s">
        <v>171</v>
      </c>
      <c r="B14" s="502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2"/>
      <c r="O14" s="503"/>
      <c r="P14" s="516">
        <v>124434</v>
      </c>
      <c r="Q14" s="481"/>
      <c r="R14" s="481"/>
      <c r="S14" s="481"/>
      <c r="T14" s="481"/>
      <c r="U14" s="481"/>
      <c r="V14" s="481"/>
      <c r="W14" s="481"/>
      <c r="X14" s="481"/>
      <c r="Y14" s="481"/>
      <c r="Z14" s="481"/>
      <c r="AA14" s="481"/>
      <c r="AB14" s="481"/>
      <c r="AC14" s="478">
        <v>0</v>
      </c>
      <c r="AD14" s="478"/>
      <c r="AE14" s="478"/>
      <c r="AF14" s="478"/>
      <c r="AG14" s="478"/>
      <c r="AH14" s="478"/>
      <c r="AI14" s="478"/>
      <c r="AJ14" s="478"/>
      <c r="AK14" s="478"/>
      <c r="AL14" s="478"/>
      <c r="AM14" s="478"/>
      <c r="AN14" s="478"/>
      <c r="AO14" s="478"/>
      <c r="AP14" s="481">
        <v>37062</v>
      </c>
      <c r="AQ14" s="481"/>
      <c r="AR14" s="481"/>
      <c r="AS14" s="481"/>
      <c r="AT14" s="481"/>
      <c r="AU14" s="481"/>
      <c r="AV14" s="481"/>
      <c r="AW14" s="481"/>
      <c r="AX14" s="481"/>
      <c r="AY14" s="481"/>
      <c r="AZ14" s="481"/>
      <c r="BA14" s="481"/>
      <c r="BB14" s="481"/>
      <c r="BC14" s="481">
        <v>87372</v>
      </c>
      <c r="BD14" s="481"/>
      <c r="BE14" s="481"/>
      <c r="BF14" s="481"/>
      <c r="BG14" s="481"/>
      <c r="BH14" s="481"/>
      <c r="BI14" s="481"/>
      <c r="BJ14" s="481"/>
      <c r="BK14" s="481"/>
      <c r="BL14" s="481"/>
      <c r="BM14" s="481"/>
      <c r="BN14" s="481"/>
      <c r="BO14" s="481"/>
    </row>
    <row r="15" spans="1:67" s="15" customFormat="1" ht="18" customHeight="1">
      <c r="A15" s="499" t="s">
        <v>172</v>
      </c>
      <c r="B15" s="499"/>
      <c r="C15" s="499"/>
      <c r="D15" s="499"/>
      <c r="E15" s="499"/>
      <c r="F15" s="499"/>
      <c r="G15" s="499"/>
      <c r="H15" s="499"/>
      <c r="I15" s="499"/>
      <c r="J15" s="499"/>
      <c r="K15" s="499"/>
      <c r="L15" s="499"/>
      <c r="M15" s="499"/>
      <c r="N15" s="499"/>
      <c r="O15" s="501"/>
      <c r="P15" s="516">
        <v>5115401</v>
      </c>
      <c r="Q15" s="481"/>
      <c r="R15" s="481"/>
      <c r="S15" s="481"/>
      <c r="T15" s="481"/>
      <c r="U15" s="481"/>
      <c r="V15" s="481"/>
      <c r="W15" s="481"/>
      <c r="X15" s="481"/>
      <c r="Y15" s="481"/>
      <c r="Z15" s="481"/>
      <c r="AA15" s="481"/>
      <c r="AB15" s="481"/>
      <c r="AC15" s="481">
        <v>0</v>
      </c>
      <c r="AD15" s="481"/>
      <c r="AE15" s="481"/>
      <c r="AF15" s="481"/>
      <c r="AG15" s="481"/>
      <c r="AH15" s="481"/>
      <c r="AI15" s="481"/>
      <c r="AJ15" s="481"/>
      <c r="AK15" s="481"/>
      <c r="AL15" s="481"/>
      <c r="AM15" s="481"/>
      <c r="AN15" s="481"/>
      <c r="AO15" s="481"/>
      <c r="AP15" s="481">
        <v>1045964</v>
      </c>
      <c r="AQ15" s="481"/>
      <c r="AR15" s="481"/>
      <c r="AS15" s="481"/>
      <c r="AT15" s="481"/>
      <c r="AU15" s="481"/>
      <c r="AV15" s="481"/>
      <c r="AW15" s="481"/>
      <c r="AX15" s="481"/>
      <c r="AY15" s="481"/>
      <c r="AZ15" s="481"/>
      <c r="BA15" s="481"/>
      <c r="BB15" s="481"/>
      <c r="BC15" s="481">
        <v>4069437</v>
      </c>
      <c r="BD15" s="481"/>
      <c r="BE15" s="481"/>
      <c r="BF15" s="481"/>
      <c r="BG15" s="481"/>
      <c r="BH15" s="481"/>
      <c r="BI15" s="481"/>
      <c r="BJ15" s="481"/>
      <c r="BK15" s="481"/>
      <c r="BL15" s="481"/>
      <c r="BM15" s="481"/>
      <c r="BN15" s="481"/>
      <c r="BO15" s="481"/>
    </row>
    <row r="16" spans="1:67" s="15" customFormat="1" ht="18" customHeight="1">
      <c r="A16" s="499" t="s">
        <v>173</v>
      </c>
      <c r="B16" s="499"/>
      <c r="C16" s="499"/>
      <c r="D16" s="499"/>
      <c r="E16" s="499"/>
      <c r="F16" s="499"/>
      <c r="G16" s="499"/>
      <c r="H16" s="499"/>
      <c r="I16" s="499"/>
      <c r="J16" s="499"/>
      <c r="K16" s="499"/>
      <c r="L16" s="499"/>
      <c r="M16" s="499"/>
      <c r="N16" s="499"/>
      <c r="O16" s="501"/>
      <c r="P16" s="516">
        <v>3701076</v>
      </c>
      <c r="Q16" s="481"/>
      <c r="R16" s="481"/>
      <c r="S16" s="481"/>
      <c r="T16" s="481"/>
      <c r="U16" s="481"/>
      <c r="V16" s="481"/>
      <c r="W16" s="481"/>
      <c r="X16" s="481"/>
      <c r="Y16" s="481"/>
      <c r="Z16" s="481"/>
      <c r="AA16" s="481"/>
      <c r="AB16" s="481"/>
      <c r="AC16" s="481">
        <v>7200</v>
      </c>
      <c r="AD16" s="481"/>
      <c r="AE16" s="481"/>
      <c r="AF16" s="481"/>
      <c r="AG16" s="481"/>
      <c r="AH16" s="481"/>
      <c r="AI16" s="481"/>
      <c r="AJ16" s="481"/>
      <c r="AK16" s="481"/>
      <c r="AL16" s="481"/>
      <c r="AM16" s="481"/>
      <c r="AN16" s="481"/>
      <c r="AO16" s="481"/>
      <c r="AP16" s="481">
        <v>118255</v>
      </c>
      <c r="AQ16" s="481"/>
      <c r="AR16" s="481"/>
      <c r="AS16" s="481"/>
      <c r="AT16" s="481"/>
      <c r="AU16" s="481"/>
      <c r="AV16" s="481"/>
      <c r="AW16" s="481"/>
      <c r="AX16" s="481"/>
      <c r="AY16" s="481"/>
      <c r="AZ16" s="481"/>
      <c r="BA16" s="481"/>
      <c r="BB16" s="481"/>
      <c r="BC16" s="481">
        <v>3590021</v>
      </c>
      <c r="BD16" s="481"/>
      <c r="BE16" s="481"/>
      <c r="BF16" s="481"/>
      <c r="BG16" s="481"/>
      <c r="BH16" s="481"/>
      <c r="BI16" s="481"/>
      <c r="BJ16" s="481"/>
      <c r="BK16" s="481"/>
      <c r="BL16" s="481"/>
      <c r="BM16" s="481"/>
      <c r="BN16" s="481"/>
      <c r="BO16" s="481"/>
    </row>
    <row r="17" spans="1:67" s="15" customFormat="1" ht="18" customHeight="1">
      <c r="A17" s="499" t="s">
        <v>174</v>
      </c>
      <c r="B17" s="499"/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499"/>
      <c r="O17" s="499"/>
      <c r="P17" s="477">
        <v>0</v>
      </c>
      <c r="Q17" s="478"/>
      <c r="R17" s="478"/>
      <c r="S17" s="478"/>
      <c r="T17" s="478"/>
      <c r="U17" s="478"/>
      <c r="V17" s="478"/>
      <c r="W17" s="478"/>
      <c r="X17" s="478"/>
      <c r="Y17" s="478"/>
      <c r="Z17" s="478"/>
      <c r="AA17" s="478"/>
      <c r="AB17" s="478"/>
      <c r="AC17" s="478">
        <v>0</v>
      </c>
      <c r="AD17" s="478"/>
      <c r="AE17" s="478"/>
      <c r="AF17" s="478"/>
      <c r="AG17" s="478"/>
      <c r="AH17" s="478"/>
      <c r="AI17" s="478"/>
      <c r="AJ17" s="478"/>
      <c r="AK17" s="478"/>
      <c r="AL17" s="478"/>
      <c r="AM17" s="478"/>
      <c r="AN17" s="478"/>
      <c r="AO17" s="478"/>
      <c r="AP17" s="478">
        <v>0</v>
      </c>
      <c r="AQ17" s="478"/>
      <c r="AR17" s="478"/>
      <c r="AS17" s="478"/>
      <c r="AT17" s="478"/>
      <c r="AU17" s="478"/>
      <c r="AV17" s="478"/>
      <c r="AW17" s="478"/>
      <c r="AX17" s="478"/>
      <c r="AY17" s="478"/>
      <c r="AZ17" s="478"/>
      <c r="BA17" s="478"/>
      <c r="BB17" s="478"/>
      <c r="BC17" s="478">
        <v>0</v>
      </c>
      <c r="BD17" s="478"/>
      <c r="BE17" s="478"/>
      <c r="BF17" s="478"/>
      <c r="BG17" s="478"/>
      <c r="BH17" s="478"/>
      <c r="BI17" s="478"/>
      <c r="BJ17" s="478"/>
      <c r="BK17" s="478"/>
      <c r="BL17" s="478"/>
      <c r="BM17" s="478"/>
      <c r="BN17" s="478"/>
      <c r="BO17" s="478"/>
    </row>
    <row r="18" spans="1:67" s="15" customFormat="1" ht="18" customHeight="1">
      <c r="A18" s="499" t="s">
        <v>175</v>
      </c>
      <c r="B18" s="499"/>
      <c r="C18" s="499"/>
      <c r="D18" s="499"/>
      <c r="E18" s="499"/>
      <c r="F18" s="499"/>
      <c r="G18" s="499"/>
      <c r="H18" s="499"/>
      <c r="I18" s="499"/>
      <c r="J18" s="499"/>
      <c r="K18" s="499"/>
      <c r="L18" s="499"/>
      <c r="M18" s="499"/>
      <c r="N18" s="499"/>
      <c r="O18" s="499"/>
      <c r="P18" s="516">
        <v>703134</v>
      </c>
      <c r="Q18" s="481"/>
      <c r="R18" s="481"/>
      <c r="S18" s="481"/>
      <c r="T18" s="481"/>
      <c r="U18" s="481"/>
      <c r="V18" s="481"/>
      <c r="W18" s="481"/>
      <c r="X18" s="481"/>
      <c r="Y18" s="481"/>
      <c r="Z18" s="481"/>
      <c r="AA18" s="481"/>
      <c r="AB18" s="481"/>
      <c r="AC18" s="478">
        <v>137900</v>
      </c>
      <c r="AD18" s="478"/>
      <c r="AE18" s="478"/>
      <c r="AF18" s="478"/>
      <c r="AG18" s="478"/>
      <c r="AH18" s="478"/>
      <c r="AI18" s="478"/>
      <c r="AJ18" s="478"/>
      <c r="AK18" s="478"/>
      <c r="AL18" s="478"/>
      <c r="AM18" s="478"/>
      <c r="AN18" s="478"/>
      <c r="AO18" s="478"/>
      <c r="AP18" s="481">
        <v>142198</v>
      </c>
      <c r="AQ18" s="481"/>
      <c r="AR18" s="481"/>
      <c r="AS18" s="481"/>
      <c r="AT18" s="481"/>
      <c r="AU18" s="481"/>
      <c r="AV18" s="481"/>
      <c r="AW18" s="481"/>
      <c r="AX18" s="481"/>
      <c r="AY18" s="481"/>
      <c r="AZ18" s="481"/>
      <c r="BA18" s="481"/>
      <c r="BB18" s="481"/>
      <c r="BC18" s="481">
        <v>698836</v>
      </c>
      <c r="BD18" s="481"/>
      <c r="BE18" s="481"/>
      <c r="BF18" s="481"/>
      <c r="BG18" s="481"/>
      <c r="BH18" s="481"/>
      <c r="BI18" s="481"/>
      <c r="BJ18" s="481"/>
      <c r="BK18" s="481"/>
      <c r="BL18" s="481"/>
      <c r="BM18" s="481"/>
      <c r="BN18" s="481"/>
      <c r="BO18" s="481"/>
    </row>
    <row r="19" spans="1:67" s="15" customFormat="1" ht="18" customHeight="1" thickBot="1">
      <c r="A19" s="500" t="s">
        <v>147</v>
      </c>
      <c r="B19" s="500"/>
      <c r="C19" s="500"/>
      <c r="D19" s="500"/>
      <c r="E19" s="500"/>
      <c r="F19" s="500"/>
      <c r="G19" s="500"/>
      <c r="H19" s="500"/>
      <c r="I19" s="500"/>
      <c r="J19" s="500"/>
      <c r="K19" s="500"/>
      <c r="L19" s="500"/>
      <c r="M19" s="500"/>
      <c r="N19" s="500"/>
      <c r="O19" s="500"/>
      <c r="P19" s="514">
        <v>158874</v>
      </c>
      <c r="Q19" s="515"/>
      <c r="R19" s="515"/>
      <c r="S19" s="515"/>
      <c r="T19" s="515"/>
      <c r="U19" s="515"/>
      <c r="V19" s="515"/>
      <c r="W19" s="515"/>
      <c r="X19" s="515"/>
      <c r="Y19" s="515"/>
      <c r="Z19" s="515"/>
      <c r="AA19" s="515"/>
      <c r="AB19" s="515"/>
      <c r="AC19" s="515">
        <v>2900</v>
      </c>
      <c r="AD19" s="515"/>
      <c r="AE19" s="515"/>
      <c r="AF19" s="515"/>
      <c r="AG19" s="515"/>
      <c r="AH19" s="515"/>
      <c r="AI19" s="515"/>
      <c r="AJ19" s="515"/>
      <c r="AK19" s="515"/>
      <c r="AL19" s="515"/>
      <c r="AM19" s="515"/>
      <c r="AN19" s="515"/>
      <c r="AO19" s="515"/>
      <c r="AP19" s="515">
        <v>40087</v>
      </c>
      <c r="AQ19" s="515"/>
      <c r="AR19" s="515"/>
      <c r="AS19" s="515"/>
      <c r="AT19" s="515"/>
      <c r="AU19" s="515"/>
      <c r="AV19" s="515"/>
      <c r="AW19" s="515"/>
      <c r="AX19" s="515"/>
      <c r="AY19" s="515"/>
      <c r="AZ19" s="515"/>
      <c r="BA19" s="515"/>
      <c r="BB19" s="515"/>
      <c r="BC19" s="515">
        <v>121687</v>
      </c>
      <c r="BD19" s="515"/>
      <c r="BE19" s="515"/>
      <c r="BF19" s="515"/>
      <c r="BG19" s="515"/>
      <c r="BH19" s="515"/>
      <c r="BI19" s="515"/>
      <c r="BJ19" s="515"/>
      <c r="BK19" s="515"/>
      <c r="BL19" s="515"/>
      <c r="BM19" s="515"/>
      <c r="BN19" s="515"/>
      <c r="BO19" s="515"/>
    </row>
    <row r="20" spans="1:67" s="15" customFormat="1" ht="7.95" customHeight="1" thickBo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/>
      <c r="AG20" s="14"/>
      <c r="AH20" s="14"/>
      <c r="AI20" s="14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7" s="15" customFormat="1" ht="18" customHeight="1">
      <c r="A21" s="384" t="s">
        <v>30</v>
      </c>
      <c r="B21" s="508"/>
      <c r="C21" s="508"/>
      <c r="D21" s="508"/>
      <c r="E21" s="508"/>
      <c r="F21" s="508"/>
      <c r="G21" s="508"/>
      <c r="H21" s="508"/>
      <c r="I21" s="508"/>
      <c r="J21" s="508"/>
      <c r="K21" s="508"/>
      <c r="L21" s="508"/>
      <c r="M21" s="508"/>
      <c r="N21" s="508"/>
      <c r="O21" s="508"/>
      <c r="P21" s="305" t="s">
        <v>168</v>
      </c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6"/>
      <c r="BG21" s="306"/>
      <c r="BH21" s="306"/>
      <c r="BI21" s="306"/>
      <c r="BJ21" s="306"/>
      <c r="BK21" s="306"/>
      <c r="BL21" s="32"/>
      <c r="BM21" s="32"/>
      <c r="BN21" s="32"/>
      <c r="BO21" s="32"/>
    </row>
    <row r="22" spans="1:67" s="15" customFormat="1" ht="15" customHeight="1">
      <c r="A22" s="509"/>
      <c r="B22" s="510"/>
      <c r="C22" s="510"/>
      <c r="D22" s="510"/>
      <c r="E22" s="510"/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1" t="s">
        <v>169</v>
      </c>
      <c r="Q22" s="483"/>
      <c r="R22" s="483"/>
      <c r="S22" s="483"/>
      <c r="T22" s="483"/>
      <c r="U22" s="483"/>
      <c r="V22" s="483"/>
      <c r="W22" s="512"/>
      <c r="X22" s="493" t="s">
        <v>298</v>
      </c>
      <c r="Y22" s="494"/>
      <c r="Z22" s="494"/>
      <c r="AA22" s="494"/>
      <c r="AB22" s="494"/>
      <c r="AC22" s="494"/>
      <c r="AD22" s="494"/>
      <c r="AE22" s="495"/>
      <c r="AF22" s="493" t="s">
        <v>299</v>
      </c>
      <c r="AG22" s="494"/>
      <c r="AH22" s="494"/>
      <c r="AI22" s="494"/>
      <c r="AJ22" s="494"/>
      <c r="AK22" s="494"/>
      <c r="AL22" s="494"/>
      <c r="AM22" s="495"/>
      <c r="AN22" s="493" t="s">
        <v>300</v>
      </c>
      <c r="AO22" s="494"/>
      <c r="AP22" s="494"/>
      <c r="AQ22" s="494"/>
      <c r="AR22" s="494"/>
      <c r="AS22" s="494"/>
      <c r="AT22" s="494"/>
      <c r="AU22" s="495"/>
      <c r="AV22" s="493" t="s">
        <v>301</v>
      </c>
      <c r="AW22" s="494"/>
      <c r="AX22" s="494"/>
      <c r="AY22" s="494"/>
      <c r="AZ22" s="494"/>
      <c r="BA22" s="494"/>
      <c r="BB22" s="494"/>
      <c r="BC22" s="495"/>
      <c r="BD22" s="482" t="s">
        <v>205</v>
      </c>
      <c r="BE22" s="483"/>
      <c r="BF22" s="483"/>
      <c r="BG22" s="483"/>
      <c r="BH22" s="483"/>
      <c r="BI22" s="483"/>
      <c r="BJ22" s="483"/>
      <c r="BK22" s="483"/>
    </row>
    <row r="23" spans="1:67" s="15" customFormat="1" ht="15" customHeight="1">
      <c r="A23" s="509"/>
      <c r="B23" s="510"/>
      <c r="C23" s="510"/>
      <c r="D23" s="510"/>
      <c r="E23" s="510"/>
      <c r="F23" s="510"/>
      <c r="G23" s="510"/>
      <c r="H23" s="510"/>
      <c r="I23" s="510"/>
      <c r="J23" s="510"/>
      <c r="K23" s="510"/>
      <c r="L23" s="510"/>
      <c r="M23" s="510"/>
      <c r="N23" s="510"/>
      <c r="O23" s="510"/>
      <c r="P23" s="484"/>
      <c r="Q23" s="485"/>
      <c r="R23" s="485"/>
      <c r="S23" s="485"/>
      <c r="T23" s="485"/>
      <c r="U23" s="485"/>
      <c r="V23" s="485"/>
      <c r="W23" s="513"/>
      <c r="X23" s="496"/>
      <c r="Y23" s="497"/>
      <c r="Z23" s="497"/>
      <c r="AA23" s="497"/>
      <c r="AB23" s="497"/>
      <c r="AC23" s="497"/>
      <c r="AD23" s="497"/>
      <c r="AE23" s="498"/>
      <c r="AF23" s="496"/>
      <c r="AG23" s="497"/>
      <c r="AH23" s="497"/>
      <c r="AI23" s="497"/>
      <c r="AJ23" s="497"/>
      <c r="AK23" s="497"/>
      <c r="AL23" s="497"/>
      <c r="AM23" s="498"/>
      <c r="AN23" s="496"/>
      <c r="AO23" s="497"/>
      <c r="AP23" s="497"/>
      <c r="AQ23" s="497"/>
      <c r="AR23" s="497"/>
      <c r="AS23" s="497"/>
      <c r="AT23" s="497"/>
      <c r="AU23" s="498"/>
      <c r="AV23" s="496"/>
      <c r="AW23" s="497"/>
      <c r="AX23" s="497"/>
      <c r="AY23" s="497"/>
      <c r="AZ23" s="497"/>
      <c r="BA23" s="497"/>
      <c r="BB23" s="497"/>
      <c r="BC23" s="498"/>
      <c r="BD23" s="484"/>
      <c r="BE23" s="485"/>
      <c r="BF23" s="485"/>
      <c r="BG23" s="485"/>
      <c r="BH23" s="485"/>
      <c r="BI23" s="485"/>
      <c r="BJ23" s="485"/>
      <c r="BK23" s="485"/>
    </row>
    <row r="24" spans="1:67" s="15" customFormat="1" ht="18" customHeight="1">
      <c r="A24" s="507" t="s">
        <v>152</v>
      </c>
      <c r="B24" s="507"/>
      <c r="C24" s="507"/>
      <c r="D24" s="507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486">
        <v>39772991</v>
      </c>
      <c r="Q24" s="487"/>
      <c r="R24" s="487"/>
      <c r="S24" s="487"/>
      <c r="T24" s="487"/>
      <c r="U24" s="487"/>
      <c r="V24" s="487"/>
      <c r="W24" s="487"/>
      <c r="X24" s="488">
        <v>3387068</v>
      </c>
      <c r="Y24" s="488"/>
      <c r="Z24" s="488"/>
      <c r="AA24" s="488"/>
      <c r="AB24" s="488"/>
      <c r="AC24" s="488"/>
      <c r="AD24" s="488"/>
      <c r="AE24" s="488"/>
      <c r="AF24" s="488">
        <v>147921</v>
      </c>
      <c r="AG24" s="488"/>
      <c r="AH24" s="488"/>
      <c r="AI24" s="488"/>
      <c r="AJ24" s="488"/>
      <c r="AK24" s="488"/>
      <c r="AL24" s="488"/>
      <c r="AM24" s="488"/>
      <c r="AN24" s="488">
        <v>749</v>
      </c>
      <c r="AO24" s="488"/>
      <c r="AP24" s="488"/>
      <c r="AQ24" s="488"/>
      <c r="AR24" s="488"/>
      <c r="AS24" s="488"/>
      <c r="AT24" s="488"/>
      <c r="AU24" s="488"/>
      <c r="AV24" s="488">
        <v>0</v>
      </c>
      <c r="AW24" s="488"/>
      <c r="AX24" s="488"/>
      <c r="AY24" s="488"/>
      <c r="AZ24" s="488"/>
      <c r="BA24" s="488"/>
      <c r="BB24" s="488"/>
      <c r="BC24" s="488"/>
      <c r="BD24" s="489">
        <v>0</v>
      </c>
      <c r="BE24" s="489"/>
      <c r="BF24" s="489"/>
      <c r="BG24" s="489"/>
      <c r="BH24" s="489"/>
      <c r="BI24" s="489"/>
      <c r="BJ24" s="489"/>
      <c r="BK24" s="489"/>
    </row>
    <row r="25" spans="1:67" s="15" customFormat="1" ht="7.95" customHeight="1">
      <c r="A25" s="499"/>
      <c r="B25" s="499"/>
      <c r="C25" s="499"/>
      <c r="D25" s="499"/>
      <c r="E25" s="499"/>
      <c r="F25" s="499"/>
      <c r="G25" s="499"/>
      <c r="H25" s="499"/>
      <c r="I25" s="499"/>
      <c r="J25" s="499"/>
      <c r="K25" s="499"/>
      <c r="L25" s="499"/>
      <c r="M25" s="499"/>
      <c r="N25" s="499"/>
      <c r="O25" s="499"/>
      <c r="P25" s="490"/>
      <c r="Q25" s="491"/>
      <c r="R25" s="491"/>
      <c r="S25" s="491"/>
      <c r="T25" s="491"/>
      <c r="U25" s="491"/>
      <c r="V25" s="491"/>
      <c r="W25" s="491"/>
      <c r="X25" s="492"/>
      <c r="Y25" s="492"/>
      <c r="Z25" s="492"/>
      <c r="AA25" s="492"/>
      <c r="AB25" s="492"/>
      <c r="AC25" s="492"/>
      <c r="AD25" s="492"/>
      <c r="AE25" s="492"/>
      <c r="AF25" s="492"/>
      <c r="AG25" s="492"/>
      <c r="AH25" s="492"/>
      <c r="AI25" s="492"/>
      <c r="AJ25" s="492"/>
      <c r="AK25" s="492"/>
      <c r="AL25" s="492"/>
      <c r="AM25" s="492"/>
      <c r="AN25" s="492"/>
      <c r="AO25" s="492"/>
      <c r="AP25" s="492"/>
      <c r="AQ25" s="492"/>
      <c r="AR25" s="492"/>
      <c r="AS25" s="492"/>
      <c r="AT25" s="492"/>
      <c r="AU25" s="492"/>
      <c r="AV25" s="492"/>
      <c r="AW25" s="492"/>
      <c r="AX25" s="492"/>
      <c r="AY25" s="492"/>
      <c r="AZ25" s="492"/>
      <c r="BA25" s="492"/>
      <c r="BB25" s="492"/>
      <c r="BC25" s="492"/>
      <c r="BD25" s="492"/>
      <c r="BE25" s="492"/>
      <c r="BF25" s="492"/>
      <c r="BG25" s="492"/>
      <c r="BH25" s="492"/>
      <c r="BI25" s="492"/>
      <c r="BJ25" s="492"/>
      <c r="BK25" s="492"/>
    </row>
    <row r="26" spans="1:67" s="15" customFormat="1" ht="18" customHeight="1">
      <c r="A26" s="499" t="s">
        <v>224</v>
      </c>
      <c r="B26" s="499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79">
        <v>24471436</v>
      </c>
      <c r="Q26" s="480"/>
      <c r="R26" s="480"/>
      <c r="S26" s="480"/>
      <c r="T26" s="480"/>
      <c r="U26" s="480"/>
      <c r="V26" s="480"/>
      <c r="W26" s="480"/>
      <c r="X26" s="481">
        <v>2525514</v>
      </c>
      <c r="Y26" s="481"/>
      <c r="Z26" s="481"/>
      <c r="AA26" s="481"/>
      <c r="AB26" s="481"/>
      <c r="AC26" s="481"/>
      <c r="AD26" s="481"/>
      <c r="AE26" s="481"/>
      <c r="AF26" s="481">
        <v>108110</v>
      </c>
      <c r="AG26" s="481"/>
      <c r="AH26" s="481"/>
      <c r="AI26" s="481"/>
      <c r="AJ26" s="481"/>
      <c r="AK26" s="481"/>
      <c r="AL26" s="481"/>
      <c r="AM26" s="481"/>
      <c r="AN26" s="481">
        <v>749</v>
      </c>
      <c r="AO26" s="481"/>
      <c r="AP26" s="481"/>
      <c r="AQ26" s="481"/>
      <c r="AR26" s="481"/>
      <c r="AS26" s="481"/>
      <c r="AT26" s="481"/>
      <c r="AU26" s="481"/>
      <c r="AV26" s="481">
        <v>0</v>
      </c>
      <c r="AW26" s="481"/>
      <c r="AX26" s="481"/>
      <c r="AY26" s="481"/>
      <c r="AZ26" s="481"/>
      <c r="BA26" s="481"/>
      <c r="BB26" s="481"/>
      <c r="BC26" s="481"/>
      <c r="BD26" s="478">
        <v>0</v>
      </c>
      <c r="BE26" s="478"/>
      <c r="BF26" s="478"/>
      <c r="BG26" s="478"/>
      <c r="BH26" s="478"/>
      <c r="BI26" s="478"/>
      <c r="BJ26" s="478"/>
      <c r="BK26" s="478"/>
    </row>
    <row r="27" spans="1:67" s="15" customFormat="1" ht="18" customHeight="1">
      <c r="A27" s="499" t="s">
        <v>200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79">
        <v>20388</v>
      </c>
      <c r="Q27" s="480"/>
      <c r="R27" s="480"/>
      <c r="S27" s="480"/>
      <c r="T27" s="480"/>
      <c r="U27" s="480"/>
      <c r="V27" s="480"/>
      <c r="W27" s="480"/>
      <c r="X27" s="481">
        <v>3607</v>
      </c>
      <c r="Y27" s="481"/>
      <c r="Z27" s="481"/>
      <c r="AA27" s="481"/>
      <c r="AB27" s="481"/>
      <c r="AC27" s="481"/>
      <c r="AD27" s="481"/>
      <c r="AE27" s="481"/>
      <c r="AF27" s="478">
        <v>0</v>
      </c>
      <c r="AG27" s="478"/>
      <c r="AH27" s="478"/>
      <c r="AI27" s="478"/>
      <c r="AJ27" s="478"/>
      <c r="AK27" s="478"/>
      <c r="AL27" s="478"/>
      <c r="AM27" s="478"/>
      <c r="AN27" s="478">
        <v>0</v>
      </c>
      <c r="AO27" s="478"/>
      <c r="AP27" s="478"/>
      <c r="AQ27" s="478"/>
      <c r="AR27" s="478"/>
      <c r="AS27" s="478"/>
      <c r="AT27" s="478"/>
      <c r="AU27" s="478"/>
      <c r="AV27" s="478">
        <v>0</v>
      </c>
      <c r="AW27" s="478"/>
      <c r="AX27" s="478"/>
      <c r="AY27" s="478"/>
      <c r="AZ27" s="478"/>
      <c r="BA27" s="478"/>
      <c r="BB27" s="478"/>
      <c r="BC27" s="478"/>
      <c r="BD27" s="478">
        <v>0</v>
      </c>
      <c r="BE27" s="478"/>
      <c r="BF27" s="478"/>
      <c r="BG27" s="478"/>
      <c r="BH27" s="478"/>
      <c r="BI27" s="478"/>
      <c r="BJ27" s="478"/>
      <c r="BK27" s="478"/>
    </row>
    <row r="28" spans="1:67" s="15" customFormat="1" ht="18" customHeight="1">
      <c r="A28" s="504" t="s">
        <v>170</v>
      </c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479">
        <v>6713814</v>
      </c>
      <c r="Q28" s="480"/>
      <c r="R28" s="480"/>
      <c r="S28" s="480"/>
      <c r="T28" s="480"/>
      <c r="U28" s="480"/>
      <c r="V28" s="480"/>
      <c r="W28" s="480"/>
      <c r="X28" s="481">
        <v>857947</v>
      </c>
      <c r="Y28" s="481"/>
      <c r="Z28" s="481"/>
      <c r="AA28" s="481"/>
      <c r="AB28" s="481"/>
      <c r="AC28" s="481"/>
      <c r="AD28" s="481"/>
      <c r="AE28" s="481"/>
      <c r="AF28" s="481">
        <v>39811</v>
      </c>
      <c r="AG28" s="481"/>
      <c r="AH28" s="481"/>
      <c r="AI28" s="481"/>
      <c r="AJ28" s="481"/>
      <c r="AK28" s="481"/>
      <c r="AL28" s="481"/>
      <c r="AM28" s="481"/>
      <c r="AN28" s="478">
        <v>0</v>
      </c>
      <c r="AO28" s="478"/>
      <c r="AP28" s="478"/>
      <c r="AQ28" s="478"/>
      <c r="AR28" s="478"/>
      <c r="AS28" s="478"/>
      <c r="AT28" s="478"/>
      <c r="AU28" s="478"/>
      <c r="AV28" s="478">
        <v>0</v>
      </c>
      <c r="AW28" s="478"/>
      <c r="AX28" s="478"/>
      <c r="AY28" s="478"/>
      <c r="AZ28" s="478"/>
      <c r="BA28" s="478"/>
      <c r="BB28" s="478"/>
      <c r="BC28" s="478"/>
      <c r="BD28" s="478">
        <v>0</v>
      </c>
      <c r="BE28" s="478"/>
      <c r="BF28" s="478"/>
      <c r="BG28" s="478"/>
      <c r="BH28" s="478"/>
      <c r="BI28" s="478"/>
      <c r="BJ28" s="478"/>
      <c r="BK28" s="478"/>
    </row>
    <row r="29" spans="1:67" s="15" customFormat="1" ht="27" customHeight="1">
      <c r="A29" s="505" t="s">
        <v>253</v>
      </c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6"/>
      <c r="P29" s="477">
        <v>0</v>
      </c>
      <c r="Q29" s="478"/>
      <c r="R29" s="478"/>
      <c r="S29" s="478"/>
      <c r="T29" s="478"/>
      <c r="U29" s="478"/>
      <c r="V29" s="478"/>
      <c r="W29" s="478"/>
      <c r="X29" s="478">
        <v>0</v>
      </c>
      <c r="Y29" s="478"/>
      <c r="Z29" s="478"/>
      <c r="AA29" s="478"/>
      <c r="AB29" s="478"/>
      <c r="AC29" s="478"/>
      <c r="AD29" s="478"/>
      <c r="AE29" s="478"/>
      <c r="AF29" s="478">
        <v>0</v>
      </c>
      <c r="AG29" s="478"/>
      <c r="AH29" s="478"/>
      <c r="AI29" s="478"/>
      <c r="AJ29" s="478"/>
      <c r="AK29" s="478"/>
      <c r="AL29" s="478"/>
      <c r="AM29" s="478"/>
      <c r="AN29" s="478">
        <v>0</v>
      </c>
      <c r="AO29" s="478"/>
      <c r="AP29" s="478"/>
      <c r="AQ29" s="478"/>
      <c r="AR29" s="478"/>
      <c r="AS29" s="478"/>
      <c r="AT29" s="478"/>
      <c r="AU29" s="478"/>
      <c r="AV29" s="478">
        <v>0</v>
      </c>
      <c r="AW29" s="478"/>
      <c r="AX29" s="478"/>
      <c r="AY29" s="478"/>
      <c r="AZ29" s="478"/>
      <c r="BA29" s="478"/>
      <c r="BB29" s="478"/>
      <c r="BC29" s="478"/>
      <c r="BD29" s="478">
        <v>0</v>
      </c>
      <c r="BE29" s="478"/>
      <c r="BF29" s="478"/>
      <c r="BG29" s="478"/>
      <c r="BH29" s="478"/>
      <c r="BI29" s="478"/>
      <c r="BJ29" s="478"/>
      <c r="BK29" s="478"/>
    </row>
    <row r="30" spans="1:67" s="15" customFormat="1" ht="18" customHeight="1">
      <c r="A30" s="502" t="s">
        <v>171</v>
      </c>
      <c r="B30" s="502"/>
      <c r="C30" s="502"/>
      <c r="D30" s="502"/>
      <c r="E30" s="502"/>
      <c r="F30" s="502"/>
      <c r="G30" s="502"/>
      <c r="H30" s="502"/>
      <c r="I30" s="502"/>
      <c r="J30" s="502"/>
      <c r="K30" s="502"/>
      <c r="L30" s="502"/>
      <c r="M30" s="502"/>
      <c r="N30" s="502"/>
      <c r="O30" s="503"/>
      <c r="P30" s="479">
        <v>87372</v>
      </c>
      <c r="Q30" s="480"/>
      <c r="R30" s="480"/>
      <c r="S30" s="480"/>
      <c r="T30" s="480"/>
      <c r="U30" s="480"/>
      <c r="V30" s="480"/>
      <c r="W30" s="480"/>
      <c r="X30" s="478">
        <v>0</v>
      </c>
      <c r="Y30" s="478"/>
      <c r="Z30" s="478"/>
      <c r="AA30" s="478"/>
      <c r="AB30" s="478"/>
      <c r="AC30" s="478"/>
      <c r="AD30" s="478"/>
      <c r="AE30" s="478"/>
      <c r="AF30" s="478">
        <v>0</v>
      </c>
      <c r="AG30" s="478"/>
      <c r="AH30" s="478"/>
      <c r="AI30" s="478"/>
      <c r="AJ30" s="478"/>
      <c r="AK30" s="478"/>
      <c r="AL30" s="478"/>
      <c r="AM30" s="478"/>
      <c r="AN30" s="478">
        <v>0</v>
      </c>
      <c r="AO30" s="478"/>
      <c r="AP30" s="478"/>
      <c r="AQ30" s="478"/>
      <c r="AR30" s="478"/>
      <c r="AS30" s="478"/>
      <c r="AT30" s="478"/>
      <c r="AU30" s="478"/>
      <c r="AV30" s="478">
        <v>0</v>
      </c>
      <c r="AW30" s="478"/>
      <c r="AX30" s="478"/>
      <c r="AY30" s="478"/>
      <c r="AZ30" s="478"/>
      <c r="BA30" s="478"/>
      <c r="BB30" s="478"/>
      <c r="BC30" s="478"/>
      <c r="BD30" s="478">
        <v>0</v>
      </c>
      <c r="BE30" s="478"/>
      <c r="BF30" s="478"/>
      <c r="BG30" s="478"/>
      <c r="BH30" s="478"/>
      <c r="BI30" s="478"/>
      <c r="BJ30" s="478"/>
      <c r="BK30" s="478"/>
    </row>
    <row r="31" spans="1:67" s="15" customFormat="1" ht="18" customHeight="1">
      <c r="A31" s="499" t="s">
        <v>172</v>
      </c>
      <c r="B31" s="499"/>
      <c r="C31" s="499"/>
      <c r="D31" s="499"/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501"/>
      <c r="P31" s="479">
        <v>4069437</v>
      </c>
      <c r="Q31" s="480"/>
      <c r="R31" s="480"/>
      <c r="S31" s="480"/>
      <c r="T31" s="480"/>
      <c r="U31" s="480"/>
      <c r="V31" s="480"/>
      <c r="W31" s="480"/>
      <c r="X31" s="478">
        <v>0</v>
      </c>
      <c r="Y31" s="478"/>
      <c r="Z31" s="478"/>
      <c r="AA31" s="478"/>
      <c r="AB31" s="478"/>
      <c r="AC31" s="478"/>
      <c r="AD31" s="478"/>
      <c r="AE31" s="478"/>
      <c r="AF31" s="478">
        <v>0</v>
      </c>
      <c r="AG31" s="478"/>
      <c r="AH31" s="478"/>
      <c r="AI31" s="478"/>
      <c r="AJ31" s="478"/>
      <c r="AK31" s="478"/>
      <c r="AL31" s="478"/>
      <c r="AM31" s="478"/>
      <c r="AN31" s="478">
        <v>0</v>
      </c>
      <c r="AO31" s="478"/>
      <c r="AP31" s="478"/>
      <c r="AQ31" s="478"/>
      <c r="AR31" s="478"/>
      <c r="AS31" s="478"/>
      <c r="AT31" s="478"/>
      <c r="AU31" s="478"/>
      <c r="AV31" s="478">
        <v>0</v>
      </c>
      <c r="AW31" s="478"/>
      <c r="AX31" s="478"/>
      <c r="AY31" s="478"/>
      <c r="AZ31" s="478"/>
      <c r="BA31" s="478"/>
      <c r="BB31" s="478"/>
      <c r="BC31" s="478"/>
      <c r="BD31" s="478">
        <v>0</v>
      </c>
      <c r="BE31" s="478"/>
      <c r="BF31" s="478"/>
      <c r="BG31" s="478"/>
      <c r="BH31" s="478"/>
      <c r="BI31" s="478"/>
      <c r="BJ31" s="478"/>
      <c r="BK31" s="478"/>
    </row>
    <row r="32" spans="1:67" s="15" customFormat="1" ht="18" customHeight="1">
      <c r="A32" s="499" t="s">
        <v>173</v>
      </c>
      <c r="B32" s="499"/>
      <c r="C32" s="499"/>
      <c r="D32" s="499"/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501"/>
      <c r="P32" s="479">
        <v>3590021</v>
      </c>
      <c r="Q32" s="480"/>
      <c r="R32" s="480"/>
      <c r="S32" s="480"/>
      <c r="T32" s="480"/>
      <c r="U32" s="480"/>
      <c r="V32" s="480"/>
      <c r="W32" s="480"/>
      <c r="X32" s="478">
        <v>0</v>
      </c>
      <c r="Y32" s="478"/>
      <c r="Z32" s="478"/>
      <c r="AA32" s="478"/>
      <c r="AB32" s="478"/>
      <c r="AC32" s="478"/>
      <c r="AD32" s="478"/>
      <c r="AE32" s="478"/>
      <c r="AF32" s="478">
        <v>0</v>
      </c>
      <c r="AG32" s="478"/>
      <c r="AH32" s="478"/>
      <c r="AI32" s="478"/>
      <c r="AJ32" s="478"/>
      <c r="AK32" s="478"/>
      <c r="AL32" s="478"/>
      <c r="AM32" s="478"/>
      <c r="AN32" s="478">
        <v>0</v>
      </c>
      <c r="AO32" s="478"/>
      <c r="AP32" s="478"/>
      <c r="AQ32" s="478"/>
      <c r="AR32" s="478"/>
      <c r="AS32" s="478"/>
      <c r="AT32" s="478"/>
      <c r="AU32" s="478"/>
      <c r="AV32" s="478">
        <v>0</v>
      </c>
      <c r="AW32" s="478"/>
      <c r="AX32" s="478"/>
      <c r="AY32" s="478"/>
      <c r="AZ32" s="478"/>
      <c r="BA32" s="478"/>
      <c r="BB32" s="478"/>
      <c r="BC32" s="478"/>
      <c r="BD32" s="478">
        <v>0</v>
      </c>
      <c r="BE32" s="478"/>
      <c r="BF32" s="478"/>
      <c r="BG32" s="478"/>
      <c r="BH32" s="478"/>
      <c r="BI32" s="478"/>
      <c r="BJ32" s="478"/>
      <c r="BK32" s="478"/>
    </row>
    <row r="33" spans="1:68" s="15" customFormat="1" ht="18" customHeight="1">
      <c r="A33" s="499" t="s">
        <v>174</v>
      </c>
      <c r="B33" s="499"/>
      <c r="C33" s="499"/>
      <c r="D33" s="499"/>
      <c r="E33" s="499"/>
      <c r="F33" s="499"/>
      <c r="G33" s="499"/>
      <c r="H33" s="499"/>
      <c r="I33" s="499"/>
      <c r="J33" s="499"/>
      <c r="K33" s="499"/>
      <c r="L33" s="499"/>
      <c r="M33" s="499"/>
      <c r="N33" s="499"/>
      <c r="O33" s="499"/>
      <c r="P33" s="477">
        <v>0</v>
      </c>
      <c r="Q33" s="478"/>
      <c r="R33" s="478"/>
      <c r="S33" s="478"/>
      <c r="T33" s="478"/>
      <c r="U33" s="478"/>
      <c r="V33" s="478"/>
      <c r="W33" s="478"/>
      <c r="X33" s="478">
        <v>0</v>
      </c>
      <c r="Y33" s="478"/>
      <c r="Z33" s="478"/>
      <c r="AA33" s="478"/>
      <c r="AB33" s="478"/>
      <c r="AC33" s="478"/>
      <c r="AD33" s="478"/>
      <c r="AE33" s="478"/>
      <c r="AF33" s="478">
        <v>0</v>
      </c>
      <c r="AG33" s="478"/>
      <c r="AH33" s="478"/>
      <c r="AI33" s="478"/>
      <c r="AJ33" s="478"/>
      <c r="AK33" s="478"/>
      <c r="AL33" s="478"/>
      <c r="AM33" s="478"/>
      <c r="AN33" s="478">
        <v>0</v>
      </c>
      <c r="AO33" s="478"/>
      <c r="AP33" s="478"/>
      <c r="AQ33" s="478"/>
      <c r="AR33" s="478"/>
      <c r="AS33" s="478"/>
      <c r="AT33" s="478"/>
      <c r="AU33" s="478"/>
      <c r="AV33" s="478">
        <v>0</v>
      </c>
      <c r="AW33" s="478"/>
      <c r="AX33" s="478"/>
      <c r="AY33" s="478"/>
      <c r="AZ33" s="478"/>
      <c r="BA33" s="478"/>
      <c r="BB33" s="478"/>
      <c r="BC33" s="478"/>
      <c r="BD33" s="478">
        <v>0</v>
      </c>
      <c r="BE33" s="478"/>
      <c r="BF33" s="478"/>
      <c r="BG33" s="478"/>
      <c r="BH33" s="478"/>
      <c r="BI33" s="478"/>
      <c r="BJ33" s="478"/>
      <c r="BK33" s="478"/>
    </row>
    <row r="34" spans="1:68" s="15" customFormat="1" ht="18" customHeight="1">
      <c r="A34" s="499" t="s">
        <v>175</v>
      </c>
      <c r="B34" s="499"/>
      <c r="C34" s="499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79">
        <v>698836</v>
      </c>
      <c r="Q34" s="480"/>
      <c r="R34" s="480"/>
      <c r="S34" s="480"/>
      <c r="T34" s="480"/>
      <c r="U34" s="480"/>
      <c r="V34" s="480"/>
      <c r="W34" s="480"/>
      <c r="X34" s="478">
        <v>0</v>
      </c>
      <c r="Y34" s="478"/>
      <c r="Z34" s="478"/>
      <c r="AA34" s="478"/>
      <c r="AB34" s="478"/>
      <c r="AC34" s="478"/>
      <c r="AD34" s="478"/>
      <c r="AE34" s="478"/>
      <c r="AF34" s="478">
        <v>0</v>
      </c>
      <c r="AG34" s="478"/>
      <c r="AH34" s="478"/>
      <c r="AI34" s="478"/>
      <c r="AJ34" s="478"/>
      <c r="AK34" s="478"/>
      <c r="AL34" s="478"/>
      <c r="AM34" s="478"/>
      <c r="AN34" s="478">
        <v>0</v>
      </c>
      <c r="AO34" s="478"/>
      <c r="AP34" s="478"/>
      <c r="AQ34" s="478"/>
      <c r="AR34" s="478"/>
      <c r="AS34" s="478"/>
      <c r="AT34" s="478"/>
      <c r="AU34" s="478"/>
      <c r="AV34" s="478">
        <v>0</v>
      </c>
      <c r="AW34" s="478"/>
      <c r="AX34" s="478"/>
      <c r="AY34" s="478"/>
      <c r="AZ34" s="478"/>
      <c r="BA34" s="478"/>
      <c r="BB34" s="478"/>
      <c r="BC34" s="478"/>
      <c r="BD34" s="478">
        <v>0</v>
      </c>
      <c r="BE34" s="478"/>
      <c r="BF34" s="478"/>
      <c r="BG34" s="478"/>
      <c r="BH34" s="478"/>
      <c r="BI34" s="478"/>
      <c r="BJ34" s="478"/>
      <c r="BK34" s="478"/>
    </row>
    <row r="35" spans="1:68" s="15" customFormat="1" ht="18" customHeight="1" thickBot="1">
      <c r="A35" s="500" t="s">
        <v>147</v>
      </c>
      <c r="B35" s="500"/>
      <c r="C35" s="500"/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474">
        <v>121687</v>
      </c>
      <c r="Q35" s="475"/>
      <c r="R35" s="475"/>
      <c r="S35" s="475"/>
      <c r="T35" s="475"/>
      <c r="U35" s="475"/>
      <c r="V35" s="475"/>
      <c r="W35" s="475"/>
      <c r="X35" s="476">
        <v>0</v>
      </c>
      <c r="Y35" s="476"/>
      <c r="Z35" s="476"/>
      <c r="AA35" s="476"/>
      <c r="AB35" s="476"/>
      <c r="AC35" s="476"/>
      <c r="AD35" s="476"/>
      <c r="AE35" s="476"/>
      <c r="AF35" s="476">
        <v>0</v>
      </c>
      <c r="AG35" s="476"/>
      <c r="AH35" s="476"/>
      <c r="AI35" s="476"/>
      <c r="AJ35" s="476"/>
      <c r="AK35" s="476"/>
      <c r="AL35" s="476"/>
      <c r="AM35" s="476"/>
      <c r="AN35" s="476">
        <v>0</v>
      </c>
      <c r="AO35" s="476"/>
      <c r="AP35" s="476"/>
      <c r="AQ35" s="476"/>
      <c r="AR35" s="476"/>
      <c r="AS35" s="476"/>
      <c r="AT35" s="476"/>
      <c r="AU35" s="476"/>
      <c r="AV35" s="476">
        <v>0</v>
      </c>
      <c r="AW35" s="476"/>
      <c r="AX35" s="476"/>
      <c r="AY35" s="476"/>
      <c r="AZ35" s="476"/>
      <c r="BA35" s="476"/>
      <c r="BB35" s="476"/>
      <c r="BC35" s="476"/>
      <c r="BD35" s="476">
        <v>0</v>
      </c>
      <c r="BE35" s="476"/>
      <c r="BF35" s="476"/>
      <c r="BG35" s="476"/>
      <c r="BH35" s="476"/>
      <c r="BI35" s="476"/>
      <c r="BJ35" s="476"/>
      <c r="BK35" s="476"/>
    </row>
    <row r="36" spans="1:68" s="15" customFormat="1" ht="18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4"/>
      <c r="AG36" s="14"/>
      <c r="AH36" s="14"/>
      <c r="AI36" s="14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34" t="s">
        <v>210</v>
      </c>
      <c r="BL36" s="12"/>
      <c r="BM36" s="12"/>
      <c r="BN36" s="12"/>
    </row>
    <row r="37" spans="1:68" s="15" customFormat="1" ht="18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4"/>
      <c r="AG37" s="14"/>
      <c r="AH37" s="14"/>
      <c r="AI37" s="14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9" spans="1:68" ht="18" customHeight="1">
      <c r="BP39" s="35"/>
    </row>
  </sheetData>
  <mergeCells count="161">
    <mergeCell ref="BC8:BO8"/>
    <mergeCell ref="P8:AB8"/>
    <mergeCell ref="AC8:AO8"/>
    <mergeCell ref="AP8:BB8"/>
    <mergeCell ref="A8:O8"/>
    <mergeCell ref="A5:O7"/>
    <mergeCell ref="BC5:BO7"/>
    <mergeCell ref="AP5:BB5"/>
    <mergeCell ref="AP6:BB6"/>
    <mergeCell ref="AP7:BB7"/>
    <mergeCell ref="P5:AB5"/>
    <mergeCell ref="P6:AB7"/>
    <mergeCell ref="AC5:AO5"/>
    <mergeCell ref="AC6:AO7"/>
    <mergeCell ref="A18:O18"/>
    <mergeCell ref="A19:O19"/>
    <mergeCell ref="P9:AB9"/>
    <mergeCell ref="P12:AB12"/>
    <mergeCell ref="P15:AB15"/>
    <mergeCell ref="P18:AB1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BC9:BO9"/>
    <mergeCell ref="P10:AB10"/>
    <mergeCell ref="AC10:AO10"/>
    <mergeCell ref="AP10:BB10"/>
    <mergeCell ref="BC10:BO10"/>
    <mergeCell ref="P11:AB11"/>
    <mergeCell ref="AC11:AO11"/>
    <mergeCell ref="AP11:BB11"/>
    <mergeCell ref="BC11:BO11"/>
    <mergeCell ref="AC9:AO9"/>
    <mergeCell ref="AP9:BB9"/>
    <mergeCell ref="BC12:BO12"/>
    <mergeCell ref="P13:AB13"/>
    <mergeCell ref="AC13:AO13"/>
    <mergeCell ref="AP13:BB13"/>
    <mergeCell ref="BC13:BO13"/>
    <mergeCell ref="P14:AB14"/>
    <mergeCell ref="AC14:AO14"/>
    <mergeCell ref="AP14:BB14"/>
    <mergeCell ref="BC14:BO14"/>
    <mergeCell ref="AP12:BB12"/>
    <mergeCell ref="AC12:AO12"/>
    <mergeCell ref="BC18:BO18"/>
    <mergeCell ref="P19:AB19"/>
    <mergeCell ref="AC19:AO19"/>
    <mergeCell ref="AP19:BB19"/>
    <mergeCell ref="BC19:BO19"/>
    <mergeCell ref="AP18:BB18"/>
    <mergeCell ref="AC18:AO18"/>
    <mergeCell ref="BC15:BO15"/>
    <mergeCell ref="P16:AB16"/>
    <mergeCell ref="AC16:AO16"/>
    <mergeCell ref="AP16:BB16"/>
    <mergeCell ref="BC16:BO16"/>
    <mergeCell ref="P17:AB17"/>
    <mergeCell ref="AC17:AO17"/>
    <mergeCell ref="AP17:BB17"/>
    <mergeCell ref="BC17:BO17"/>
    <mergeCell ref="AP15:BB15"/>
    <mergeCell ref="AC15:AO15"/>
    <mergeCell ref="A24:O24"/>
    <mergeCell ref="A25:O25"/>
    <mergeCell ref="A21:O23"/>
    <mergeCell ref="P22:W23"/>
    <mergeCell ref="X22:AE23"/>
    <mergeCell ref="P26:W26"/>
    <mergeCell ref="X26:AE26"/>
    <mergeCell ref="P29:W29"/>
    <mergeCell ref="X29:AE29"/>
    <mergeCell ref="A34:O34"/>
    <mergeCell ref="A35:O35"/>
    <mergeCell ref="A32:O32"/>
    <mergeCell ref="A33:O33"/>
    <mergeCell ref="A30:O30"/>
    <mergeCell ref="A31:O31"/>
    <mergeCell ref="A28:O28"/>
    <mergeCell ref="A29:O29"/>
    <mergeCell ref="A26:O26"/>
    <mergeCell ref="A27:O27"/>
    <mergeCell ref="AF26:AM26"/>
    <mergeCell ref="AN26:AU26"/>
    <mergeCell ref="AV26:BC26"/>
    <mergeCell ref="BD26:BK26"/>
    <mergeCell ref="P27:W27"/>
    <mergeCell ref="X27:AE27"/>
    <mergeCell ref="AF27:AM27"/>
    <mergeCell ref="BD22:BK23"/>
    <mergeCell ref="P21:BK21"/>
    <mergeCell ref="P24:W24"/>
    <mergeCell ref="X24:AE24"/>
    <mergeCell ref="AF24:AM24"/>
    <mergeCell ref="AN24:AU24"/>
    <mergeCell ref="AV24:BC24"/>
    <mergeCell ref="BD24:BK24"/>
    <mergeCell ref="P25:W25"/>
    <mergeCell ref="X25:AE25"/>
    <mergeCell ref="AF25:AM25"/>
    <mergeCell ref="AN25:AU25"/>
    <mergeCell ref="AV25:BC25"/>
    <mergeCell ref="BD25:BK25"/>
    <mergeCell ref="AF22:AM23"/>
    <mergeCell ref="AN22:AU23"/>
    <mergeCell ref="AV22:BC23"/>
    <mergeCell ref="AN27:AU27"/>
    <mergeCell ref="AV27:BC27"/>
    <mergeCell ref="BD27:BK27"/>
    <mergeCell ref="P28:W28"/>
    <mergeCell ref="X28:AE28"/>
    <mergeCell ref="AF28:AM28"/>
    <mergeCell ref="AN28:AU28"/>
    <mergeCell ref="AV28:BC28"/>
    <mergeCell ref="BD28:BK28"/>
    <mergeCell ref="AF29:AM29"/>
    <mergeCell ref="AN29:AU29"/>
    <mergeCell ref="AV29:BC29"/>
    <mergeCell ref="BD29:BK29"/>
    <mergeCell ref="P30:W30"/>
    <mergeCell ref="X30:AE30"/>
    <mergeCell ref="AF30:AM30"/>
    <mergeCell ref="AN30:AU30"/>
    <mergeCell ref="AV30:BC30"/>
    <mergeCell ref="BD30:BK30"/>
    <mergeCell ref="P31:W31"/>
    <mergeCell ref="X31:AE31"/>
    <mergeCell ref="AF31:AM31"/>
    <mergeCell ref="AN31:AU31"/>
    <mergeCell ref="AV31:BC31"/>
    <mergeCell ref="BD31:BK31"/>
    <mergeCell ref="P32:W32"/>
    <mergeCell ref="X32:AE32"/>
    <mergeCell ref="AF32:AM32"/>
    <mergeCell ref="AN32:AU32"/>
    <mergeCell ref="AV32:BC32"/>
    <mergeCell ref="BD32:BK32"/>
    <mergeCell ref="P35:W35"/>
    <mergeCell ref="X35:AE35"/>
    <mergeCell ref="AF35:AM35"/>
    <mergeCell ref="AN35:AU35"/>
    <mergeCell ref="AV35:BC35"/>
    <mergeCell ref="BD35:BK35"/>
    <mergeCell ref="P33:W33"/>
    <mergeCell ref="X33:AE33"/>
    <mergeCell ref="AF33:AM33"/>
    <mergeCell ref="AN33:AU33"/>
    <mergeCell ref="AV33:BC33"/>
    <mergeCell ref="BD33:BK33"/>
    <mergeCell ref="P34:W34"/>
    <mergeCell ref="X34:AE34"/>
    <mergeCell ref="AF34:AM34"/>
    <mergeCell ref="AN34:AU34"/>
    <mergeCell ref="AV34:BC34"/>
    <mergeCell ref="BD34:BK34"/>
  </mergeCells>
  <phoneticPr fontId="1"/>
  <printOptions horizontalCentered="1"/>
  <pageMargins left="0.59055118110236227" right="0.51181102362204722" top="0.59055118110236227" bottom="0.59055118110236227" header="0.51181102362204722" footer="0.51181102362204722"/>
  <pageSetup paperSize="9" scale="95" orientation="portrait" r:id="rId1"/>
  <headerFooter alignWithMargins="0">
    <oddHeader>&amp;L&amp;12 163　財　　政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1DF9-3773-4AC4-BF0D-E996E22FE1E8}">
  <sheetPr>
    <tabColor rgb="FF92D050"/>
  </sheetPr>
  <dimension ref="A1:EI40"/>
  <sheetViews>
    <sheetView zoomScale="110" zoomScaleNormal="110" zoomScaleSheetLayoutView="110" workbookViewId="0"/>
  </sheetViews>
  <sheetFormatPr defaultColWidth="1.44140625" defaultRowHeight="18" customHeight="1"/>
  <cols>
    <col min="1" max="48" width="1.44140625" style="11"/>
    <col min="49" max="49" width="1.44140625" style="11" customWidth="1"/>
    <col min="50" max="16384" width="1.44140625" style="11"/>
  </cols>
  <sheetData>
    <row r="1" spans="1:68" ht="18" customHeight="1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0"/>
      <c r="AG1" s="10"/>
      <c r="AH1" s="10"/>
      <c r="AI1" s="10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8" s="15" customFormat="1" ht="18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4"/>
      <c r="AG2" s="14"/>
      <c r="AH2" s="14"/>
      <c r="AI2" s="14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</row>
    <row r="3" spans="1:68" ht="18" customHeight="1">
      <c r="A3" s="16" t="s">
        <v>294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</row>
    <row r="4" spans="1:68" ht="21" customHeight="1" thickBo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J4" s="18"/>
      <c r="BK4" s="18"/>
      <c r="BL4" s="18"/>
      <c r="BM4" s="18"/>
      <c r="BN4" s="18"/>
      <c r="BO4" s="19" t="s">
        <v>107</v>
      </c>
    </row>
    <row r="5" spans="1:68" ht="18" customHeight="1">
      <c r="A5" s="403" t="s">
        <v>15</v>
      </c>
      <c r="B5" s="403"/>
      <c r="C5" s="403"/>
      <c r="D5" s="403"/>
      <c r="E5" s="403"/>
      <c r="F5" s="403"/>
      <c r="G5" s="403"/>
      <c r="H5" s="403"/>
      <c r="I5" s="403"/>
      <c r="J5" s="403"/>
      <c r="K5" s="404"/>
      <c r="L5" s="537" t="s">
        <v>102</v>
      </c>
      <c r="M5" s="544"/>
      <c r="N5" s="544"/>
      <c r="O5" s="544"/>
      <c r="P5" s="544"/>
      <c r="Q5" s="544"/>
      <c r="R5" s="544"/>
      <c r="S5" s="544"/>
      <c r="T5" s="544"/>
      <c r="U5" s="544"/>
      <c r="V5" s="544"/>
      <c r="W5" s="544"/>
      <c r="X5" s="544"/>
      <c r="Y5" s="544"/>
      <c r="Z5" s="544"/>
      <c r="AA5" s="544"/>
      <c r="AB5" s="544"/>
      <c r="AC5" s="544"/>
      <c r="AD5" s="544"/>
      <c r="AE5" s="544"/>
      <c r="AF5" s="544"/>
      <c r="AG5" s="544"/>
      <c r="AH5" s="544"/>
      <c r="AI5" s="544"/>
      <c r="AJ5" s="544"/>
      <c r="AK5" s="544"/>
      <c r="AL5" s="544"/>
      <c r="AM5" s="544"/>
      <c r="AN5" s="544"/>
      <c r="AO5" s="544"/>
      <c r="AP5" s="544"/>
      <c r="AQ5" s="544"/>
      <c r="AR5" s="544"/>
      <c r="AS5" s="544"/>
      <c r="AT5" s="544"/>
      <c r="AU5" s="544"/>
      <c r="AV5" s="544"/>
      <c r="AW5" s="544"/>
      <c r="AX5" s="544"/>
      <c r="AY5" s="544"/>
      <c r="AZ5" s="544"/>
      <c r="BA5" s="544"/>
      <c r="BB5" s="544"/>
      <c r="BC5" s="544"/>
      <c r="BD5" s="544"/>
      <c r="BE5" s="544"/>
      <c r="BF5" s="544"/>
      <c r="BG5" s="544"/>
      <c r="BH5" s="544"/>
      <c r="BI5" s="544"/>
      <c r="BJ5" s="544"/>
      <c r="BK5" s="544"/>
      <c r="BL5" s="544"/>
      <c r="BM5" s="544"/>
      <c r="BN5" s="544"/>
      <c r="BO5" s="544"/>
    </row>
    <row r="6" spans="1:68" ht="18" customHeight="1">
      <c r="A6" s="545"/>
      <c r="B6" s="545"/>
      <c r="C6" s="545"/>
      <c r="D6" s="545"/>
      <c r="E6" s="545"/>
      <c r="F6" s="545"/>
      <c r="G6" s="545"/>
      <c r="H6" s="545"/>
      <c r="I6" s="545"/>
      <c r="J6" s="545"/>
      <c r="K6" s="546"/>
      <c r="L6" s="542" t="s">
        <v>9</v>
      </c>
      <c r="M6" s="542"/>
      <c r="N6" s="542"/>
      <c r="O6" s="542"/>
      <c r="P6" s="542"/>
      <c r="Q6" s="542"/>
      <c r="R6" s="542"/>
      <c r="S6" s="542"/>
      <c r="T6" s="532" t="s">
        <v>305</v>
      </c>
      <c r="U6" s="532"/>
      <c r="V6" s="532"/>
      <c r="W6" s="532"/>
      <c r="X6" s="532"/>
      <c r="Y6" s="532"/>
      <c r="Z6" s="532"/>
      <c r="AA6" s="532"/>
      <c r="AB6" s="532" t="s">
        <v>306</v>
      </c>
      <c r="AC6" s="532"/>
      <c r="AD6" s="532"/>
      <c r="AE6" s="532"/>
      <c r="AF6" s="532"/>
      <c r="AG6" s="532"/>
      <c r="AH6" s="532"/>
      <c r="AI6" s="532"/>
      <c r="AJ6" s="532"/>
      <c r="AK6" s="532"/>
      <c r="AL6" s="532"/>
      <c r="AM6" s="532"/>
      <c r="AN6" s="532"/>
      <c r="AO6" s="532"/>
      <c r="AP6" s="532"/>
      <c r="AQ6" s="532"/>
      <c r="AR6" s="532" t="s">
        <v>106</v>
      </c>
      <c r="AS6" s="532"/>
      <c r="AT6" s="532"/>
      <c r="AU6" s="532"/>
      <c r="AV6" s="532"/>
      <c r="AW6" s="532"/>
      <c r="AX6" s="532"/>
      <c r="AY6" s="532"/>
      <c r="AZ6" s="532"/>
      <c r="BA6" s="532"/>
      <c r="BB6" s="532"/>
      <c r="BC6" s="532"/>
      <c r="BD6" s="532"/>
      <c r="BE6" s="532"/>
      <c r="BF6" s="532"/>
      <c r="BG6" s="532"/>
      <c r="BH6" s="532"/>
      <c r="BI6" s="532"/>
      <c r="BJ6" s="532"/>
      <c r="BK6" s="532"/>
      <c r="BL6" s="532"/>
      <c r="BM6" s="532"/>
      <c r="BN6" s="532"/>
      <c r="BO6" s="538"/>
    </row>
    <row r="7" spans="1:68" ht="27" customHeight="1">
      <c r="A7" s="405"/>
      <c r="B7" s="405"/>
      <c r="C7" s="405"/>
      <c r="D7" s="405"/>
      <c r="E7" s="405"/>
      <c r="F7" s="405"/>
      <c r="G7" s="405"/>
      <c r="H7" s="405"/>
      <c r="I7" s="405"/>
      <c r="J7" s="405"/>
      <c r="K7" s="406"/>
      <c r="L7" s="542"/>
      <c r="M7" s="542"/>
      <c r="N7" s="542"/>
      <c r="O7" s="542"/>
      <c r="P7" s="542"/>
      <c r="Q7" s="542"/>
      <c r="R7" s="542"/>
      <c r="S7" s="542"/>
      <c r="T7" s="532"/>
      <c r="U7" s="532"/>
      <c r="V7" s="532"/>
      <c r="W7" s="532"/>
      <c r="X7" s="532"/>
      <c r="Y7" s="532"/>
      <c r="Z7" s="532"/>
      <c r="AA7" s="532"/>
      <c r="AB7" s="532" t="s">
        <v>307</v>
      </c>
      <c r="AC7" s="532"/>
      <c r="AD7" s="532"/>
      <c r="AE7" s="532"/>
      <c r="AF7" s="532"/>
      <c r="AG7" s="532"/>
      <c r="AH7" s="532"/>
      <c r="AI7" s="532"/>
      <c r="AJ7" s="533" t="s">
        <v>308</v>
      </c>
      <c r="AK7" s="533"/>
      <c r="AL7" s="533"/>
      <c r="AM7" s="533"/>
      <c r="AN7" s="533"/>
      <c r="AO7" s="533"/>
      <c r="AP7" s="533"/>
      <c r="AQ7" s="533"/>
      <c r="AR7" s="532" t="s">
        <v>103</v>
      </c>
      <c r="AS7" s="532"/>
      <c r="AT7" s="532"/>
      <c r="AU7" s="532"/>
      <c r="AV7" s="532"/>
      <c r="AW7" s="532"/>
      <c r="AX7" s="532"/>
      <c r="AY7" s="532"/>
      <c r="AZ7" s="532" t="s">
        <v>309</v>
      </c>
      <c r="BA7" s="532"/>
      <c r="BB7" s="532"/>
      <c r="BC7" s="532"/>
      <c r="BD7" s="532"/>
      <c r="BE7" s="532"/>
      <c r="BF7" s="532"/>
      <c r="BG7" s="532"/>
      <c r="BH7" s="532" t="s">
        <v>104</v>
      </c>
      <c r="BI7" s="532"/>
      <c r="BJ7" s="532"/>
      <c r="BK7" s="532"/>
      <c r="BL7" s="532"/>
      <c r="BM7" s="532"/>
      <c r="BN7" s="532"/>
      <c r="BO7" s="538"/>
    </row>
    <row r="8" spans="1:68" ht="18" customHeight="1">
      <c r="A8" s="387" t="s">
        <v>346</v>
      </c>
      <c r="B8" s="387"/>
      <c r="C8" s="387"/>
      <c r="D8" s="387"/>
      <c r="E8" s="387"/>
      <c r="F8" s="387"/>
      <c r="G8" s="387"/>
      <c r="H8" s="387"/>
      <c r="I8" s="387"/>
      <c r="J8" s="387"/>
      <c r="K8" s="388"/>
      <c r="L8" s="543">
        <v>19446477</v>
      </c>
      <c r="M8" s="541"/>
      <c r="N8" s="541"/>
      <c r="O8" s="541"/>
      <c r="P8" s="541"/>
      <c r="Q8" s="541"/>
      <c r="R8" s="541"/>
      <c r="S8" s="541"/>
      <c r="T8" s="530">
        <v>45810</v>
      </c>
      <c r="U8" s="530"/>
      <c r="V8" s="530"/>
      <c r="W8" s="530"/>
      <c r="X8" s="530"/>
      <c r="Y8" s="530"/>
      <c r="Z8" s="530"/>
      <c r="AA8" s="530"/>
      <c r="AB8" s="530">
        <v>22062</v>
      </c>
      <c r="AC8" s="530"/>
      <c r="AD8" s="530"/>
      <c r="AE8" s="530"/>
      <c r="AF8" s="530"/>
      <c r="AG8" s="530"/>
      <c r="AH8" s="530"/>
      <c r="AI8" s="530"/>
      <c r="AJ8" s="530">
        <v>193678</v>
      </c>
      <c r="AK8" s="530"/>
      <c r="AL8" s="530"/>
      <c r="AM8" s="530"/>
      <c r="AN8" s="530"/>
      <c r="AO8" s="530"/>
      <c r="AP8" s="530"/>
      <c r="AQ8" s="530"/>
      <c r="AR8" s="530">
        <v>806038</v>
      </c>
      <c r="AS8" s="530"/>
      <c r="AT8" s="530"/>
      <c r="AU8" s="530"/>
      <c r="AV8" s="530"/>
      <c r="AW8" s="530"/>
      <c r="AX8" s="530"/>
      <c r="AY8" s="530"/>
      <c r="AZ8" s="530">
        <v>79919</v>
      </c>
      <c r="BA8" s="530"/>
      <c r="BB8" s="530"/>
      <c r="BC8" s="530"/>
      <c r="BD8" s="530"/>
      <c r="BE8" s="530"/>
      <c r="BF8" s="530"/>
      <c r="BG8" s="530"/>
      <c r="BH8" s="530">
        <v>884159</v>
      </c>
      <c r="BI8" s="530"/>
      <c r="BJ8" s="530"/>
      <c r="BK8" s="530"/>
      <c r="BL8" s="530"/>
      <c r="BM8" s="530"/>
      <c r="BN8" s="530"/>
      <c r="BO8" s="530"/>
    </row>
    <row r="9" spans="1:68" ht="18" customHeight="1">
      <c r="A9" s="389" t="s">
        <v>295</v>
      </c>
      <c r="B9" s="389"/>
      <c r="C9" s="389"/>
      <c r="D9" s="389"/>
      <c r="E9" s="389"/>
      <c r="F9" s="389"/>
      <c r="G9" s="389"/>
      <c r="H9" s="389"/>
      <c r="I9" s="389"/>
      <c r="J9" s="389"/>
      <c r="K9" s="390"/>
      <c r="L9" s="543">
        <v>19471458</v>
      </c>
      <c r="M9" s="541"/>
      <c r="N9" s="541"/>
      <c r="O9" s="541"/>
      <c r="P9" s="541"/>
      <c r="Q9" s="541"/>
      <c r="R9" s="541"/>
      <c r="S9" s="541"/>
      <c r="T9" s="530">
        <v>39968</v>
      </c>
      <c r="U9" s="530"/>
      <c r="V9" s="530"/>
      <c r="W9" s="530"/>
      <c r="X9" s="530"/>
      <c r="Y9" s="530"/>
      <c r="Z9" s="530"/>
      <c r="AA9" s="530"/>
      <c r="AB9" s="530">
        <v>22203</v>
      </c>
      <c r="AC9" s="530"/>
      <c r="AD9" s="530"/>
      <c r="AE9" s="530"/>
      <c r="AF9" s="530"/>
      <c r="AG9" s="530"/>
      <c r="AH9" s="530"/>
      <c r="AI9" s="530"/>
      <c r="AJ9" s="530">
        <v>193229</v>
      </c>
      <c r="AK9" s="530"/>
      <c r="AL9" s="530"/>
      <c r="AM9" s="530"/>
      <c r="AN9" s="530"/>
      <c r="AO9" s="530"/>
      <c r="AP9" s="530"/>
      <c r="AQ9" s="530"/>
      <c r="AR9" s="530">
        <v>800038</v>
      </c>
      <c r="AS9" s="530"/>
      <c r="AT9" s="530"/>
      <c r="AU9" s="530"/>
      <c r="AV9" s="530"/>
      <c r="AW9" s="530"/>
      <c r="AX9" s="530"/>
      <c r="AY9" s="530"/>
      <c r="AZ9" s="530">
        <v>79919</v>
      </c>
      <c r="BA9" s="530"/>
      <c r="BB9" s="530"/>
      <c r="BC9" s="530"/>
      <c r="BD9" s="530"/>
      <c r="BE9" s="530"/>
      <c r="BF9" s="530"/>
      <c r="BG9" s="530"/>
      <c r="BH9" s="530">
        <v>884159</v>
      </c>
      <c r="BI9" s="530"/>
      <c r="BJ9" s="530"/>
      <c r="BK9" s="530"/>
      <c r="BL9" s="530"/>
      <c r="BM9" s="530"/>
      <c r="BN9" s="530"/>
      <c r="BO9" s="530"/>
    </row>
    <row r="10" spans="1:68" ht="18" customHeight="1">
      <c r="A10" s="389" t="s">
        <v>319</v>
      </c>
      <c r="B10" s="389"/>
      <c r="C10" s="389"/>
      <c r="D10" s="389"/>
      <c r="E10" s="389"/>
      <c r="F10" s="389"/>
      <c r="G10" s="389"/>
      <c r="H10" s="389"/>
      <c r="I10" s="389"/>
      <c r="J10" s="389"/>
      <c r="K10" s="390"/>
      <c r="L10" s="543">
        <v>19505013</v>
      </c>
      <c r="M10" s="541"/>
      <c r="N10" s="541"/>
      <c r="O10" s="541"/>
      <c r="P10" s="541"/>
      <c r="Q10" s="541"/>
      <c r="R10" s="541"/>
      <c r="S10" s="541"/>
      <c r="T10" s="530">
        <v>39968</v>
      </c>
      <c r="U10" s="530"/>
      <c r="V10" s="530"/>
      <c r="W10" s="530"/>
      <c r="X10" s="530"/>
      <c r="Y10" s="530"/>
      <c r="Z10" s="530"/>
      <c r="AA10" s="530"/>
      <c r="AB10" s="530">
        <v>22893</v>
      </c>
      <c r="AC10" s="530"/>
      <c r="AD10" s="530"/>
      <c r="AE10" s="530"/>
      <c r="AF10" s="530"/>
      <c r="AG10" s="530"/>
      <c r="AH10" s="530"/>
      <c r="AI10" s="530"/>
      <c r="AJ10" s="530">
        <v>196455</v>
      </c>
      <c r="AK10" s="530"/>
      <c r="AL10" s="530"/>
      <c r="AM10" s="530"/>
      <c r="AN10" s="530"/>
      <c r="AO10" s="530"/>
      <c r="AP10" s="530"/>
      <c r="AQ10" s="530"/>
      <c r="AR10" s="530">
        <v>811346</v>
      </c>
      <c r="AS10" s="530"/>
      <c r="AT10" s="530"/>
      <c r="AU10" s="530"/>
      <c r="AV10" s="530"/>
      <c r="AW10" s="530"/>
      <c r="AX10" s="530"/>
      <c r="AY10" s="530"/>
      <c r="AZ10" s="530">
        <v>79919</v>
      </c>
      <c r="BA10" s="530"/>
      <c r="BB10" s="530"/>
      <c r="BC10" s="530"/>
      <c r="BD10" s="530"/>
      <c r="BE10" s="530"/>
      <c r="BF10" s="530"/>
      <c r="BG10" s="530"/>
      <c r="BH10" s="530">
        <v>884159</v>
      </c>
      <c r="BI10" s="530"/>
      <c r="BJ10" s="530"/>
      <c r="BK10" s="530"/>
      <c r="BL10" s="530"/>
      <c r="BM10" s="530"/>
      <c r="BN10" s="530"/>
      <c r="BO10" s="530"/>
    </row>
    <row r="11" spans="1:68" ht="18" customHeight="1">
      <c r="A11" s="389" t="s">
        <v>347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  <c r="L11" s="543">
        <v>19519373</v>
      </c>
      <c r="M11" s="541"/>
      <c r="N11" s="541"/>
      <c r="O11" s="541"/>
      <c r="P11" s="541"/>
      <c r="Q11" s="541"/>
      <c r="R11" s="541"/>
      <c r="S11" s="541"/>
      <c r="T11" s="530">
        <v>39968</v>
      </c>
      <c r="U11" s="530"/>
      <c r="V11" s="530"/>
      <c r="W11" s="530"/>
      <c r="X11" s="530"/>
      <c r="Y11" s="530"/>
      <c r="Z11" s="530"/>
      <c r="AA11" s="530"/>
      <c r="AB11" s="530">
        <v>22893</v>
      </c>
      <c r="AC11" s="530"/>
      <c r="AD11" s="530"/>
      <c r="AE11" s="530"/>
      <c r="AF11" s="530"/>
      <c r="AG11" s="530"/>
      <c r="AH11" s="530"/>
      <c r="AI11" s="530"/>
      <c r="AJ11" s="530">
        <v>196759</v>
      </c>
      <c r="AK11" s="530"/>
      <c r="AL11" s="530"/>
      <c r="AM11" s="530"/>
      <c r="AN11" s="530"/>
      <c r="AO11" s="530"/>
      <c r="AP11" s="530"/>
      <c r="AQ11" s="530"/>
      <c r="AR11" s="530">
        <v>812571</v>
      </c>
      <c r="AS11" s="530"/>
      <c r="AT11" s="530"/>
      <c r="AU11" s="530"/>
      <c r="AV11" s="530"/>
      <c r="AW11" s="530"/>
      <c r="AX11" s="530"/>
      <c r="AY11" s="530"/>
      <c r="AZ11" s="530">
        <v>79919</v>
      </c>
      <c r="BA11" s="530"/>
      <c r="BB11" s="530"/>
      <c r="BC11" s="530"/>
      <c r="BD11" s="530"/>
      <c r="BE11" s="530"/>
      <c r="BF11" s="530"/>
      <c r="BG11" s="530"/>
      <c r="BH11" s="530">
        <v>883910</v>
      </c>
      <c r="BI11" s="530"/>
      <c r="BJ11" s="530"/>
      <c r="BK11" s="530"/>
      <c r="BL11" s="530"/>
      <c r="BM11" s="530"/>
      <c r="BN11" s="530"/>
      <c r="BO11" s="530"/>
    </row>
    <row r="12" spans="1:68" s="21" customFormat="1" ht="18" customHeight="1" thickBot="1">
      <c r="A12" s="548" t="s">
        <v>348</v>
      </c>
      <c r="B12" s="548"/>
      <c r="C12" s="548"/>
      <c r="D12" s="548"/>
      <c r="E12" s="548"/>
      <c r="F12" s="548"/>
      <c r="G12" s="548"/>
      <c r="H12" s="548"/>
      <c r="I12" s="548"/>
      <c r="J12" s="548"/>
      <c r="K12" s="549"/>
      <c r="L12" s="539">
        <v>19513771</v>
      </c>
      <c r="M12" s="531"/>
      <c r="N12" s="531"/>
      <c r="O12" s="531"/>
      <c r="P12" s="531"/>
      <c r="Q12" s="531"/>
      <c r="R12" s="531"/>
      <c r="S12" s="531"/>
      <c r="T12" s="531">
        <v>39968</v>
      </c>
      <c r="U12" s="531"/>
      <c r="V12" s="531"/>
      <c r="W12" s="531"/>
      <c r="X12" s="531"/>
      <c r="Y12" s="531"/>
      <c r="Z12" s="531"/>
      <c r="AA12" s="531"/>
      <c r="AB12" s="531">
        <v>22893</v>
      </c>
      <c r="AC12" s="531"/>
      <c r="AD12" s="531"/>
      <c r="AE12" s="531"/>
      <c r="AF12" s="531"/>
      <c r="AG12" s="531"/>
      <c r="AH12" s="531"/>
      <c r="AI12" s="531"/>
      <c r="AJ12" s="531">
        <v>195155</v>
      </c>
      <c r="AK12" s="531"/>
      <c r="AL12" s="531"/>
      <c r="AM12" s="531"/>
      <c r="AN12" s="531"/>
      <c r="AO12" s="531"/>
      <c r="AP12" s="531"/>
      <c r="AQ12" s="531"/>
      <c r="AR12" s="531">
        <v>801224</v>
      </c>
      <c r="AS12" s="531"/>
      <c r="AT12" s="531"/>
      <c r="AU12" s="531"/>
      <c r="AV12" s="531"/>
      <c r="AW12" s="531"/>
      <c r="AX12" s="531"/>
      <c r="AY12" s="531"/>
      <c r="AZ12" s="531">
        <v>79919</v>
      </c>
      <c r="BA12" s="531"/>
      <c r="BB12" s="531"/>
      <c r="BC12" s="531"/>
      <c r="BD12" s="531"/>
      <c r="BE12" s="531"/>
      <c r="BF12" s="531"/>
      <c r="BG12" s="531"/>
      <c r="BH12" s="531">
        <v>883910</v>
      </c>
      <c r="BI12" s="531"/>
      <c r="BJ12" s="531"/>
      <c r="BK12" s="531"/>
      <c r="BL12" s="531"/>
      <c r="BM12" s="531"/>
      <c r="BN12" s="531"/>
      <c r="BO12" s="531"/>
    </row>
    <row r="13" spans="1:68" ht="7.95" customHeight="1" thickBo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spans="1:68" s="24" customFormat="1" ht="18" customHeight="1">
      <c r="A14" s="403" t="s">
        <v>15</v>
      </c>
      <c r="B14" s="403"/>
      <c r="C14" s="403"/>
      <c r="D14" s="403"/>
      <c r="E14" s="403"/>
      <c r="F14" s="403"/>
      <c r="G14" s="403"/>
      <c r="H14" s="403"/>
      <c r="I14" s="403"/>
      <c r="J14" s="403"/>
      <c r="K14" s="404"/>
      <c r="L14" s="536" t="s">
        <v>102</v>
      </c>
      <c r="M14" s="536"/>
      <c r="N14" s="536"/>
      <c r="O14" s="536"/>
      <c r="P14" s="536"/>
      <c r="Q14" s="536"/>
      <c r="R14" s="536"/>
      <c r="S14" s="536"/>
      <c r="T14" s="536"/>
      <c r="U14" s="536"/>
      <c r="V14" s="536"/>
      <c r="W14" s="536"/>
      <c r="X14" s="536"/>
      <c r="Y14" s="536"/>
      <c r="Z14" s="536"/>
      <c r="AA14" s="536"/>
      <c r="AB14" s="536"/>
      <c r="AC14" s="536"/>
      <c r="AD14" s="536"/>
      <c r="AE14" s="536"/>
      <c r="AF14" s="536"/>
      <c r="AG14" s="536"/>
      <c r="AH14" s="536"/>
      <c r="AI14" s="536"/>
      <c r="AJ14" s="536"/>
      <c r="AK14" s="536"/>
      <c r="AL14" s="536"/>
      <c r="AM14" s="536"/>
      <c r="AN14" s="536"/>
      <c r="AO14" s="536"/>
      <c r="AP14" s="536"/>
      <c r="AQ14" s="536"/>
      <c r="AR14" s="536"/>
      <c r="AS14" s="536"/>
      <c r="AT14" s="536"/>
      <c r="AU14" s="536"/>
      <c r="AV14" s="536"/>
      <c r="AW14" s="536"/>
      <c r="AX14" s="536"/>
      <c r="AY14" s="536"/>
      <c r="AZ14" s="536" t="s">
        <v>314</v>
      </c>
      <c r="BA14" s="536"/>
      <c r="BB14" s="536"/>
      <c r="BC14" s="536"/>
      <c r="BD14" s="536"/>
      <c r="BE14" s="536"/>
      <c r="BF14" s="536"/>
      <c r="BG14" s="536"/>
      <c r="BH14" s="536"/>
      <c r="BI14" s="536"/>
      <c r="BJ14" s="536"/>
      <c r="BK14" s="536"/>
      <c r="BL14" s="536"/>
      <c r="BM14" s="536"/>
      <c r="BN14" s="536"/>
      <c r="BO14" s="537"/>
      <c r="BP14" s="11"/>
    </row>
    <row r="15" spans="1:68" s="24" customFormat="1" ht="18" customHeight="1">
      <c r="A15" s="545"/>
      <c r="B15" s="545"/>
      <c r="C15" s="545"/>
      <c r="D15" s="545"/>
      <c r="E15" s="545"/>
      <c r="F15" s="545"/>
      <c r="G15" s="545"/>
      <c r="H15" s="545"/>
      <c r="I15" s="545"/>
      <c r="J15" s="545"/>
      <c r="K15" s="546"/>
      <c r="L15" s="532" t="s">
        <v>106</v>
      </c>
      <c r="M15" s="532"/>
      <c r="N15" s="532"/>
      <c r="O15" s="532"/>
      <c r="P15" s="532"/>
      <c r="Q15" s="532"/>
      <c r="R15" s="532"/>
      <c r="S15" s="532"/>
      <c r="T15" s="532"/>
      <c r="U15" s="532"/>
      <c r="V15" s="532"/>
      <c r="W15" s="532"/>
      <c r="X15" s="532"/>
      <c r="Y15" s="532"/>
      <c r="Z15" s="532"/>
      <c r="AA15" s="532"/>
      <c r="AB15" s="532"/>
      <c r="AC15" s="532"/>
      <c r="AD15" s="532"/>
      <c r="AE15" s="532"/>
      <c r="AF15" s="532"/>
      <c r="AG15" s="532"/>
      <c r="AH15" s="532"/>
      <c r="AI15" s="532"/>
      <c r="AJ15" s="532" t="s">
        <v>312</v>
      </c>
      <c r="AK15" s="532"/>
      <c r="AL15" s="532"/>
      <c r="AM15" s="532"/>
      <c r="AN15" s="532"/>
      <c r="AO15" s="532"/>
      <c r="AP15" s="532"/>
      <c r="AQ15" s="532"/>
      <c r="AR15" s="532"/>
      <c r="AS15" s="532"/>
      <c r="AT15" s="532"/>
      <c r="AU15" s="532"/>
      <c r="AV15" s="532"/>
      <c r="AW15" s="532"/>
      <c r="AX15" s="532"/>
      <c r="AY15" s="532"/>
      <c r="AZ15" s="532" t="s">
        <v>9</v>
      </c>
      <c r="BA15" s="532"/>
      <c r="BB15" s="532"/>
      <c r="BC15" s="532"/>
      <c r="BD15" s="532"/>
      <c r="BE15" s="532"/>
      <c r="BF15" s="532"/>
      <c r="BG15" s="532"/>
      <c r="BH15" s="532" t="s">
        <v>305</v>
      </c>
      <c r="BI15" s="532"/>
      <c r="BJ15" s="532"/>
      <c r="BK15" s="532"/>
      <c r="BL15" s="532"/>
      <c r="BM15" s="532"/>
      <c r="BN15" s="532"/>
      <c r="BO15" s="538"/>
      <c r="BP15" s="15"/>
    </row>
    <row r="16" spans="1:68" s="24" customFormat="1" ht="27" customHeight="1">
      <c r="A16" s="405"/>
      <c r="B16" s="405"/>
      <c r="C16" s="405"/>
      <c r="D16" s="405"/>
      <c r="E16" s="405"/>
      <c r="F16" s="405"/>
      <c r="G16" s="405"/>
      <c r="H16" s="405"/>
      <c r="I16" s="405"/>
      <c r="J16" s="405"/>
      <c r="K16" s="406"/>
      <c r="L16" s="533" t="s">
        <v>308</v>
      </c>
      <c r="M16" s="533"/>
      <c r="N16" s="533"/>
      <c r="O16" s="533"/>
      <c r="P16" s="533"/>
      <c r="Q16" s="533"/>
      <c r="R16" s="533"/>
      <c r="S16" s="533"/>
      <c r="T16" s="542" t="s">
        <v>105</v>
      </c>
      <c r="U16" s="542"/>
      <c r="V16" s="542"/>
      <c r="W16" s="542"/>
      <c r="X16" s="542"/>
      <c r="Y16" s="542"/>
      <c r="Z16" s="542"/>
      <c r="AA16" s="542"/>
      <c r="AB16" s="542" t="s">
        <v>311</v>
      </c>
      <c r="AC16" s="542"/>
      <c r="AD16" s="542"/>
      <c r="AE16" s="542"/>
      <c r="AF16" s="542"/>
      <c r="AG16" s="542"/>
      <c r="AH16" s="542"/>
      <c r="AI16" s="542"/>
      <c r="AJ16" s="534" t="s">
        <v>313</v>
      </c>
      <c r="AK16" s="534"/>
      <c r="AL16" s="534"/>
      <c r="AM16" s="534"/>
      <c r="AN16" s="534"/>
      <c r="AO16" s="534"/>
      <c r="AP16" s="534"/>
      <c r="AQ16" s="534"/>
      <c r="AR16" s="542" t="s">
        <v>105</v>
      </c>
      <c r="AS16" s="542"/>
      <c r="AT16" s="542"/>
      <c r="AU16" s="542"/>
      <c r="AV16" s="542"/>
      <c r="AW16" s="542"/>
      <c r="AX16" s="542"/>
      <c r="AY16" s="542"/>
      <c r="AZ16" s="532"/>
      <c r="BA16" s="532"/>
      <c r="BB16" s="532"/>
      <c r="BC16" s="532"/>
      <c r="BD16" s="532"/>
      <c r="BE16" s="532"/>
      <c r="BF16" s="532"/>
      <c r="BG16" s="532"/>
      <c r="BH16" s="532"/>
      <c r="BI16" s="532"/>
      <c r="BJ16" s="532"/>
      <c r="BK16" s="532"/>
      <c r="BL16" s="532"/>
      <c r="BM16" s="532"/>
      <c r="BN16" s="532"/>
      <c r="BO16" s="538"/>
      <c r="BP16" s="15"/>
    </row>
    <row r="17" spans="1:139" s="24" customFormat="1" ht="18" customHeight="1">
      <c r="A17" s="387" t="s">
        <v>346</v>
      </c>
      <c r="B17" s="387"/>
      <c r="C17" s="387"/>
      <c r="D17" s="387"/>
      <c r="E17" s="387"/>
      <c r="F17" s="387"/>
      <c r="G17" s="387"/>
      <c r="H17" s="387"/>
      <c r="I17" s="387"/>
      <c r="J17" s="387"/>
      <c r="K17" s="388"/>
      <c r="L17" s="547">
        <v>2324927</v>
      </c>
      <c r="M17" s="540"/>
      <c r="N17" s="540"/>
      <c r="O17" s="540"/>
      <c r="P17" s="540"/>
      <c r="Q17" s="540"/>
      <c r="R17" s="540"/>
      <c r="S17" s="540"/>
      <c r="T17" s="540">
        <v>6556348</v>
      </c>
      <c r="U17" s="540"/>
      <c r="V17" s="540"/>
      <c r="W17" s="540"/>
      <c r="X17" s="540"/>
      <c r="Y17" s="540"/>
      <c r="Z17" s="540"/>
      <c r="AA17" s="540"/>
      <c r="AB17" s="540">
        <v>19685</v>
      </c>
      <c r="AC17" s="540"/>
      <c r="AD17" s="540"/>
      <c r="AE17" s="540"/>
      <c r="AF17" s="540"/>
      <c r="AG17" s="540"/>
      <c r="AH17" s="540"/>
      <c r="AI17" s="540"/>
      <c r="AJ17" s="540">
        <v>1204419</v>
      </c>
      <c r="AK17" s="540"/>
      <c r="AL17" s="540"/>
      <c r="AM17" s="540"/>
      <c r="AN17" s="540"/>
      <c r="AO17" s="540"/>
      <c r="AP17" s="540"/>
      <c r="AQ17" s="540"/>
      <c r="AR17" s="540">
        <v>7309432</v>
      </c>
      <c r="AS17" s="540"/>
      <c r="AT17" s="540"/>
      <c r="AU17" s="540"/>
      <c r="AV17" s="540"/>
      <c r="AW17" s="540"/>
      <c r="AX17" s="540"/>
      <c r="AY17" s="540"/>
      <c r="AZ17" s="540">
        <v>444372</v>
      </c>
      <c r="BA17" s="540"/>
      <c r="BB17" s="540"/>
      <c r="BC17" s="540"/>
      <c r="BD17" s="540"/>
      <c r="BE17" s="540"/>
      <c r="BF17" s="540"/>
      <c r="BG17" s="540"/>
      <c r="BH17" s="540">
        <v>24000</v>
      </c>
      <c r="BI17" s="540"/>
      <c r="BJ17" s="540"/>
      <c r="BK17" s="540"/>
      <c r="BL17" s="540"/>
      <c r="BM17" s="540"/>
      <c r="BN17" s="540"/>
      <c r="BO17" s="540"/>
      <c r="BP17" s="11"/>
    </row>
    <row r="18" spans="1:139" s="24" customFormat="1" ht="18" customHeight="1">
      <c r="A18" s="389" t="s">
        <v>295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90"/>
      <c r="L18" s="543">
        <v>2324333</v>
      </c>
      <c r="M18" s="541"/>
      <c r="N18" s="541"/>
      <c r="O18" s="541"/>
      <c r="P18" s="541"/>
      <c r="Q18" s="541"/>
      <c r="R18" s="541"/>
      <c r="S18" s="541"/>
      <c r="T18" s="541">
        <v>6556348</v>
      </c>
      <c r="U18" s="541"/>
      <c r="V18" s="541"/>
      <c r="W18" s="541"/>
      <c r="X18" s="541"/>
      <c r="Y18" s="541"/>
      <c r="Z18" s="541"/>
      <c r="AA18" s="541"/>
      <c r="AB18" s="541">
        <v>19685</v>
      </c>
      <c r="AC18" s="541"/>
      <c r="AD18" s="541"/>
      <c r="AE18" s="541"/>
      <c r="AF18" s="541"/>
      <c r="AG18" s="541"/>
      <c r="AH18" s="541"/>
      <c r="AI18" s="541"/>
      <c r="AJ18" s="541">
        <v>1242145</v>
      </c>
      <c r="AK18" s="541"/>
      <c r="AL18" s="541"/>
      <c r="AM18" s="541"/>
      <c r="AN18" s="541"/>
      <c r="AO18" s="541"/>
      <c r="AP18" s="541"/>
      <c r="AQ18" s="541"/>
      <c r="AR18" s="541">
        <v>7309432</v>
      </c>
      <c r="AS18" s="541"/>
      <c r="AT18" s="541"/>
      <c r="AU18" s="541"/>
      <c r="AV18" s="541"/>
      <c r="AW18" s="541"/>
      <c r="AX18" s="541"/>
      <c r="AY18" s="541"/>
      <c r="AZ18" s="541">
        <v>443021</v>
      </c>
      <c r="BA18" s="541"/>
      <c r="BB18" s="541"/>
      <c r="BC18" s="541"/>
      <c r="BD18" s="541"/>
      <c r="BE18" s="541"/>
      <c r="BF18" s="541"/>
      <c r="BG18" s="541"/>
      <c r="BH18" s="541">
        <v>24000</v>
      </c>
      <c r="BI18" s="541"/>
      <c r="BJ18" s="541"/>
      <c r="BK18" s="541"/>
      <c r="BL18" s="541"/>
      <c r="BM18" s="541"/>
      <c r="BN18" s="541"/>
      <c r="BO18" s="541"/>
      <c r="BP18" s="11"/>
    </row>
    <row r="19" spans="1:139" s="24" customFormat="1" ht="18" customHeight="1">
      <c r="A19" s="389" t="s">
        <v>319</v>
      </c>
      <c r="B19" s="389"/>
      <c r="C19" s="389"/>
      <c r="D19" s="389"/>
      <c r="E19" s="389"/>
      <c r="F19" s="389"/>
      <c r="G19" s="389"/>
      <c r="H19" s="389"/>
      <c r="I19" s="389"/>
      <c r="J19" s="389"/>
      <c r="K19" s="390"/>
      <c r="L19" s="543">
        <v>2321597</v>
      </c>
      <c r="M19" s="541"/>
      <c r="N19" s="541"/>
      <c r="O19" s="541"/>
      <c r="P19" s="541"/>
      <c r="Q19" s="541"/>
      <c r="R19" s="541"/>
      <c r="S19" s="541"/>
      <c r="T19" s="541">
        <v>6556348</v>
      </c>
      <c r="U19" s="541"/>
      <c r="V19" s="541"/>
      <c r="W19" s="541"/>
      <c r="X19" s="541"/>
      <c r="Y19" s="541"/>
      <c r="Z19" s="541"/>
      <c r="AA19" s="541"/>
      <c r="AB19" s="541">
        <v>19685</v>
      </c>
      <c r="AC19" s="541"/>
      <c r="AD19" s="541"/>
      <c r="AE19" s="541"/>
      <c r="AF19" s="541"/>
      <c r="AG19" s="541"/>
      <c r="AH19" s="541"/>
      <c r="AI19" s="541"/>
      <c r="AJ19" s="541">
        <v>1247920</v>
      </c>
      <c r="AK19" s="541"/>
      <c r="AL19" s="541"/>
      <c r="AM19" s="541"/>
      <c r="AN19" s="541"/>
      <c r="AO19" s="541"/>
      <c r="AP19" s="541"/>
      <c r="AQ19" s="541"/>
      <c r="AR19" s="541">
        <v>7324723</v>
      </c>
      <c r="AS19" s="541"/>
      <c r="AT19" s="541"/>
      <c r="AU19" s="541"/>
      <c r="AV19" s="541"/>
      <c r="AW19" s="541"/>
      <c r="AX19" s="541"/>
      <c r="AY19" s="541"/>
      <c r="AZ19" s="541">
        <v>450105</v>
      </c>
      <c r="BA19" s="541"/>
      <c r="BB19" s="541"/>
      <c r="BC19" s="541"/>
      <c r="BD19" s="541"/>
      <c r="BE19" s="541"/>
      <c r="BF19" s="541"/>
      <c r="BG19" s="541"/>
      <c r="BH19" s="541">
        <v>24000</v>
      </c>
      <c r="BI19" s="541"/>
      <c r="BJ19" s="541"/>
      <c r="BK19" s="541"/>
      <c r="BL19" s="541"/>
      <c r="BM19" s="541"/>
      <c r="BN19" s="541"/>
      <c r="BO19" s="541"/>
      <c r="BP19" s="11"/>
    </row>
    <row r="20" spans="1:139" s="24" customFormat="1" ht="18" customHeight="1">
      <c r="A20" s="389" t="s">
        <v>347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90"/>
      <c r="L20" s="543">
        <v>2325161</v>
      </c>
      <c r="M20" s="541"/>
      <c r="N20" s="541"/>
      <c r="O20" s="541"/>
      <c r="P20" s="541"/>
      <c r="Q20" s="541"/>
      <c r="R20" s="541"/>
      <c r="S20" s="541"/>
      <c r="T20" s="541">
        <v>6556348</v>
      </c>
      <c r="U20" s="541"/>
      <c r="V20" s="541"/>
      <c r="W20" s="541"/>
      <c r="X20" s="541"/>
      <c r="Y20" s="541"/>
      <c r="Z20" s="541"/>
      <c r="AA20" s="541"/>
      <c r="AB20" s="541">
        <v>19685</v>
      </c>
      <c r="AC20" s="541"/>
      <c r="AD20" s="541"/>
      <c r="AE20" s="541"/>
      <c r="AF20" s="541"/>
      <c r="AG20" s="541"/>
      <c r="AH20" s="541"/>
      <c r="AI20" s="541"/>
      <c r="AJ20" s="541">
        <v>1257436</v>
      </c>
      <c r="AK20" s="541"/>
      <c r="AL20" s="541"/>
      <c r="AM20" s="541"/>
      <c r="AN20" s="541"/>
      <c r="AO20" s="541"/>
      <c r="AP20" s="541"/>
      <c r="AQ20" s="541"/>
      <c r="AR20" s="541">
        <v>7324723</v>
      </c>
      <c r="AS20" s="541"/>
      <c r="AT20" s="541"/>
      <c r="AU20" s="541"/>
      <c r="AV20" s="541"/>
      <c r="AW20" s="541"/>
      <c r="AX20" s="541"/>
      <c r="AY20" s="541"/>
      <c r="AZ20" s="541">
        <v>446267</v>
      </c>
      <c r="BA20" s="541"/>
      <c r="BB20" s="541"/>
      <c r="BC20" s="541"/>
      <c r="BD20" s="541"/>
      <c r="BE20" s="541"/>
      <c r="BF20" s="541"/>
      <c r="BG20" s="541"/>
      <c r="BH20" s="541">
        <v>15048</v>
      </c>
      <c r="BI20" s="541"/>
      <c r="BJ20" s="541"/>
      <c r="BK20" s="541"/>
      <c r="BL20" s="541"/>
      <c r="BM20" s="541"/>
      <c r="BN20" s="541"/>
      <c r="BO20" s="541"/>
      <c r="BP20" s="11"/>
    </row>
    <row r="21" spans="1:139" s="24" customFormat="1" ht="18" customHeight="1" thickBot="1">
      <c r="A21" s="317" t="s">
        <v>348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8"/>
      <c r="L21" s="539">
        <v>2322868</v>
      </c>
      <c r="M21" s="531"/>
      <c r="N21" s="531"/>
      <c r="O21" s="531"/>
      <c r="P21" s="531"/>
      <c r="Q21" s="531"/>
      <c r="R21" s="531"/>
      <c r="S21" s="531"/>
      <c r="T21" s="531">
        <v>6554461</v>
      </c>
      <c r="U21" s="531"/>
      <c r="V21" s="531"/>
      <c r="W21" s="531"/>
      <c r="X21" s="531"/>
      <c r="Y21" s="531"/>
      <c r="Z21" s="531"/>
      <c r="AA21" s="531"/>
      <c r="AB21" s="531">
        <v>19685</v>
      </c>
      <c r="AC21" s="531"/>
      <c r="AD21" s="531"/>
      <c r="AE21" s="531"/>
      <c r="AF21" s="531"/>
      <c r="AG21" s="531"/>
      <c r="AH21" s="531"/>
      <c r="AI21" s="531"/>
      <c r="AJ21" s="531">
        <v>1268966</v>
      </c>
      <c r="AK21" s="531"/>
      <c r="AL21" s="531"/>
      <c r="AM21" s="531"/>
      <c r="AN21" s="531"/>
      <c r="AO21" s="531"/>
      <c r="AP21" s="531"/>
      <c r="AQ21" s="531"/>
      <c r="AR21" s="531">
        <v>7324723</v>
      </c>
      <c r="AS21" s="531"/>
      <c r="AT21" s="531"/>
      <c r="AU21" s="531"/>
      <c r="AV21" s="531"/>
      <c r="AW21" s="531"/>
      <c r="AX21" s="531"/>
      <c r="AY21" s="531"/>
      <c r="AZ21" s="531">
        <v>438408</v>
      </c>
      <c r="BA21" s="531"/>
      <c r="BB21" s="531"/>
      <c r="BC21" s="531"/>
      <c r="BD21" s="531"/>
      <c r="BE21" s="531"/>
      <c r="BF21" s="531"/>
      <c r="BG21" s="531"/>
      <c r="BH21" s="531">
        <v>15048</v>
      </c>
      <c r="BI21" s="531"/>
      <c r="BJ21" s="531"/>
      <c r="BK21" s="531"/>
      <c r="BL21" s="531"/>
      <c r="BM21" s="531"/>
      <c r="BN21" s="531"/>
      <c r="BO21" s="531"/>
      <c r="BP21" s="21"/>
    </row>
    <row r="22" spans="1:139" ht="7.95" customHeight="1" thickBot="1"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</row>
    <row r="23" spans="1:139" s="24" customFormat="1" ht="18" customHeight="1">
      <c r="A23" s="403" t="s">
        <v>15</v>
      </c>
      <c r="B23" s="403"/>
      <c r="C23" s="403"/>
      <c r="D23" s="403"/>
      <c r="E23" s="403"/>
      <c r="F23" s="403"/>
      <c r="G23" s="403"/>
      <c r="H23" s="403"/>
      <c r="I23" s="403"/>
      <c r="J23" s="403"/>
      <c r="K23" s="404"/>
      <c r="L23" s="536" t="s">
        <v>314</v>
      </c>
      <c r="M23" s="536"/>
      <c r="N23" s="536"/>
      <c r="O23" s="536"/>
      <c r="P23" s="536"/>
      <c r="Q23" s="536"/>
      <c r="R23" s="536"/>
      <c r="S23" s="536"/>
      <c r="T23" s="536"/>
      <c r="U23" s="536"/>
      <c r="V23" s="536"/>
      <c r="W23" s="536"/>
      <c r="X23" s="536"/>
      <c r="Y23" s="536"/>
      <c r="Z23" s="536"/>
      <c r="AA23" s="536"/>
      <c r="AB23" s="536"/>
      <c r="AC23" s="536"/>
      <c r="AD23" s="536"/>
      <c r="AE23" s="536"/>
      <c r="AF23" s="536"/>
      <c r="AG23" s="536"/>
      <c r="AH23" s="536"/>
      <c r="AI23" s="536"/>
      <c r="AJ23" s="536"/>
      <c r="AK23" s="536"/>
      <c r="AL23" s="536"/>
      <c r="AM23" s="536"/>
      <c r="AN23" s="536"/>
      <c r="AO23" s="536"/>
      <c r="AP23" s="536"/>
      <c r="AQ23" s="536"/>
      <c r="AR23" s="536"/>
      <c r="AS23" s="536"/>
      <c r="AT23" s="536"/>
      <c r="AU23" s="536"/>
      <c r="AV23" s="536"/>
      <c r="AW23" s="536"/>
      <c r="AX23" s="536"/>
      <c r="AY23" s="536"/>
      <c r="AZ23" s="536"/>
      <c r="BA23" s="536"/>
      <c r="BB23" s="536"/>
      <c r="BC23" s="536"/>
      <c r="BD23" s="536"/>
      <c r="BE23" s="536"/>
      <c r="BF23" s="536"/>
      <c r="BG23" s="536"/>
      <c r="BH23" s="536"/>
      <c r="BI23" s="536"/>
      <c r="BJ23" s="536"/>
      <c r="BK23" s="536"/>
      <c r="BL23" s="536"/>
      <c r="BM23" s="536"/>
      <c r="BN23" s="536"/>
      <c r="BO23" s="537"/>
      <c r="BP23" s="11"/>
    </row>
    <row r="24" spans="1:139" ht="18" customHeight="1">
      <c r="A24" s="545"/>
      <c r="B24" s="545"/>
      <c r="C24" s="545"/>
      <c r="D24" s="545"/>
      <c r="E24" s="545"/>
      <c r="F24" s="545"/>
      <c r="G24" s="545"/>
      <c r="H24" s="545"/>
      <c r="I24" s="545"/>
      <c r="J24" s="545"/>
      <c r="K24" s="546"/>
      <c r="L24" s="542" t="s">
        <v>306</v>
      </c>
      <c r="M24" s="542"/>
      <c r="N24" s="542"/>
      <c r="O24" s="542"/>
      <c r="P24" s="542"/>
      <c r="Q24" s="542"/>
      <c r="R24" s="542"/>
      <c r="S24" s="542"/>
      <c r="T24" s="542"/>
      <c r="U24" s="542"/>
      <c r="V24" s="542"/>
      <c r="W24" s="542"/>
      <c r="X24" s="542"/>
      <c r="Y24" s="542"/>
      <c r="Z24" s="542"/>
      <c r="AA24" s="542"/>
      <c r="AB24" s="542" t="s">
        <v>310</v>
      </c>
      <c r="AC24" s="542"/>
      <c r="AD24" s="542"/>
      <c r="AE24" s="542"/>
      <c r="AF24" s="542"/>
      <c r="AG24" s="542"/>
      <c r="AH24" s="542"/>
      <c r="AI24" s="542"/>
      <c r="AJ24" s="542"/>
      <c r="AK24" s="542"/>
      <c r="AL24" s="542"/>
      <c r="AM24" s="542"/>
      <c r="AN24" s="542"/>
      <c r="AO24" s="542"/>
      <c r="AP24" s="542"/>
      <c r="AQ24" s="542"/>
      <c r="AR24" s="542"/>
      <c r="AS24" s="542"/>
      <c r="AT24" s="542"/>
      <c r="AU24" s="542"/>
      <c r="AV24" s="542"/>
      <c r="AW24" s="542"/>
      <c r="AX24" s="542"/>
      <c r="AY24" s="542"/>
      <c r="AZ24" s="542"/>
      <c r="BA24" s="542"/>
      <c r="BB24" s="542"/>
      <c r="BC24" s="542"/>
      <c r="BD24" s="542"/>
      <c r="BE24" s="542"/>
      <c r="BF24" s="542"/>
      <c r="BG24" s="542"/>
      <c r="BH24" s="532" t="s">
        <v>312</v>
      </c>
      <c r="BI24" s="532"/>
      <c r="BJ24" s="532"/>
      <c r="BK24" s="532"/>
      <c r="BL24" s="532"/>
      <c r="BM24" s="532"/>
      <c r="BN24" s="532"/>
      <c r="BO24" s="538"/>
      <c r="BP24" s="15"/>
    </row>
    <row r="25" spans="1:139" ht="27" customHeight="1">
      <c r="A25" s="405"/>
      <c r="B25" s="405"/>
      <c r="C25" s="405"/>
      <c r="D25" s="405"/>
      <c r="E25" s="405"/>
      <c r="F25" s="405"/>
      <c r="G25" s="405"/>
      <c r="H25" s="405"/>
      <c r="I25" s="405"/>
      <c r="J25" s="405"/>
      <c r="K25" s="406"/>
      <c r="L25" s="542" t="s">
        <v>307</v>
      </c>
      <c r="M25" s="542"/>
      <c r="N25" s="542"/>
      <c r="O25" s="542"/>
      <c r="P25" s="542"/>
      <c r="Q25" s="542"/>
      <c r="R25" s="542"/>
      <c r="S25" s="542"/>
      <c r="T25" s="533" t="s">
        <v>308</v>
      </c>
      <c r="U25" s="533"/>
      <c r="V25" s="533"/>
      <c r="W25" s="533"/>
      <c r="X25" s="533"/>
      <c r="Y25" s="533"/>
      <c r="Z25" s="533"/>
      <c r="AA25" s="533"/>
      <c r="AB25" s="532" t="s">
        <v>103</v>
      </c>
      <c r="AC25" s="532"/>
      <c r="AD25" s="532"/>
      <c r="AE25" s="532"/>
      <c r="AF25" s="532"/>
      <c r="AG25" s="532"/>
      <c r="AH25" s="532"/>
      <c r="AI25" s="532"/>
      <c r="AJ25" s="532" t="s">
        <v>309</v>
      </c>
      <c r="AK25" s="532"/>
      <c r="AL25" s="532"/>
      <c r="AM25" s="532"/>
      <c r="AN25" s="532"/>
      <c r="AO25" s="532"/>
      <c r="AP25" s="532"/>
      <c r="AQ25" s="532"/>
      <c r="AR25" s="532" t="s">
        <v>104</v>
      </c>
      <c r="AS25" s="532"/>
      <c r="AT25" s="532"/>
      <c r="AU25" s="532"/>
      <c r="AV25" s="532"/>
      <c r="AW25" s="532"/>
      <c r="AX25" s="532"/>
      <c r="AY25" s="532"/>
      <c r="AZ25" s="533" t="s">
        <v>308</v>
      </c>
      <c r="BA25" s="533"/>
      <c r="BB25" s="533"/>
      <c r="BC25" s="533"/>
      <c r="BD25" s="533"/>
      <c r="BE25" s="533"/>
      <c r="BF25" s="533"/>
      <c r="BG25" s="533"/>
      <c r="BH25" s="534" t="s">
        <v>313</v>
      </c>
      <c r="BI25" s="534"/>
      <c r="BJ25" s="534"/>
      <c r="BK25" s="534"/>
      <c r="BL25" s="534"/>
      <c r="BM25" s="534"/>
      <c r="BN25" s="534"/>
      <c r="BO25" s="535"/>
      <c r="BP25" s="15"/>
    </row>
    <row r="26" spans="1:139" ht="18" customHeight="1">
      <c r="A26" s="387" t="s">
        <v>346</v>
      </c>
      <c r="B26" s="387"/>
      <c r="C26" s="387"/>
      <c r="D26" s="387"/>
      <c r="E26" s="387"/>
      <c r="F26" s="387"/>
      <c r="G26" s="387"/>
      <c r="H26" s="387"/>
      <c r="I26" s="387"/>
      <c r="J26" s="387"/>
      <c r="K26" s="388"/>
      <c r="L26" s="530">
        <v>8418</v>
      </c>
      <c r="M26" s="530"/>
      <c r="N26" s="530"/>
      <c r="O26" s="530"/>
      <c r="P26" s="530"/>
      <c r="Q26" s="530"/>
      <c r="R26" s="530"/>
      <c r="S26" s="530"/>
      <c r="T26" s="530">
        <v>26796</v>
      </c>
      <c r="U26" s="530"/>
      <c r="V26" s="530"/>
      <c r="W26" s="530"/>
      <c r="X26" s="530"/>
      <c r="Y26" s="530"/>
      <c r="Z26" s="530"/>
      <c r="AA26" s="530"/>
      <c r="AB26" s="530">
        <v>174555</v>
      </c>
      <c r="AC26" s="530"/>
      <c r="AD26" s="530"/>
      <c r="AE26" s="530"/>
      <c r="AF26" s="530"/>
      <c r="AG26" s="530"/>
      <c r="AH26" s="530"/>
      <c r="AI26" s="530"/>
      <c r="AJ26" s="530">
        <v>37942</v>
      </c>
      <c r="AK26" s="530"/>
      <c r="AL26" s="530"/>
      <c r="AM26" s="530"/>
      <c r="AN26" s="530"/>
      <c r="AO26" s="530"/>
      <c r="AP26" s="530"/>
      <c r="AQ26" s="530"/>
      <c r="AR26" s="530">
        <v>5340</v>
      </c>
      <c r="AS26" s="530"/>
      <c r="AT26" s="530"/>
      <c r="AU26" s="530"/>
      <c r="AV26" s="530"/>
      <c r="AW26" s="530"/>
      <c r="AX26" s="530"/>
      <c r="AY26" s="530"/>
      <c r="AZ26" s="530">
        <v>152622</v>
      </c>
      <c r="BA26" s="530"/>
      <c r="BB26" s="530"/>
      <c r="BC26" s="530"/>
      <c r="BD26" s="530"/>
      <c r="BE26" s="530"/>
      <c r="BF26" s="530"/>
      <c r="BG26" s="530"/>
      <c r="BH26" s="530">
        <v>14699</v>
      </c>
      <c r="BI26" s="530"/>
      <c r="BJ26" s="530"/>
      <c r="BK26" s="530"/>
      <c r="BL26" s="530"/>
      <c r="BM26" s="530"/>
      <c r="BN26" s="530"/>
      <c r="BO26" s="530"/>
    </row>
    <row r="27" spans="1:139" ht="18" customHeight="1">
      <c r="A27" s="389" t="s">
        <v>295</v>
      </c>
      <c r="B27" s="389"/>
      <c r="C27" s="389"/>
      <c r="D27" s="389"/>
      <c r="E27" s="389"/>
      <c r="F27" s="389"/>
      <c r="G27" s="389"/>
      <c r="H27" s="389"/>
      <c r="I27" s="389"/>
      <c r="J27" s="389"/>
      <c r="K27" s="390"/>
      <c r="L27" s="530">
        <v>8418</v>
      </c>
      <c r="M27" s="530"/>
      <c r="N27" s="530"/>
      <c r="O27" s="530"/>
      <c r="P27" s="530"/>
      <c r="Q27" s="530"/>
      <c r="R27" s="530"/>
      <c r="S27" s="530"/>
      <c r="T27" s="530">
        <v>26694</v>
      </c>
      <c r="U27" s="530"/>
      <c r="V27" s="530"/>
      <c r="W27" s="530"/>
      <c r="X27" s="530"/>
      <c r="Y27" s="530"/>
      <c r="Z27" s="530"/>
      <c r="AA27" s="530"/>
      <c r="AB27" s="530">
        <v>174856</v>
      </c>
      <c r="AC27" s="530"/>
      <c r="AD27" s="530"/>
      <c r="AE27" s="530"/>
      <c r="AF27" s="530"/>
      <c r="AG27" s="530"/>
      <c r="AH27" s="530"/>
      <c r="AI27" s="530"/>
      <c r="AJ27" s="530">
        <v>37942</v>
      </c>
      <c r="AK27" s="530"/>
      <c r="AL27" s="530"/>
      <c r="AM27" s="530"/>
      <c r="AN27" s="530"/>
      <c r="AO27" s="530"/>
      <c r="AP27" s="530"/>
      <c r="AQ27" s="530"/>
      <c r="AR27" s="530">
        <v>6603</v>
      </c>
      <c r="AS27" s="530"/>
      <c r="AT27" s="530"/>
      <c r="AU27" s="530"/>
      <c r="AV27" s="530"/>
      <c r="AW27" s="530"/>
      <c r="AX27" s="530"/>
      <c r="AY27" s="530"/>
      <c r="AZ27" s="530">
        <v>147266</v>
      </c>
      <c r="BA27" s="530"/>
      <c r="BB27" s="530"/>
      <c r="BC27" s="530"/>
      <c r="BD27" s="530"/>
      <c r="BE27" s="530"/>
      <c r="BF27" s="530"/>
      <c r="BG27" s="530"/>
      <c r="BH27" s="530">
        <v>17242</v>
      </c>
      <c r="BI27" s="530"/>
      <c r="BJ27" s="530"/>
      <c r="BK27" s="530"/>
      <c r="BL27" s="530"/>
      <c r="BM27" s="530"/>
      <c r="BN27" s="530"/>
      <c r="BO27" s="530"/>
    </row>
    <row r="28" spans="1:139" ht="18" customHeight="1">
      <c r="A28" s="389" t="s">
        <v>319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90"/>
      <c r="L28" s="530">
        <v>8663</v>
      </c>
      <c r="M28" s="530"/>
      <c r="N28" s="530"/>
      <c r="O28" s="530"/>
      <c r="P28" s="530"/>
      <c r="Q28" s="530"/>
      <c r="R28" s="530"/>
      <c r="S28" s="530"/>
      <c r="T28" s="530">
        <v>27214</v>
      </c>
      <c r="U28" s="530"/>
      <c r="V28" s="530"/>
      <c r="W28" s="530"/>
      <c r="X28" s="530"/>
      <c r="Y28" s="530"/>
      <c r="Z28" s="530"/>
      <c r="AA28" s="530"/>
      <c r="AB28" s="530">
        <v>183398</v>
      </c>
      <c r="AC28" s="530"/>
      <c r="AD28" s="530"/>
      <c r="AE28" s="530"/>
      <c r="AF28" s="530"/>
      <c r="AG28" s="530"/>
      <c r="AH28" s="530"/>
      <c r="AI28" s="530"/>
      <c r="AJ28" s="530">
        <v>37942</v>
      </c>
      <c r="AK28" s="530"/>
      <c r="AL28" s="530"/>
      <c r="AM28" s="530"/>
      <c r="AN28" s="530"/>
      <c r="AO28" s="530"/>
      <c r="AP28" s="530"/>
      <c r="AQ28" s="530"/>
      <c r="AR28" s="530">
        <v>6584</v>
      </c>
      <c r="AS28" s="530"/>
      <c r="AT28" s="530"/>
      <c r="AU28" s="530"/>
      <c r="AV28" s="530"/>
      <c r="AW28" s="530"/>
      <c r="AX28" s="530"/>
      <c r="AY28" s="530"/>
      <c r="AZ28" s="530">
        <v>146550</v>
      </c>
      <c r="BA28" s="530"/>
      <c r="BB28" s="530"/>
      <c r="BC28" s="530"/>
      <c r="BD28" s="530"/>
      <c r="BE28" s="530"/>
      <c r="BF28" s="530"/>
      <c r="BG28" s="530"/>
      <c r="BH28" s="530">
        <v>15755</v>
      </c>
      <c r="BI28" s="530"/>
      <c r="BJ28" s="530"/>
      <c r="BK28" s="530"/>
      <c r="BL28" s="530"/>
      <c r="BM28" s="530"/>
      <c r="BN28" s="530"/>
      <c r="BO28" s="530"/>
    </row>
    <row r="29" spans="1:139" ht="18" customHeight="1">
      <c r="A29" s="389" t="s">
        <v>347</v>
      </c>
      <c r="B29" s="389"/>
      <c r="C29" s="389"/>
      <c r="D29" s="389"/>
      <c r="E29" s="389"/>
      <c r="F29" s="389"/>
      <c r="G29" s="389"/>
      <c r="H29" s="389"/>
      <c r="I29" s="389"/>
      <c r="J29" s="389"/>
      <c r="K29" s="390"/>
      <c r="L29" s="530">
        <v>8722</v>
      </c>
      <c r="M29" s="530"/>
      <c r="N29" s="530"/>
      <c r="O29" s="530"/>
      <c r="P29" s="530"/>
      <c r="Q29" s="530"/>
      <c r="R29" s="530"/>
      <c r="S29" s="530"/>
      <c r="T29" s="530">
        <v>27212</v>
      </c>
      <c r="U29" s="530"/>
      <c r="V29" s="530"/>
      <c r="W29" s="530"/>
      <c r="X29" s="530"/>
      <c r="Y29" s="530"/>
      <c r="Z29" s="530"/>
      <c r="AA29" s="530"/>
      <c r="AB29" s="530">
        <v>177516</v>
      </c>
      <c r="AC29" s="530"/>
      <c r="AD29" s="530"/>
      <c r="AE29" s="530"/>
      <c r="AF29" s="530"/>
      <c r="AG29" s="530"/>
      <c r="AH29" s="530"/>
      <c r="AI29" s="530"/>
      <c r="AJ29" s="530">
        <v>37942</v>
      </c>
      <c r="AK29" s="530"/>
      <c r="AL29" s="530"/>
      <c r="AM29" s="530"/>
      <c r="AN29" s="530"/>
      <c r="AO29" s="530"/>
      <c r="AP29" s="530"/>
      <c r="AQ29" s="530"/>
      <c r="AR29" s="530">
        <v>6584</v>
      </c>
      <c r="AS29" s="530"/>
      <c r="AT29" s="530"/>
      <c r="AU29" s="530"/>
      <c r="AV29" s="530"/>
      <c r="AW29" s="530"/>
      <c r="AX29" s="530"/>
      <c r="AY29" s="530"/>
      <c r="AZ29" s="530">
        <v>146082</v>
      </c>
      <c r="BA29" s="530"/>
      <c r="BB29" s="530"/>
      <c r="BC29" s="530"/>
      <c r="BD29" s="530"/>
      <c r="BE29" s="530"/>
      <c r="BF29" s="530"/>
      <c r="BG29" s="530"/>
      <c r="BH29" s="530">
        <v>27162</v>
      </c>
      <c r="BI29" s="530"/>
      <c r="BJ29" s="530"/>
      <c r="BK29" s="530"/>
      <c r="BL29" s="530"/>
      <c r="BM29" s="530"/>
      <c r="BN29" s="530"/>
      <c r="BO29" s="530"/>
    </row>
    <row r="30" spans="1:139" ht="18" customHeight="1" thickBot="1">
      <c r="A30" s="317" t="s">
        <v>348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8"/>
      <c r="L30" s="539">
        <v>8722</v>
      </c>
      <c r="M30" s="531"/>
      <c r="N30" s="531"/>
      <c r="O30" s="531"/>
      <c r="P30" s="531"/>
      <c r="Q30" s="531"/>
      <c r="R30" s="531"/>
      <c r="S30" s="531"/>
      <c r="T30" s="531">
        <v>26732</v>
      </c>
      <c r="U30" s="531"/>
      <c r="V30" s="531"/>
      <c r="W30" s="531"/>
      <c r="X30" s="531"/>
      <c r="Y30" s="531"/>
      <c r="Z30" s="531"/>
      <c r="AA30" s="531"/>
      <c r="AB30" s="531">
        <v>181759</v>
      </c>
      <c r="AC30" s="531"/>
      <c r="AD30" s="531"/>
      <c r="AE30" s="531"/>
      <c r="AF30" s="531"/>
      <c r="AG30" s="531"/>
      <c r="AH30" s="531"/>
      <c r="AI30" s="531"/>
      <c r="AJ30" s="531">
        <v>37942</v>
      </c>
      <c r="AK30" s="531"/>
      <c r="AL30" s="531"/>
      <c r="AM30" s="531"/>
      <c r="AN30" s="531"/>
      <c r="AO30" s="531"/>
      <c r="AP30" s="531"/>
      <c r="AQ30" s="531"/>
      <c r="AR30" s="531">
        <v>6572</v>
      </c>
      <c r="AS30" s="531"/>
      <c r="AT30" s="531"/>
      <c r="AU30" s="531"/>
      <c r="AV30" s="531"/>
      <c r="AW30" s="531"/>
      <c r="AX30" s="531"/>
      <c r="AY30" s="531"/>
      <c r="AZ30" s="531">
        <v>147694</v>
      </c>
      <c r="BA30" s="531"/>
      <c r="BB30" s="531"/>
      <c r="BC30" s="531"/>
      <c r="BD30" s="531"/>
      <c r="BE30" s="531"/>
      <c r="BF30" s="531"/>
      <c r="BG30" s="531"/>
      <c r="BH30" s="531">
        <v>13939</v>
      </c>
      <c r="BI30" s="531"/>
      <c r="BJ30" s="531"/>
      <c r="BK30" s="531"/>
      <c r="BL30" s="531"/>
      <c r="BM30" s="531"/>
      <c r="BN30" s="531"/>
      <c r="BO30" s="531"/>
      <c r="BP30" s="21"/>
    </row>
    <row r="31" spans="1:139" ht="18" customHeight="1">
      <c r="A31" s="25" t="s">
        <v>315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6" t="s">
        <v>210</v>
      </c>
      <c r="BP31" s="24"/>
    </row>
    <row r="32" spans="1:139" ht="18" customHeight="1"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</row>
    <row r="33" spans="72:139" ht="18" customHeight="1"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</row>
    <row r="34" spans="72:139" ht="18" customHeight="1"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</row>
    <row r="35" spans="72:139" ht="18" customHeight="1"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</row>
    <row r="36" spans="72:139" ht="18" customHeight="1"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</row>
    <row r="37" spans="72:139" ht="18" customHeight="1"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</row>
    <row r="38" spans="72:139" ht="18" customHeight="1"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</row>
    <row r="39" spans="72:139" ht="18" customHeight="1"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</row>
    <row r="40" spans="72:139" ht="18" customHeight="1"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</row>
  </sheetData>
  <mergeCells count="155">
    <mergeCell ref="A5:K7"/>
    <mergeCell ref="L8:S8"/>
    <mergeCell ref="L9:S9"/>
    <mergeCell ref="L10:S10"/>
    <mergeCell ref="A8:K8"/>
    <mergeCell ref="A9:K9"/>
    <mergeCell ref="A10:K10"/>
    <mergeCell ref="A11:K11"/>
    <mergeCell ref="A12:K12"/>
    <mergeCell ref="A23:K25"/>
    <mergeCell ref="L16:S16"/>
    <mergeCell ref="T20:AA20"/>
    <mergeCell ref="T21:AA21"/>
    <mergeCell ref="AB16:AI16"/>
    <mergeCell ref="AB17:AI17"/>
    <mergeCell ref="A21:K21"/>
    <mergeCell ref="L21:S21"/>
    <mergeCell ref="A20:K20"/>
    <mergeCell ref="L20:S20"/>
    <mergeCell ref="A19:K19"/>
    <mergeCell ref="A18:K18"/>
    <mergeCell ref="L18:S18"/>
    <mergeCell ref="A17:K17"/>
    <mergeCell ref="L17:S17"/>
    <mergeCell ref="A14:K16"/>
    <mergeCell ref="L23:BO23"/>
    <mergeCell ref="L24:AA24"/>
    <mergeCell ref="L25:S25"/>
    <mergeCell ref="T25:AA25"/>
    <mergeCell ref="AB24:BG24"/>
    <mergeCell ref="BH24:BO24"/>
    <mergeCell ref="AZ20:BG20"/>
    <mergeCell ref="AZ21:BG21"/>
    <mergeCell ref="A30:K30"/>
    <mergeCell ref="A29:K29"/>
    <mergeCell ref="L29:S29"/>
    <mergeCell ref="A28:K28"/>
    <mergeCell ref="L28:S28"/>
    <mergeCell ref="A27:K27"/>
    <mergeCell ref="L27:S27"/>
    <mergeCell ref="A26:K26"/>
    <mergeCell ref="L26:S26"/>
    <mergeCell ref="BH8:BO8"/>
    <mergeCell ref="BH9:BO9"/>
    <mergeCell ref="BH10:BO10"/>
    <mergeCell ref="BH11:BO11"/>
    <mergeCell ref="BH12:BO12"/>
    <mergeCell ref="L5:BO5"/>
    <mergeCell ref="T6:AA7"/>
    <mergeCell ref="AB6:AQ6"/>
    <mergeCell ref="AR6:BO6"/>
    <mergeCell ref="BH7:BO7"/>
    <mergeCell ref="AZ7:BG7"/>
    <mergeCell ref="AR7:AY7"/>
    <mergeCell ref="AJ7:AQ7"/>
    <mergeCell ref="AB7:AI7"/>
    <mergeCell ref="L6:S7"/>
    <mergeCell ref="AZ8:BG8"/>
    <mergeCell ref="AJ8:AQ8"/>
    <mergeCell ref="AJ9:AQ9"/>
    <mergeCell ref="AJ10:AQ10"/>
    <mergeCell ref="L11:S11"/>
    <mergeCell ref="L12:S12"/>
    <mergeCell ref="T8:AA8"/>
    <mergeCell ref="T9:AA9"/>
    <mergeCell ref="T10:AA10"/>
    <mergeCell ref="AB8:AI8"/>
    <mergeCell ref="AB9:AI9"/>
    <mergeCell ref="AB10:AI10"/>
    <mergeCell ref="AB11:AI11"/>
    <mergeCell ref="AB12:AI12"/>
    <mergeCell ref="AZ9:BG9"/>
    <mergeCell ref="AZ10:BG10"/>
    <mergeCell ref="AZ11:BG11"/>
    <mergeCell ref="AZ12:BG12"/>
    <mergeCell ref="AR8:AY8"/>
    <mergeCell ref="AR9:AY9"/>
    <mergeCell ref="AR10:AY10"/>
    <mergeCell ref="AR11:AY11"/>
    <mergeCell ref="AR12:AY12"/>
    <mergeCell ref="T11:AA11"/>
    <mergeCell ref="T12:AA12"/>
    <mergeCell ref="L19:S19"/>
    <mergeCell ref="T16:AA16"/>
    <mergeCell ref="T17:AA17"/>
    <mergeCell ref="T18:AA18"/>
    <mergeCell ref="T19:AA19"/>
    <mergeCell ref="L15:AI15"/>
    <mergeCell ref="AJ11:AQ11"/>
    <mergeCell ref="AJ12:AQ12"/>
    <mergeCell ref="AR16:AY16"/>
    <mergeCell ref="AR17:AY17"/>
    <mergeCell ref="AR18:AY18"/>
    <mergeCell ref="AR19:AY19"/>
    <mergeCell ref="AR20:AY20"/>
    <mergeCell ref="AR21:AY21"/>
    <mergeCell ref="AB18:AI18"/>
    <mergeCell ref="AB19:AI19"/>
    <mergeCell ref="AB20:AI20"/>
    <mergeCell ref="AB21:AI21"/>
    <mergeCell ref="AJ16:AQ16"/>
    <mergeCell ref="AJ17:AQ17"/>
    <mergeCell ref="AJ18:AQ18"/>
    <mergeCell ref="AJ19:AQ19"/>
    <mergeCell ref="AJ20:AQ20"/>
    <mergeCell ref="AJ21:AQ21"/>
    <mergeCell ref="T30:AA30"/>
    <mergeCell ref="AB26:AI26"/>
    <mergeCell ref="AB27:AI27"/>
    <mergeCell ref="AB28:AI28"/>
    <mergeCell ref="AB29:AI29"/>
    <mergeCell ref="AB30:AI30"/>
    <mergeCell ref="AJ15:AY15"/>
    <mergeCell ref="L14:AY14"/>
    <mergeCell ref="AZ14:BO14"/>
    <mergeCell ref="AZ15:BG16"/>
    <mergeCell ref="BH15:BO16"/>
    <mergeCell ref="L30:S30"/>
    <mergeCell ref="T26:AA26"/>
    <mergeCell ref="T27:AA27"/>
    <mergeCell ref="T28:AA28"/>
    <mergeCell ref="T29:AA29"/>
    <mergeCell ref="BH17:BO17"/>
    <mergeCell ref="BH18:BO18"/>
    <mergeCell ref="BH19:BO19"/>
    <mergeCell ref="BH20:BO20"/>
    <mergeCell ref="BH21:BO21"/>
    <mergeCell ref="AZ17:BG17"/>
    <mergeCell ref="AZ18:BG18"/>
    <mergeCell ref="AZ19:BG19"/>
    <mergeCell ref="AZ26:BG26"/>
    <mergeCell ref="BH26:BO26"/>
    <mergeCell ref="AR27:AY27"/>
    <mergeCell ref="AZ27:BG27"/>
    <mergeCell ref="BH27:BO27"/>
    <mergeCell ref="AJ26:AQ26"/>
    <mergeCell ref="AJ27:AQ27"/>
    <mergeCell ref="AR26:AY26"/>
    <mergeCell ref="AB25:AI25"/>
    <mergeCell ref="AJ25:AQ25"/>
    <mergeCell ref="AR25:AY25"/>
    <mergeCell ref="AZ25:BG25"/>
    <mergeCell ref="BH25:BO25"/>
    <mergeCell ref="AZ29:BG29"/>
    <mergeCell ref="BH29:BO29"/>
    <mergeCell ref="AR30:AY30"/>
    <mergeCell ref="AZ30:BG30"/>
    <mergeCell ref="BH30:BO30"/>
    <mergeCell ref="AR28:AY28"/>
    <mergeCell ref="AZ28:BG28"/>
    <mergeCell ref="BH28:BO28"/>
    <mergeCell ref="AJ28:AQ28"/>
    <mergeCell ref="AJ29:AQ29"/>
    <mergeCell ref="AJ30:AQ30"/>
    <mergeCell ref="AR29:AY29"/>
  </mergeCells>
  <phoneticPr fontId="1"/>
  <pageMargins left="0.51181102362204722" right="0.59055118110236227" top="0.59055118110236227" bottom="0.59055118110236227" header="0.51181102362204722" footer="0.51181102362204722"/>
  <pageSetup paperSize="9" scale="95" orientation="portrait" r:id="rId1"/>
  <headerFooter alignWithMargins="0">
    <oddHeader xml:space="preserve">&amp;R&amp;12財　　政　164&amp;"明朝,標準"&amp;11
&amp;14　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92D050"/>
  </sheetPr>
  <dimension ref="A1:BS38"/>
  <sheetViews>
    <sheetView topLeftCell="A4" zoomScale="110" zoomScaleNormal="110" workbookViewId="0"/>
  </sheetViews>
  <sheetFormatPr defaultColWidth="1.44140625" defaultRowHeight="18" customHeight="1"/>
  <cols>
    <col min="1" max="64" width="1.44140625" style="11"/>
    <col min="65" max="65" width="1.44140625" style="11" customWidth="1"/>
    <col min="66" max="66" width="1.44140625" style="11"/>
    <col min="67" max="67" width="1.44140625" style="11" customWidth="1"/>
    <col min="68" max="68" width="1.5546875" style="11" customWidth="1"/>
    <col min="69" max="16384" width="1.44140625" style="11"/>
  </cols>
  <sheetData>
    <row r="1" spans="1:69" ht="18" customHeight="1">
      <c r="A1" s="8" t="s">
        <v>180</v>
      </c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10"/>
      <c r="AG1" s="10"/>
      <c r="AH1" s="10"/>
      <c r="AI1" s="10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</row>
    <row r="2" spans="1:69" ht="18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10"/>
      <c r="AG2" s="10"/>
      <c r="AH2" s="10"/>
      <c r="AI2" s="10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</row>
    <row r="3" spans="1:69" ht="18" customHeight="1">
      <c r="A3" s="374" t="s">
        <v>226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  <c r="T3" s="374"/>
      <c r="U3" s="374"/>
      <c r="V3" s="374"/>
      <c r="W3" s="374"/>
      <c r="X3" s="374"/>
      <c r="Y3" s="374"/>
      <c r="Z3" s="374"/>
      <c r="AA3" s="374"/>
      <c r="AB3" s="374"/>
      <c r="AC3" s="374"/>
      <c r="AD3" s="374"/>
      <c r="AE3" s="374"/>
      <c r="AF3" s="374"/>
      <c r="AG3" s="374"/>
      <c r="AH3" s="374"/>
      <c r="AI3" s="374"/>
      <c r="AJ3" s="374"/>
      <c r="AK3" s="374"/>
      <c r="AL3" s="374"/>
      <c r="AM3" s="374"/>
      <c r="AN3" s="374"/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74"/>
      <c r="BA3" s="374"/>
      <c r="BB3" s="374"/>
      <c r="BC3" s="374"/>
      <c r="BD3" s="374"/>
      <c r="BE3" s="374"/>
      <c r="BF3" s="374"/>
      <c r="BG3" s="374"/>
      <c r="BH3" s="374"/>
      <c r="BI3" s="374"/>
      <c r="BJ3" s="374"/>
      <c r="BK3" s="374"/>
      <c r="BL3" s="374"/>
      <c r="BM3" s="374"/>
      <c r="BN3" s="374"/>
      <c r="BO3" s="374"/>
    </row>
    <row r="4" spans="1:69" ht="18" customHeight="1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</row>
    <row r="5" spans="1:69" ht="18" customHeight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Q5" s="30" t="s">
        <v>87</v>
      </c>
    </row>
    <row r="6" spans="1:69" ht="18" customHeight="1">
      <c r="A6" s="383" t="s">
        <v>15</v>
      </c>
      <c r="B6" s="383"/>
      <c r="C6" s="383"/>
      <c r="D6" s="383"/>
      <c r="E6" s="383"/>
      <c r="F6" s="383"/>
      <c r="G6" s="383"/>
      <c r="H6" s="383"/>
      <c r="I6" s="383"/>
      <c r="J6" s="383"/>
      <c r="K6" s="384"/>
      <c r="L6" s="305" t="s">
        <v>10</v>
      </c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7"/>
      <c r="AO6" s="305" t="s">
        <v>11</v>
      </c>
      <c r="AP6" s="306"/>
      <c r="AQ6" s="306"/>
      <c r="AR6" s="306"/>
      <c r="AS6" s="306"/>
      <c r="AT6" s="306"/>
      <c r="AU6" s="306"/>
      <c r="AV6" s="306"/>
      <c r="AW6" s="306"/>
      <c r="AX6" s="306"/>
      <c r="AY6" s="306"/>
      <c r="AZ6" s="306"/>
      <c r="BA6" s="306"/>
      <c r="BB6" s="306"/>
      <c r="BC6" s="306"/>
      <c r="BD6" s="306"/>
      <c r="BE6" s="306"/>
      <c r="BF6" s="306"/>
      <c r="BG6" s="306"/>
      <c r="BH6" s="306"/>
      <c r="BI6" s="306"/>
      <c r="BJ6" s="306"/>
      <c r="BK6" s="306"/>
      <c r="BL6" s="306"/>
      <c r="BM6" s="306"/>
      <c r="BN6" s="306"/>
      <c r="BO6" s="306"/>
      <c r="BP6" s="306"/>
      <c r="BQ6" s="306"/>
    </row>
    <row r="7" spans="1:69" ht="18" customHeight="1">
      <c r="A7" s="385"/>
      <c r="B7" s="385"/>
      <c r="C7" s="385"/>
      <c r="D7" s="385"/>
      <c r="E7" s="385"/>
      <c r="F7" s="385"/>
      <c r="G7" s="385"/>
      <c r="H7" s="385"/>
      <c r="I7" s="385"/>
      <c r="J7" s="385"/>
      <c r="K7" s="386"/>
      <c r="L7" s="308" t="s">
        <v>12</v>
      </c>
      <c r="M7" s="309"/>
      <c r="N7" s="309"/>
      <c r="O7" s="309"/>
      <c r="P7" s="309"/>
      <c r="Q7" s="309"/>
      <c r="R7" s="309"/>
      <c r="S7" s="309"/>
      <c r="T7" s="309"/>
      <c r="U7" s="309"/>
      <c r="V7" s="310"/>
      <c r="W7" s="308" t="s">
        <v>13</v>
      </c>
      <c r="X7" s="381"/>
      <c r="Y7" s="381"/>
      <c r="Z7" s="381"/>
      <c r="AA7" s="381"/>
      <c r="AB7" s="381"/>
      <c r="AC7" s="381"/>
      <c r="AD7" s="381"/>
      <c r="AE7" s="382"/>
      <c r="AF7" s="308" t="s">
        <v>14</v>
      </c>
      <c r="AG7" s="381"/>
      <c r="AH7" s="381"/>
      <c r="AI7" s="381"/>
      <c r="AJ7" s="381"/>
      <c r="AK7" s="381"/>
      <c r="AL7" s="381"/>
      <c r="AM7" s="381"/>
      <c r="AN7" s="382"/>
      <c r="AO7" s="308" t="s">
        <v>12</v>
      </c>
      <c r="AP7" s="309"/>
      <c r="AQ7" s="309"/>
      <c r="AR7" s="309"/>
      <c r="AS7" s="309"/>
      <c r="AT7" s="309"/>
      <c r="AU7" s="309"/>
      <c r="AV7" s="309"/>
      <c r="AW7" s="309"/>
      <c r="AX7" s="309"/>
      <c r="AY7" s="310"/>
      <c r="AZ7" s="308" t="s">
        <v>13</v>
      </c>
      <c r="BA7" s="381"/>
      <c r="BB7" s="381"/>
      <c r="BC7" s="381"/>
      <c r="BD7" s="381"/>
      <c r="BE7" s="381"/>
      <c r="BF7" s="381"/>
      <c r="BG7" s="381"/>
      <c r="BH7" s="382"/>
      <c r="BI7" s="308" t="s">
        <v>14</v>
      </c>
      <c r="BJ7" s="381"/>
      <c r="BK7" s="381"/>
      <c r="BL7" s="381"/>
      <c r="BM7" s="381"/>
      <c r="BN7" s="381"/>
      <c r="BO7" s="381"/>
      <c r="BP7" s="381"/>
      <c r="BQ7" s="381"/>
    </row>
    <row r="8" spans="1:69" ht="18" customHeight="1">
      <c r="A8" s="387" t="s">
        <v>346</v>
      </c>
      <c r="B8" s="387"/>
      <c r="C8" s="387"/>
      <c r="D8" s="387"/>
      <c r="E8" s="387"/>
      <c r="F8" s="387"/>
      <c r="G8" s="387"/>
      <c r="H8" s="387"/>
      <c r="I8" s="387"/>
      <c r="J8" s="387"/>
      <c r="K8" s="388"/>
      <c r="L8" s="311">
        <v>80231799</v>
      </c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>
        <v>60843878</v>
      </c>
      <c r="X8" s="312"/>
      <c r="Y8" s="312"/>
      <c r="Z8" s="312"/>
      <c r="AA8" s="312"/>
      <c r="AB8" s="312"/>
      <c r="AC8" s="312"/>
      <c r="AD8" s="312"/>
      <c r="AE8" s="312"/>
      <c r="AF8" s="312">
        <v>19387921</v>
      </c>
      <c r="AG8" s="312"/>
      <c r="AH8" s="312"/>
      <c r="AI8" s="312"/>
      <c r="AJ8" s="312"/>
      <c r="AK8" s="312"/>
      <c r="AL8" s="312"/>
      <c r="AM8" s="312"/>
      <c r="AN8" s="312"/>
      <c r="AO8" s="312">
        <v>77846541</v>
      </c>
      <c r="AP8" s="312"/>
      <c r="AQ8" s="312"/>
      <c r="AR8" s="312"/>
      <c r="AS8" s="312"/>
      <c r="AT8" s="312"/>
      <c r="AU8" s="312"/>
      <c r="AV8" s="312"/>
      <c r="AW8" s="312"/>
      <c r="AX8" s="312"/>
      <c r="AY8" s="312"/>
      <c r="AZ8" s="312">
        <v>58677032</v>
      </c>
      <c r="BA8" s="312"/>
      <c r="BB8" s="312"/>
      <c r="BC8" s="312"/>
      <c r="BD8" s="312"/>
      <c r="BE8" s="312"/>
      <c r="BF8" s="312"/>
      <c r="BG8" s="312"/>
      <c r="BH8" s="312"/>
      <c r="BI8" s="312">
        <v>19169509</v>
      </c>
      <c r="BJ8" s="312"/>
      <c r="BK8" s="312"/>
      <c r="BL8" s="312"/>
      <c r="BM8" s="312"/>
      <c r="BN8" s="312"/>
      <c r="BO8" s="312"/>
      <c r="BP8" s="312"/>
      <c r="BQ8" s="312"/>
    </row>
    <row r="9" spans="1:69" ht="18" customHeight="1">
      <c r="A9" s="389" t="s">
        <v>295</v>
      </c>
      <c r="B9" s="389"/>
      <c r="C9" s="389"/>
      <c r="D9" s="389"/>
      <c r="E9" s="389"/>
      <c r="F9" s="389"/>
      <c r="G9" s="389"/>
      <c r="H9" s="389"/>
      <c r="I9" s="389"/>
      <c r="J9" s="389"/>
      <c r="K9" s="390"/>
      <c r="L9" s="313">
        <v>73458764</v>
      </c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>
        <v>53867174</v>
      </c>
      <c r="X9" s="314"/>
      <c r="Y9" s="314"/>
      <c r="Z9" s="314"/>
      <c r="AA9" s="314"/>
      <c r="AB9" s="314"/>
      <c r="AC9" s="314"/>
      <c r="AD9" s="314"/>
      <c r="AE9" s="314"/>
      <c r="AF9" s="314">
        <v>19591589</v>
      </c>
      <c r="AG9" s="314"/>
      <c r="AH9" s="314"/>
      <c r="AI9" s="314"/>
      <c r="AJ9" s="314"/>
      <c r="AK9" s="314"/>
      <c r="AL9" s="314"/>
      <c r="AM9" s="314"/>
      <c r="AN9" s="314"/>
      <c r="AO9" s="314">
        <v>70068931</v>
      </c>
      <c r="AP9" s="314"/>
      <c r="AQ9" s="314"/>
      <c r="AR9" s="314"/>
      <c r="AS9" s="314"/>
      <c r="AT9" s="314"/>
      <c r="AU9" s="314"/>
      <c r="AV9" s="314"/>
      <c r="AW9" s="314"/>
      <c r="AX9" s="314"/>
      <c r="AY9" s="314"/>
      <c r="AZ9" s="314">
        <v>50857010</v>
      </c>
      <c r="BA9" s="314"/>
      <c r="BB9" s="314"/>
      <c r="BC9" s="314"/>
      <c r="BD9" s="314"/>
      <c r="BE9" s="314"/>
      <c r="BF9" s="314"/>
      <c r="BG9" s="314"/>
      <c r="BH9" s="314"/>
      <c r="BI9" s="314">
        <v>19211921</v>
      </c>
      <c r="BJ9" s="314"/>
      <c r="BK9" s="314"/>
      <c r="BL9" s="314"/>
      <c r="BM9" s="314"/>
      <c r="BN9" s="314"/>
      <c r="BO9" s="314"/>
      <c r="BP9" s="314"/>
      <c r="BQ9" s="314"/>
    </row>
    <row r="10" spans="1:69" ht="18" customHeight="1">
      <c r="A10" s="389" t="s">
        <v>319</v>
      </c>
      <c r="B10" s="389"/>
      <c r="C10" s="389"/>
      <c r="D10" s="389"/>
      <c r="E10" s="389"/>
      <c r="F10" s="389"/>
      <c r="G10" s="389"/>
      <c r="H10" s="389"/>
      <c r="I10" s="389"/>
      <c r="J10" s="389"/>
      <c r="K10" s="390"/>
      <c r="L10" s="313">
        <v>71343032</v>
      </c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>
        <v>51946299</v>
      </c>
      <c r="X10" s="314"/>
      <c r="Y10" s="314"/>
      <c r="Z10" s="314"/>
      <c r="AA10" s="314"/>
      <c r="AB10" s="314"/>
      <c r="AC10" s="314"/>
      <c r="AD10" s="314"/>
      <c r="AE10" s="314"/>
      <c r="AF10" s="314">
        <v>19396733</v>
      </c>
      <c r="AG10" s="314"/>
      <c r="AH10" s="314"/>
      <c r="AI10" s="314"/>
      <c r="AJ10" s="314"/>
      <c r="AK10" s="314"/>
      <c r="AL10" s="314"/>
      <c r="AM10" s="314"/>
      <c r="AN10" s="314"/>
      <c r="AO10" s="314">
        <v>67617927</v>
      </c>
      <c r="AP10" s="314"/>
      <c r="AQ10" s="314"/>
      <c r="AR10" s="314"/>
      <c r="AS10" s="314"/>
      <c r="AT10" s="314"/>
      <c r="AU10" s="314"/>
      <c r="AV10" s="314"/>
      <c r="AW10" s="314"/>
      <c r="AX10" s="314"/>
      <c r="AY10" s="314"/>
      <c r="AZ10" s="314">
        <v>48753406</v>
      </c>
      <c r="BA10" s="314"/>
      <c r="BB10" s="314"/>
      <c r="BC10" s="314"/>
      <c r="BD10" s="314"/>
      <c r="BE10" s="314"/>
      <c r="BF10" s="314"/>
      <c r="BG10" s="314"/>
      <c r="BH10" s="314"/>
      <c r="BI10" s="314">
        <v>18864522</v>
      </c>
      <c r="BJ10" s="314"/>
      <c r="BK10" s="314"/>
      <c r="BL10" s="314"/>
      <c r="BM10" s="314"/>
      <c r="BN10" s="314"/>
      <c r="BO10" s="314"/>
      <c r="BP10" s="314"/>
      <c r="BQ10" s="314"/>
    </row>
    <row r="11" spans="1:69" ht="18" customHeight="1">
      <c r="A11" s="389" t="s">
        <v>347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  <c r="L11" s="313">
        <v>70702479</v>
      </c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>
        <v>51247417</v>
      </c>
      <c r="X11" s="314"/>
      <c r="Y11" s="314"/>
      <c r="Z11" s="314"/>
      <c r="AA11" s="314"/>
      <c r="AB11" s="314"/>
      <c r="AC11" s="314"/>
      <c r="AD11" s="314"/>
      <c r="AE11" s="314"/>
      <c r="AF11" s="314">
        <v>19455062</v>
      </c>
      <c r="AG11" s="314"/>
      <c r="AH11" s="314"/>
      <c r="AI11" s="314"/>
      <c r="AJ11" s="314"/>
      <c r="AK11" s="314"/>
      <c r="AL11" s="314"/>
      <c r="AM11" s="314"/>
      <c r="AN11" s="314"/>
      <c r="AO11" s="314">
        <v>66881251</v>
      </c>
      <c r="AP11" s="314"/>
      <c r="AQ11" s="314"/>
      <c r="AR11" s="314"/>
      <c r="AS11" s="314"/>
      <c r="AT11" s="314"/>
      <c r="AU11" s="314"/>
      <c r="AV11" s="314"/>
      <c r="AW11" s="314"/>
      <c r="AX11" s="314"/>
      <c r="AY11" s="314"/>
      <c r="AZ11" s="314">
        <v>47908674</v>
      </c>
      <c r="BA11" s="314"/>
      <c r="BB11" s="314"/>
      <c r="BC11" s="314"/>
      <c r="BD11" s="314"/>
      <c r="BE11" s="314"/>
      <c r="BF11" s="314"/>
      <c r="BG11" s="314"/>
      <c r="BH11" s="314"/>
      <c r="BI11" s="314">
        <v>18972577</v>
      </c>
      <c r="BJ11" s="314"/>
      <c r="BK11" s="314"/>
      <c r="BL11" s="314"/>
      <c r="BM11" s="314"/>
      <c r="BN11" s="314"/>
      <c r="BO11" s="314"/>
      <c r="BP11" s="314"/>
      <c r="BQ11" s="314"/>
    </row>
    <row r="12" spans="1:69" ht="18" customHeight="1" thickBot="1">
      <c r="A12" s="317" t="s">
        <v>348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8"/>
      <c r="L12" s="315">
        <v>71774013</v>
      </c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>
        <v>52712481</v>
      </c>
      <c r="X12" s="316"/>
      <c r="Y12" s="316"/>
      <c r="Z12" s="316"/>
      <c r="AA12" s="316"/>
      <c r="AB12" s="316"/>
      <c r="AC12" s="316"/>
      <c r="AD12" s="316"/>
      <c r="AE12" s="316"/>
      <c r="AF12" s="316">
        <v>19061533</v>
      </c>
      <c r="AG12" s="316"/>
      <c r="AH12" s="316"/>
      <c r="AI12" s="316"/>
      <c r="AJ12" s="316"/>
      <c r="AK12" s="316"/>
      <c r="AL12" s="316"/>
      <c r="AM12" s="316"/>
      <c r="AN12" s="316"/>
      <c r="AO12" s="316">
        <v>67932269</v>
      </c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>
        <v>49251923</v>
      </c>
      <c r="BA12" s="316"/>
      <c r="BB12" s="316"/>
      <c r="BC12" s="316"/>
      <c r="BD12" s="316"/>
      <c r="BE12" s="316"/>
      <c r="BF12" s="316"/>
      <c r="BG12" s="316"/>
      <c r="BH12" s="316"/>
      <c r="BI12" s="316">
        <v>18680346</v>
      </c>
      <c r="BJ12" s="316"/>
      <c r="BK12" s="316"/>
      <c r="BL12" s="316"/>
      <c r="BM12" s="316"/>
      <c r="BN12" s="316"/>
      <c r="BO12" s="316"/>
      <c r="BP12" s="316"/>
      <c r="BQ12" s="316"/>
    </row>
    <row r="13" spans="1:69" ht="15" customHeight="1">
      <c r="A13" s="8" t="s">
        <v>231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98"/>
      <c r="BQ13" s="198" t="s">
        <v>210</v>
      </c>
    </row>
    <row r="14" spans="1:69" ht="15" customHeight="1">
      <c r="A14" s="8" t="s">
        <v>206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</row>
    <row r="15" spans="1:69" ht="18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</row>
    <row r="16" spans="1:69" ht="18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</row>
    <row r="17" spans="1:69" ht="18" customHeight="1">
      <c r="A17" s="374" t="s">
        <v>227</v>
      </c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74"/>
      <c r="BF17" s="374"/>
      <c r="BG17" s="374"/>
      <c r="BH17" s="374"/>
      <c r="BI17" s="374"/>
      <c r="BJ17" s="374"/>
      <c r="BK17" s="374"/>
      <c r="BL17" s="374"/>
      <c r="BM17" s="374"/>
      <c r="BN17" s="374"/>
      <c r="BO17" s="374"/>
    </row>
    <row r="18" spans="1:69" ht="18" customHeight="1">
      <c r="A18" s="211"/>
      <c r="B18" s="211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/>
      <c r="AB18" s="211"/>
      <c r="AC18" s="211"/>
      <c r="AD18" s="211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  <c r="BI18" s="211"/>
      <c r="BJ18" s="211"/>
      <c r="BK18" s="211"/>
      <c r="BL18" s="211"/>
      <c r="BM18" s="211"/>
      <c r="BN18" s="211"/>
      <c r="BO18" s="211"/>
    </row>
    <row r="19" spans="1:69" ht="18" customHeight="1" thickBot="1">
      <c r="BP19" s="30" t="s">
        <v>318</v>
      </c>
    </row>
    <row r="20" spans="1:69" ht="18" customHeight="1">
      <c r="A20" s="403" t="s">
        <v>30</v>
      </c>
      <c r="B20" s="403"/>
      <c r="C20" s="403"/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4"/>
      <c r="O20" s="396" t="s">
        <v>349</v>
      </c>
      <c r="P20" s="397"/>
      <c r="Q20" s="397"/>
      <c r="R20" s="397"/>
      <c r="S20" s="397"/>
      <c r="T20" s="397"/>
      <c r="U20" s="397"/>
      <c r="V20" s="397"/>
      <c r="W20" s="397"/>
      <c r="X20" s="397"/>
      <c r="Y20" s="398"/>
      <c r="Z20" s="396" t="s">
        <v>303</v>
      </c>
      <c r="AA20" s="397"/>
      <c r="AB20" s="397"/>
      <c r="AC20" s="397"/>
      <c r="AD20" s="397"/>
      <c r="AE20" s="397"/>
      <c r="AF20" s="397"/>
      <c r="AG20" s="397"/>
      <c r="AH20" s="397"/>
      <c r="AI20" s="397"/>
      <c r="AJ20" s="398"/>
      <c r="AK20" s="396" t="s">
        <v>320</v>
      </c>
      <c r="AL20" s="397"/>
      <c r="AM20" s="397"/>
      <c r="AN20" s="397"/>
      <c r="AO20" s="397"/>
      <c r="AP20" s="397"/>
      <c r="AQ20" s="397"/>
      <c r="AR20" s="397"/>
      <c r="AS20" s="397"/>
      <c r="AT20" s="397"/>
      <c r="AU20" s="398"/>
      <c r="AV20" s="399" t="s">
        <v>350</v>
      </c>
      <c r="AW20" s="400"/>
      <c r="AX20" s="400"/>
      <c r="AY20" s="400"/>
      <c r="AZ20" s="400"/>
      <c r="BA20" s="400"/>
      <c r="BB20" s="400"/>
      <c r="BC20" s="400"/>
      <c r="BD20" s="400"/>
      <c r="BE20" s="400"/>
      <c r="BF20" s="400"/>
      <c r="BG20" s="401" t="s">
        <v>351</v>
      </c>
      <c r="BH20" s="402"/>
      <c r="BI20" s="402"/>
      <c r="BJ20" s="402"/>
      <c r="BK20" s="402"/>
      <c r="BL20" s="402"/>
      <c r="BM20" s="402"/>
      <c r="BN20" s="402"/>
      <c r="BO20" s="402"/>
      <c r="BP20" s="402"/>
      <c r="BQ20" s="402"/>
    </row>
    <row r="21" spans="1:69" ht="18" customHeight="1">
      <c r="A21" s="405"/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6"/>
      <c r="O21" s="322" t="s">
        <v>28</v>
      </c>
      <c r="P21" s="323"/>
      <c r="Q21" s="323"/>
      <c r="R21" s="323"/>
      <c r="S21" s="323"/>
      <c r="T21" s="323"/>
      <c r="U21" s="324"/>
      <c r="V21" s="319" t="s">
        <v>29</v>
      </c>
      <c r="W21" s="320"/>
      <c r="X21" s="320"/>
      <c r="Y21" s="321"/>
      <c r="Z21" s="322" t="s">
        <v>28</v>
      </c>
      <c r="AA21" s="323"/>
      <c r="AB21" s="323"/>
      <c r="AC21" s="323"/>
      <c r="AD21" s="323"/>
      <c r="AE21" s="323"/>
      <c r="AF21" s="324"/>
      <c r="AG21" s="319" t="s">
        <v>29</v>
      </c>
      <c r="AH21" s="320"/>
      <c r="AI21" s="320"/>
      <c r="AJ21" s="321"/>
      <c r="AK21" s="377" t="s">
        <v>28</v>
      </c>
      <c r="AL21" s="378"/>
      <c r="AM21" s="378"/>
      <c r="AN21" s="378"/>
      <c r="AO21" s="378"/>
      <c r="AP21" s="378"/>
      <c r="AQ21" s="379"/>
      <c r="AR21" s="375" t="s">
        <v>29</v>
      </c>
      <c r="AS21" s="376"/>
      <c r="AT21" s="376"/>
      <c r="AU21" s="380"/>
      <c r="AV21" s="377" t="s">
        <v>28</v>
      </c>
      <c r="AW21" s="378"/>
      <c r="AX21" s="378"/>
      <c r="AY21" s="378"/>
      <c r="AZ21" s="378"/>
      <c r="BA21" s="378"/>
      <c r="BB21" s="379"/>
      <c r="BC21" s="375" t="s">
        <v>29</v>
      </c>
      <c r="BD21" s="376"/>
      <c r="BE21" s="376"/>
      <c r="BF21" s="376"/>
      <c r="BG21" s="355" t="s">
        <v>28</v>
      </c>
      <c r="BH21" s="356"/>
      <c r="BI21" s="356"/>
      <c r="BJ21" s="356"/>
      <c r="BK21" s="356"/>
      <c r="BL21" s="356"/>
      <c r="BM21" s="357"/>
      <c r="BN21" s="358" t="s">
        <v>29</v>
      </c>
      <c r="BO21" s="359"/>
      <c r="BP21" s="359"/>
      <c r="BQ21" s="359"/>
    </row>
    <row r="22" spans="1:69" ht="18" customHeight="1">
      <c r="A22" s="351" t="s">
        <v>12</v>
      </c>
      <c r="B22" s="35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351"/>
      <c r="N22" s="352"/>
      <c r="O22" s="393">
        <v>57457830</v>
      </c>
      <c r="P22" s="363"/>
      <c r="Q22" s="363"/>
      <c r="R22" s="363"/>
      <c r="S22" s="363"/>
      <c r="T22" s="363"/>
      <c r="U22" s="363"/>
      <c r="V22" s="362" t="s">
        <v>199</v>
      </c>
      <c r="W22" s="362"/>
      <c r="X22" s="362"/>
      <c r="Y22" s="362"/>
      <c r="Z22" s="363">
        <v>50224066</v>
      </c>
      <c r="AA22" s="363"/>
      <c r="AB22" s="363"/>
      <c r="AC22" s="363"/>
      <c r="AD22" s="363"/>
      <c r="AE22" s="363"/>
      <c r="AF22" s="363"/>
      <c r="AG22" s="362" t="s">
        <v>199</v>
      </c>
      <c r="AH22" s="362"/>
      <c r="AI22" s="362"/>
      <c r="AJ22" s="362"/>
      <c r="AK22" s="360">
        <v>48508074</v>
      </c>
      <c r="AL22" s="360"/>
      <c r="AM22" s="360"/>
      <c r="AN22" s="360"/>
      <c r="AO22" s="360"/>
      <c r="AP22" s="360"/>
      <c r="AQ22" s="360"/>
      <c r="AR22" s="361" t="s">
        <v>199</v>
      </c>
      <c r="AS22" s="361"/>
      <c r="AT22" s="361"/>
      <c r="AU22" s="361"/>
      <c r="AV22" s="360">
        <v>47490517</v>
      </c>
      <c r="AW22" s="360"/>
      <c r="AX22" s="360"/>
      <c r="AY22" s="360"/>
      <c r="AZ22" s="360"/>
      <c r="BA22" s="360"/>
      <c r="BB22" s="360"/>
      <c r="BC22" s="365" t="s">
        <v>199</v>
      </c>
      <c r="BD22" s="365"/>
      <c r="BE22" s="365"/>
      <c r="BF22" s="365"/>
      <c r="BG22" s="394">
        <v>48768758</v>
      </c>
      <c r="BH22" s="394"/>
      <c r="BI22" s="394"/>
      <c r="BJ22" s="394"/>
      <c r="BK22" s="394"/>
      <c r="BL22" s="394"/>
      <c r="BM22" s="394"/>
      <c r="BN22" s="362" t="s">
        <v>199</v>
      </c>
      <c r="BO22" s="362"/>
      <c r="BP22" s="362"/>
      <c r="BQ22" s="362"/>
    </row>
    <row r="23" spans="1:69" ht="18" customHeight="1">
      <c r="A23" s="353"/>
      <c r="B23" s="353"/>
      <c r="C23" s="353"/>
      <c r="D23" s="353"/>
      <c r="E23" s="353"/>
      <c r="F23" s="353"/>
      <c r="G23" s="353"/>
      <c r="H23" s="353"/>
      <c r="I23" s="353"/>
      <c r="J23" s="353"/>
      <c r="K23" s="353"/>
      <c r="L23" s="353"/>
      <c r="M23" s="353"/>
      <c r="N23" s="354"/>
      <c r="O23" s="347"/>
      <c r="P23" s="339"/>
      <c r="Q23" s="339"/>
      <c r="R23" s="339"/>
      <c r="S23" s="339"/>
      <c r="T23" s="339"/>
      <c r="U23" s="339"/>
      <c r="V23" s="364"/>
      <c r="W23" s="364"/>
      <c r="X23" s="364"/>
      <c r="Y23" s="364"/>
      <c r="Z23" s="339"/>
      <c r="AA23" s="339"/>
      <c r="AB23" s="339"/>
      <c r="AC23" s="339"/>
      <c r="AD23" s="339"/>
      <c r="AE23" s="339"/>
      <c r="AF23" s="339"/>
      <c r="AG23" s="338"/>
      <c r="AH23" s="338"/>
      <c r="AI23" s="338"/>
      <c r="AJ23" s="338"/>
      <c r="AK23" s="334"/>
      <c r="AL23" s="334"/>
      <c r="AM23" s="334"/>
      <c r="AN23" s="334"/>
      <c r="AO23" s="334"/>
      <c r="AP23" s="334"/>
      <c r="AQ23" s="334"/>
      <c r="AR23" s="336"/>
      <c r="AS23" s="336"/>
      <c r="AT23" s="336"/>
      <c r="AU23" s="336"/>
      <c r="AV23" s="334"/>
      <c r="AW23" s="334"/>
      <c r="AX23" s="334"/>
      <c r="AY23" s="334"/>
      <c r="AZ23" s="334"/>
      <c r="BA23" s="334"/>
      <c r="BB23" s="334"/>
      <c r="BC23" s="336"/>
      <c r="BD23" s="336"/>
      <c r="BE23" s="336"/>
      <c r="BF23" s="336"/>
      <c r="BG23" s="391"/>
      <c r="BH23" s="391"/>
      <c r="BI23" s="391"/>
      <c r="BJ23" s="391"/>
      <c r="BK23" s="391"/>
      <c r="BL23" s="391"/>
      <c r="BM23" s="391"/>
      <c r="BN23" s="395"/>
      <c r="BO23" s="395"/>
      <c r="BP23" s="395"/>
      <c r="BQ23" s="395"/>
    </row>
    <row r="24" spans="1:69" ht="18" customHeight="1">
      <c r="A24" s="126" t="s">
        <v>211</v>
      </c>
      <c r="B24" s="126"/>
      <c r="C24" s="303" t="s">
        <v>280</v>
      </c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4"/>
      <c r="O24" s="347">
        <v>7528384</v>
      </c>
      <c r="P24" s="339"/>
      <c r="Q24" s="339"/>
      <c r="R24" s="339"/>
      <c r="S24" s="339"/>
      <c r="T24" s="339"/>
      <c r="U24" s="339"/>
      <c r="V24" s="349">
        <v>13.1</v>
      </c>
      <c r="W24" s="349"/>
      <c r="X24" s="349"/>
      <c r="Y24" s="349"/>
      <c r="Z24" s="339">
        <v>7316894</v>
      </c>
      <c r="AA24" s="339"/>
      <c r="AB24" s="339"/>
      <c r="AC24" s="339"/>
      <c r="AD24" s="339"/>
      <c r="AE24" s="339"/>
      <c r="AF24" s="339"/>
      <c r="AG24" s="338">
        <v>14.6</v>
      </c>
      <c r="AH24" s="338"/>
      <c r="AI24" s="338"/>
      <c r="AJ24" s="338"/>
      <c r="AK24" s="334">
        <v>7163770</v>
      </c>
      <c r="AL24" s="334"/>
      <c r="AM24" s="334"/>
      <c r="AN24" s="334"/>
      <c r="AO24" s="334"/>
      <c r="AP24" s="334"/>
      <c r="AQ24" s="334"/>
      <c r="AR24" s="373">
        <v>14.8</v>
      </c>
      <c r="AS24" s="373"/>
      <c r="AT24" s="373"/>
      <c r="AU24" s="373"/>
      <c r="AV24" s="334">
        <v>6880762</v>
      </c>
      <c r="AW24" s="334"/>
      <c r="AX24" s="334"/>
      <c r="AY24" s="334"/>
      <c r="AZ24" s="334"/>
      <c r="BA24" s="334"/>
      <c r="BB24" s="334"/>
      <c r="BC24" s="335">
        <f>ROUND(AV24/$AV$22*100,1)</f>
        <v>14.5</v>
      </c>
      <c r="BD24" s="335"/>
      <c r="BE24" s="335"/>
      <c r="BF24" s="335"/>
      <c r="BG24" s="391">
        <v>7374635</v>
      </c>
      <c r="BH24" s="391"/>
      <c r="BI24" s="391"/>
      <c r="BJ24" s="391"/>
      <c r="BK24" s="391"/>
      <c r="BL24" s="391"/>
      <c r="BM24" s="391"/>
      <c r="BN24" s="392">
        <f>ROUND(BG24/$BG$22*100,1)</f>
        <v>15.1</v>
      </c>
      <c r="BO24" s="392"/>
      <c r="BP24" s="392"/>
      <c r="BQ24" s="392"/>
    </row>
    <row r="25" spans="1:69" ht="18" customHeight="1">
      <c r="A25" s="126" t="s">
        <v>212</v>
      </c>
      <c r="B25" s="126"/>
      <c r="C25" s="303" t="s">
        <v>281</v>
      </c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4"/>
      <c r="O25" s="347">
        <v>6581497</v>
      </c>
      <c r="P25" s="339"/>
      <c r="Q25" s="339"/>
      <c r="R25" s="339"/>
      <c r="S25" s="339"/>
      <c r="T25" s="339"/>
      <c r="U25" s="339"/>
      <c r="V25" s="349">
        <v>11.5</v>
      </c>
      <c r="W25" s="349"/>
      <c r="X25" s="349"/>
      <c r="Y25" s="349"/>
      <c r="Z25" s="339">
        <v>7069107</v>
      </c>
      <c r="AA25" s="339"/>
      <c r="AB25" s="339"/>
      <c r="AC25" s="339"/>
      <c r="AD25" s="339"/>
      <c r="AE25" s="339"/>
      <c r="AF25" s="339"/>
      <c r="AG25" s="338">
        <v>14.1</v>
      </c>
      <c r="AH25" s="338"/>
      <c r="AI25" s="338"/>
      <c r="AJ25" s="338"/>
      <c r="AK25" s="334">
        <v>7926596</v>
      </c>
      <c r="AL25" s="334"/>
      <c r="AM25" s="334"/>
      <c r="AN25" s="334"/>
      <c r="AO25" s="334"/>
      <c r="AP25" s="334"/>
      <c r="AQ25" s="334"/>
      <c r="AR25" s="337">
        <v>16.3</v>
      </c>
      <c r="AS25" s="337"/>
      <c r="AT25" s="337"/>
      <c r="AU25" s="337"/>
      <c r="AV25" s="334">
        <v>8169230</v>
      </c>
      <c r="AW25" s="334"/>
      <c r="AX25" s="334"/>
      <c r="AY25" s="334"/>
      <c r="AZ25" s="334"/>
      <c r="BA25" s="334"/>
      <c r="BB25" s="334"/>
      <c r="BC25" s="335">
        <f t="shared" ref="BC25:BC32" si="0">ROUND(AV25/$AV$22*100,1)</f>
        <v>17.2</v>
      </c>
      <c r="BD25" s="335"/>
      <c r="BE25" s="335"/>
      <c r="BF25" s="335"/>
      <c r="BG25" s="391">
        <v>8526034</v>
      </c>
      <c r="BH25" s="391"/>
      <c r="BI25" s="391"/>
      <c r="BJ25" s="391"/>
      <c r="BK25" s="391"/>
      <c r="BL25" s="391"/>
      <c r="BM25" s="391"/>
      <c r="BN25" s="392">
        <f>ROUND(BG25/$BG$22*100,1)</f>
        <v>17.5</v>
      </c>
      <c r="BO25" s="392"/>
      <c r="BP25" s="392"/>
      <c r="BQ25" s="392"/>
    </row>
    <row r="26" spans="1:69" ht="18" customHeight="1">
      <c r="A26" s="126" t="s">
        <v>213</v>
      </c>
      <c r="B26" s="126"/>
      <c r="C26" s="303" t="s">
        <v>214</v>
      </c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4"/>
      <c r="O26" s="347">
        <v>1420446</v>
      </c>
      <c r="P26" s="339"/>
      <c r="Q26" s="339"/>
      <c r="R26" s="339"/>
      <c r="S26" s="339"/>
      <c r="T26" s="339"/>
      <c r="U26" s="339"/>
      <c r="V26" s="349">
        <v>2.5</v>
      </c>
      <c r="W26" s="349"/>
      <c r="X26" s="349"/>
      <c r="Y26" s="349"/>
      <c r="Z26" s="339">
        <v>1525924</v>
      </c>
      <c r="AA26" s="339"/>
      <c r="AB26" s="339"/>
      <c r="AC26" s="339"/>
      <c r="AD26" s="339"/>
      <c r="AE26" s="339"/>
      <c r="AF26" s="339"/>
      <c r="AG26" s="338">
        <v>3</v>
      </c>
      <c r="AH26" s="338"/>
      <c r="AI26" s="338"/>
      <c r="AJ26" s="338"/>
      <c r="AK26" s="334">
        <v>1373039</v>
      </c>
      <c r="AL26" s="334"/>
      <c r="AM26" s="334"/>
      <c r="AN26" s="334"/>
      <c r="AO26" s="334"/>
      <c r="AP26" s="334"/>
      <c r="AQ26" s="334"/>
      <c r="AR26" s="337">
        <v>2.8</v>
      </c>
      <c r="AS26" s="337"/>
      <c r="AT26" s="337"/>
      <c r="AU26" s="337"/>
      <c r="AV26" s="334">
        <v>1169979</v>
      </c>
      <c r="AW26" s="334"/>
      <c r="AX26" s="334"/>
      <c r="AY26" s="334"/>
      <c r="AZ26" s="334"/>
      <c r="BA26" s="334"/>
      <c r="BB26" s="334"/>
      <c r="BC26" s="335">
        <f t="shared" si="0"/>
        <v>2.5</v>
      </c>
      <c r="BD26" s="335"/>
      <c r="BE26" s="335"/>
      <c r="BF26" s="335"/>
      <c r="BG26" s="391">
        <v>1485138</v>
      </c>
      <c r="BH26" s="391"/>
      <c r="BI26" s="391"/>
      <c r="BJ26" s="391"/>
      <c r="BK26" s="391"/>
      <c r="BL26" s="391"/>
      <c r="BM26" s="391"/>
      <c r="BN26" s="392">
        <f t="shared" ref="BN26:BN32" si="1">ROUND(BG26/$BG$22*100,1)</f>
        <v>3</v>
      </c>
      <c r="BO26" s="392"/>
      <c r="BP26" s="392"/>
      <c r="BQ26" s="392"/>
    </row>
    <row r="27" spans="1:69" ht="18" customHeight="1">
      <c r="A27" s="126" t="s">
        <v>215</v>
      </c>
      <c r="B27" s="126"/>
      <c r="C27" s="303" t="s">
        <v>282</v>
      </c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4"/>
      <c r="O27" s="347">
        <v>5982055</v>
      </c>
      <c r="P27" s="339"/>
      <c r="Q27" s="339"/>
      <c r="R27" s="339"/>
      <c r="S27" s="339"/>
      <c r="T27" s="339"/>
      <c r="U27" s="339"/>
      <c r="V27" s="349">
        <v>10.4</v>
      </c>
      <c r="W27" s="349"/>
      <c r="X27" s="349"/>
      <c r="Y27" s="349"/>
      <c r="Z27" s="339">
        <v>7597094</v>
      </c>
      <c r="AA27" s="339"/>
      <c r="AB27" s="339"/>
      <c r="AC27" s="339"/>
      <c r="AD27" s="339"/>
      <c r="AE27" s="339"/>
      <c r="AF27" s="339"/>
      <c r="AG27" s="338">
        <v>15.1</v>
      </c>
      <c r="AH27" s="338"/>
      <c r="AI27" s="338"/>
      <c r="AJ27" s="338"/>
      <c r="AK27" s="334">
        <v>6475308</v>
      </c>
      <c r="AL27" s="334"/>
      <c r="AM27" s="334"/>
      <c r="AN27" s="334"/>
      <c r="AO27" s="334"/>
      <c r="AP27" s="334"/>
      <c r="AQ27" s="334"/>
      <c r="AR27" s="336">
        <v>13.3</v>
      </c>
      <c r="AS27" s="336"/>
      <c r="AT27" s="336"/>
      <c r="AU27" s="336"/>
      <c r="AV27" s="334">
        <v>6116321</v>
      </c>
      <c r="AW27" s="334"/>
      <c r="AX27" s="334"/>
      <c r="AY27" s="334"/>
      <c r="AZ27" s="334"/>
      <c r="BA27" s="334"/>
      <c r="BB27" s="334"/>
      <c r="BC27" s="335">
        <f t="shared" si="0"/>
        <v>12.9</v>
      </c>
      <c r="BD27" s="335"/>
      <c r="BE27" s="335"/>
      <c r="BF27" s="335"/>
      <c r="BG27" s="391">
        <v>7532284</v>
      </c>
      <c r="BH27" s="391"/>
      <c r="BI27" s="391"/>
      <c r="BJ27" s="391"/>
      <c r="BK27" s="391"/>
      <c r="BL27" s="391"/>
      <c r="BM27" s="391"/>
      <c r="BN27" s="392">
        <f t="shared" si="1"/>
        <v>15.4</v>
      </c>
      <c r="BO27" s="392"/>
      <c r="BP27" s="392"/>
      <c r="BQ27" s="392"/>
    </row>
    <row r="28" spans="1:69" ht="18" customHeight="1">
      <c r="A28" s="126" t="s">
        <v>216</v>
      </c>
      <c r="B28" s="126"/>
      <c r="C28" s="303" t="s">
        <v>283</v>
      </c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4"/>
      <c r="O28" s="347">
        <v>13794608</v>
      </c>
      <c r="P28" s="339"/>
      <c r="Q28" s="339"/>
      <c r="R28" s="339"/>
      <c r="S28" s="339"/>
      <c r="T28" s="339"/>
      <c r="U28" s="339"/>
      <c r="V28" s="349">
        <v>24</v>
      </c>
      <c r="W28" s="349"/>
      <c r="X28" s="349"/>
      <c r="Y28" s="349"/>
      <c r="Z28" s="339">
        <v>5727012</v>
      </c>
      <c r="AA28" s="339"/>
      <c r="AB28" s="339"/>
      <c r="AC28" s="339"/>
      <c r="AD28" s="339"/>
      <c r="AE28" s="339"/>
      <c r="AF28" s="339"/>
      <c r="AG28" s="338">
        <v>11.4</v>
      </c>
      <c r="AH28" s="338"/>
      <c r="AI28" s="338"/>
      <c r="AJ28" s="338"/>
      <c r="AK28" s="334">
        <v>6056150</v>
      </c>
      <c r="AL28" s="334"/>
      <c r="AM28" s="334"/>
      <c r="AN28" s="334"/>
      <c r="AO28" s="334"/>
      <c r="AP28" s="334"/>
      <c r="AQ28" s="334"/>
      <c r="AR28" s="336">
        <v>12.5</v>
      </c>
      <c r="AS28" s="336"/>
      <c r="AT28" s="336"/>
      <c r="AU28" s="336"/>
      <c r="AV28" s="334">
        <v>6544869</v>
      </c>
      <c r="AW28" s="334"/>
      <c r="AX28" s="334"/>
      <c r="AY28" s="334"/>
      <c r="AZ28" s="334"/>
      <c r="BA28" s="334"/>
      <c r="BB28" s="334"/>
      <c r="BC28" s="335">
        <f t="shared" si="0"/>
        <v>13.8</v>
      </c>
      <c r="BD28" s="335"/>
      <c r="BE28" s="335"/>
      <c r="BF28" s="335"/>
      <c r="BG28" s="391">
        <v>5522560</v>
      </c>
      <c r="BH28" s="391"/>
      <c r="BI28" s="391"/>
      <c r="BJ28" s="391"/>
      <c r="BK28" s="391"/>
      <c r="BL28" s="391"/>
      <c r="BM28" s="391"/>
      <c r="BN28" s="392">
        <f t="shared" si="1"/>
        <v>11.3</v>
      </c>
      <c r="BO28" s="392"/>
      <c r="BP28" s="392"/>
      <c r="BQ28" s="392"/>
    </row>
    <row r="29" spans="1:69" ht="18" customHeight="1">
      <c r="A29" s="126" t="s">
        <v>284</v>
      </c>
      <c r="B29" s="126"/>
      <c r="C29" s="303" t="s">
        <v>285</v>
      </c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4"/>
      <c r="O29" s="347">
        <v>4452005</v>
      </c>
      <c r="P29" s="339"/>
      <c r="Q29" s="339"/>
      <c r="R29" s="339"/>
      <c r="S29" s="339"/>
      <c r="T29" s="339"/>
      <c r="U29" s="339"/>
      <c r="V29" s="349">
        <v>7.7</v>
      </c>
      <c r="W29" s="349"/>
      <c r="X29" s="349"/>
      <c r="Y29" s="349"/>
      <c r="Z29" s="339">
        <v>4536713</v>
      </c>
      <c r="AA29" s="339"/>
      <c r="AB29" s="339"/>
      <c r="AC29" s="339"/>
      <c r="AD29" s="339"/>
      <c r="AE29" s="339"/>
      <c r="AF29" s="339"/>
      <c r="AG29" s="338">
        <v>9</v>
      </c>
      <c r="AH29" s="338"/>
      <c r="AI29" s="338"/>
      <c r="AJ29" s="338"/>
      <c r="AK29" s="334">
        <v>4707758</v>
      </c>
      <c r="AL29" s="334"/>
      <c r="AM29" s="334"/>
      <c r="AN29" s="334"/>
      <c r="AO29" s="334"/>
      <c r="AP29" s="334"/>
      <c r="AQ29" s="334"/>
      <c r="AR29" s="337">
        <v>9.6999999999999993</v>
      </c>
      <c r="AS29" s="337"/>
      <c r="AT29" s="337"/>
      <c r="AU29" s="337"/>
      <c r="AV29" s="334">
        <v>4680022</v>
      </c>
      <c r="AW29" s="334"/>
      <c r="AX29" s="334"/>
      <c r="AY29" s="334"/>
      <c r="AZ29" s="334"/>
      <c r="BA29" s="334"/>
      <c r="BB29" s="334"/>
      <c r="BC29" s="335">
        <f t="shared" si="0"/>
        <v>9.9</v>
      </c>
      <c r="BD29" s="335"/>
      <c r="BE29" s="335"/>
      <c r="BF29" s="335"/>
      <c r="BG29" s="391">
        <v>4750199</v>
      </c>
      <c r="BH29" s="391"/>
      <c r="BI29" s="391"/>
      <c r="BJ29" s="391"/>
      <c r="BK29" s="391"/>
      <c r="BL29" s="391"/>
      <c r="BM29" s="391"/>
      <c r="BN29" s="392">
        <f t="shared" si="1"/>
        <v>9.6999999999999993</v>
      </c>
      <c r="BO29" s="392"/>
      <c r="BP29" s="392"/>
      <c r="BQ29" s="392"/>
    </row>
    <row r="30" spans="1:69" ht="18" customHeight="1">
      <c r="A30" s="126" t="s">
        <v>286</v>
      </c>
      <c r="B30" s="126"/>
      <c r="C30" s="303" t="s">
        <v>178</v>
      </c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4"/>
      <c r="O30" s="347">
        <v>488429</v>
      </c>
      <c r="P30" s="339"/>
      <c r="Q30" s="339"/>
      <c r="R30" s="339"/>
      <c r="S30" s="339"/>
      <c r="T30" s="339"/>
      <c r="U30" s="339"/>
      <c r="V30" s="349">
        <v>0.9</v>
      </c>
      <c r="W30" s="349"/>
      <c r="X30" s="349"/>
      <c r="Y30" s="349"/>
      <c r="Z30" s="339">
        <v>4284838</v>
      </c>
      <c r="AA30" s="339"/>
      <c r="AB30" s="339"/>
      <c r="AC30" s="339"/>
      <c r="AD30" s="339"/>
      <c r="AE30" s="339"/>
      <c r="AF30" s="339"/>
      <c r="AG30" s="338">
        <v>8.5</v>
      </c>
      <c r="AH30" s="338"/>
      <c r="AI30" s="338"/>
      <c r="AJ30" s="338"/>
      <c r="AK30" s="334">
        <v>995041</v>
      </c>
      <c r="AL30" s="334"/>
      <c r="AM30" s="334"/>
      <c r="AN30" s="334"/>
      <c r="AO30" s="334"/>
      <c r="AP30" s="334"/>
      <c r="AQ30" s="334"/>
      <c r="AR30" s="337">
        <v>2.1</v>
      </c>
      <c r="AS30" s="337"/>
      <c r="AT30" s="337"/>
      <c r="AU30" s="337"/>
      <c r="AV30" s="334">
        <v>1689079</v>
      </c>
      <c r="AW30" s="334"/>
      <c r="AX30" s="334"/>
      <c r="AY30" s="334"/>
      <c r="AZ30" s="334"/>
      <c r="BA30" s="334"/>
      <c r="BB30" s="334"/>
      <c r="BC30" s="335">
        <f t="shared" si="0"/>
        <v>3.6</v>
      </c>
      <c r="BD30" s="335"/>
      <c r="BE30" s="335"/>
      <c r="BF30" s="335"/>
      <c r="BG30" s="391">
        <v>1112055</v>
      </c>
      <c r="BH30" s="391"/>
      <c r="BI30" s="391"/>
      <c r="BJ30" s="391"/>
      <c r="BK30" s="391"/>
      <c r="BL30" s="391"/>
      <c r="BM30" s="391"/>
      <c r="BN30" s="392">
        <f t="shared" si="1"/>
        <v>2.2999999999999998</v>
      </c>
      <c r="BO30" s="392"/>
      <c r="BP30" s="392"/>
      <c r="BQ30" s="392"/>
    </row>
    <row r="31" spans="1:69" ht="18" customHeight="1">
      <c r="A31" s="126" t="s">
        <v>234</v>
      </c>
      <c r="B31" s="126"/>
      <c r="C31" s="325" t="s">
        <v>297</v>
      </c>
      <c r="D31" s="325"/>
      <c r="E31" s="325"/>
      <c r="F31" s="325"/>
      <c r="G31" s="325"/>
      <c r="H31" s="325"/>
      <c r="I31" s="325"/>
      <c r="J31" s="325"/>
      <c r="K31" s="325"/>
      <c r="L31" s="325"/>
      <c r="M31" s="325"/>
      <c r="N31" s="326"/>
      <c r="O31" s="347">
        <v>2360532</v>
      </c>
      <c r="P31" s="339"/>
      <c r="Q31" s="339"/>
      <c r="R31" s="339"/>
      <c r="S31" s="339"/>
      <c r="T31" s="339"/>
      <c r="U31" s="339"/>
      <c r="V31" s="349">
        <v>4.0999999999999996</v>
      </c>
      <c r="W31" s="349"/>
      <c r="X31" s="349"/>
      <c r="Y31" s="349"/>
      <c r="Z31" s="339">
        <v>1920704</v>
      </c>
      <c r="AA31" s="339"/>
      <c r="AB31" s="339"/>
      <c r="AC31" s="339"/>
      <c r="AD31" s="339"/>
      <c r="AE31" s="339"/>
      <c r="AF31" s="339"/>
      <c r="AG31" s="338">
        <v>3.8</v>
      </c>
      <c r="AH31" s="338"/>
      <c r="AI31" s="338"/>
      <c r="AJ31" s="338"/>
      <c r="AK31" s="334">
        <v>1667646</v>
      </c>
      <c r="AL31" s="334"/>
      <c r="AM31" s="334"/>
      <c r="AN31" s="334"/>
      <c r="AO31" s="334"/>
      <c r="AP31" s="334"/>
      <c r="AQ31" s="334"/>
      <c r="AR31" s="337">
        <v>3.4</v>
      </c>
      <c r="AS31" s="337"/>
      <c r="AT31" s="337"/>
      <c r="AU31" s="337"/>
      <c r="AV31" s="334">
        <v>1461276</v>
      </c>
      <c r="AW31" s="334"/>
      <c r="AX31" s="334"/>
      <c r="AY31" s="334"/>
      <c r="AZ31" s="334"/>
      <c r="BA31" s="334"/>
      <c r="BB31" s="334"/>
      <c r="BC31" s="335">
        <f t="shared" si="0"/>
        <v>3.1</v>
      </c>
      <c r="BD31" s="335"/>
      <c r="BE31" s="335"/>
      <c r="BF31" s="335"/>
      <c r="BG31" s="391">
        <v>1290700</v>
      </c>
      <c r="BH31" s="391"/>
      <c r="BI31" s="391"/>
      <c r="BJ31" s="391"/>
      <c r="BK31" s="391"/>
      <c r="BL31" s="391"/>
      <c r="BM31" s="391"/>
      <c r="BN31" s="392">
        <f t="shared" si="1"/>
        <v>2.6</v>
      </c>
      <c r="BO31" s="392"/>
      <c r="BP31" s="392"/>
      <c r="BQ31" s="392"/>
    </row>
    <row r="32" spans="1:69" ht="18" customHeight="1">
      <c r="A32" s="126" t="s">
        <v>287</v>
      </c>
      <c r="B32" s="126"/>
      <c r="C32" s="303" t="s">
        <v>288</v>
      </c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4"/>
      <c r="O32" s="347">
        <v>3463223</v>
      </c>
      <c r="P32" s="339"/>
      <c r="Q32" s="339"/>
      <c r="R32" s="339"/>
      <c r="S32" s="339"/>
      <c r="T32" s="339"/>
      <c r="U32" s="339"/>
      <c r="V32" s="349">
        <v>6</v>
      </c>
      <c r="W32" s="349"/>
      <c r="X32" s="349"/>
      <c r="Y32" s="349"/>
      <c r="Z32" s="339">
        <v>3348379</v>
      </c>
      <c r="AA32" s="339"/>
      <c r="AB32" s="339"/>
      <c r="AC32" s="339"/>
      <c r="AD32" s="339"/>
      <c r="AE32" s="339"/>
      <c r="AF32" s="339"/>
      <c r="AG32" s="338">
        <v>6.7</v>
      </c>
      <c r="AH32" s="338"/>
      <c r="AI32" s="338"/>
      <c r="AJ32" s="338"/>
      <c r="AK32" s="334">
        <v>3355148</v>
      </c>
      <c r="AL32" s="334"/>
      <c r="AM32" s="334"/>
      <c r="AN32" s="334"/>
      <c r="AO32" s="334"/>
      <c r="AP32" s="334"/>
      <c r="AQ32" s="334"/>
      <c r="AR32" s="336">
        <v>6.9</v>
      </c>
      <c r="AS32" s="336"/>
      <c r="AT32" s="336"/>
      <c r="AU32" s="336"/>
      <c r="AV32" s="334">
        <v>3285447</v>
      </c>
      <c r="AW32" s="334"/>
      <c r="AX32" s="334"/>
      <c r="AY32" s="334"/>
      <c r="AZ32" s="334"/>
      <c r="BA32" s="334"/>
      <c r="BB32" s="334"/>
      <c r="BC32" s="335">
        <f t="shared" si="0"/>
        <v>6.9</v>
      </c>
      <c r="BD32" s="335"/>
      <c r="BE32" s="335"/>
      <c r="BF32" s="335"/>
      <c r="BG32" s="391">
        <v>3357525</v>
      </c>
      <c r="BH32" s="391"/>
      <c r="BI32" s="391"/>
      <c r="BJ32" s="391"/>
      <c r="BK32" s="391"/>
      <c r="BL32" s="391"/>
      <c r="BM32" s="391"/>
      <c r="BN32" s="392">
        <f t="shared" si="1"/>
        <v>6.9</v>
      </c>
      <c r="BO32" s="392"/>
      <c r="BP32" s="392"/>
      <c r="BQ32" s="392"/>
    </row>
    <row r="33" spans="1:71" ht="18" customHeight="1">
      <c r="A33" s="126" t="s">
        <v>289</v>
      </c>
      <c r="B33" s="126"/>
      <c r="C33" s="327" t="s">
        <v>217</v>
      </c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8"/>
      <c r="O33" s="372" t="s">
        <v>35</v>
      </c>
      <c r="P33" s="350"/>
      <c r="Q33" s="350"/>
      <c r="R33" s="350"/>
      <c r="S33" s="350"/>
      <c r="T33" s="350"/>
      <c r="U33" s="350"/>
      <c r="V33" s="345" t="s">
        <v>35</v>
      </c>
      <c r="W33" s="345"/>
      <c r="X33" s="345"/>
      <c r="Y33" s="345"/>
      <c r="Z33" s="350" t="s">
        <v>35</v>
      </c>
      <c r="AA33" s="350"/>
      <c r="AB33" s="350"/>
      <c r="AC33" s="350"/>
      <c r="AD33" s="350"/>
      <c r="AE33" s="350"/>
      <c r="AF33" s="350"/>
      <c r="AG33" s="345" t="s">
        <v>35</v>
      </c>
      <c r="AH33" s="345"/>
      <c r="AI33" s="345"/>
      <c r="AJ33" s="345"/>
      <c r="AK33" s="342" t="s">
        <v>35</v>
      </c>
      <c r="AL33" s="342"/>
      <c r="AM33" s="342"/>
      <c r="AN33" s="342"/>
      <c r="AO33" s="342"/>
      <c r="AP33" s="342"/>
      <c r="AQ33" s="342"/>
      <c r="AR33" s="343" t="s">
        <v>35</v>
      </c>
      <c r="AS33" s="343"/>
      <c r="AT33" s="343"/>
      <c r="AU33" s="343"/>
      <c r="AV33" s="342" t="s">
        <v>35</v>
      </c>
      <c r="AW33" s="342"/>
      <c r="AX33" s="342"/>
      <c r="AY33" s="342"/>
      <c r="AZ33" s="342"/>
      <c r="BA33" s="342"/>
      <c r="BB33" s="342"/>
      <c r="BC33" s="344" t="s">
        <v>35</v>
      </c>
      <c r="BD33" s="344"/>
      <c r="BE33" s="344"/>
      <c r="BF33" s="344"/>
      <c r="BG33" s="407" t="s">
        <v>35</v>
      </c>
      <c r="BH33" s="407"/>
      <c r="BI33" s="407"/>
      <c r="BJ33" s="407"/>
      <c r="BK33" s="407"/>
      <c r="BL33" s="407"/>
      <c r="BM33" s="407"/>
      <c r="BN33" s="408" t="s">
        <v>208</v>
      </c>
      <c r="BO33" s="408"/>
      <c r="BP33" s="408"/>
      <c r="BQ33" s="408"/>
    </row>
    <row r="34" spans="1:71" ht="18" customHeight="1">
      <c r="A34" s="126" t="s">
        <v>218</v>
      </c>
      <c r="B34" s="126"/>
      <c r="C34" s="303" t="s">
        <v>219</v>
      </c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4"/>
      <c r="O34" s="346">
        <v>11365300</v>
      </c>
      <c r="P34" s="340"/>
      <c r="Q34" s="340"/>
      <c r="R34" s="340"/>
      <c r="S34" s="340"/>
      <c r="T34" s="340"/>
      <c r="U34" s="340"/>
      <c r="V34" s="348">
        <v>19.8</v>
      </c>
      <c r="W34" s="348"/>
      <c r="X34" s="348"/>
      <c r="Y34" s="348"/>
      <c r="Z34" s="340">
        <v>6878040</v>
      </c>
      <c r="AA34" s="340"/>
      <c r="AB34" s="340"/>
      <c r="AC34" s="340"/>
      <c r="AD34" s="340"/>
      <c r="AE34" s="340"/>
      <c r="AF34" s="340"/>
      <c r="AG34" s="371">
        <v>13.7</v>
      </c>
      <c r="AH34" s="371"/>
      <c r="AI34" s="371"/>
      <c r="AJ34" s="371"/>
      <c r="AK34" s="342">
        <v>8769522</v>
      </c>
      <c r="AL34" s="342"/>
      <c r="AM34" s="342"/>
      <c r="AN34" s="342"/>
      <c r="AO34" s="342"/>
      <c r="AP34" s="342"/>
      <c r="AQ34" s="342"/>
      <c r="AR34" s="343">
        <v>18.100000000000001</v>
      </c>
      <c r="AS34" s="343"/>
      <c r="AT34" s="343"/>
      <c r="AU34" s="343"/>
      <c r="AV34" s="342">
        <v>7315185</v>
      </c>
      <c r="AW34" s="342"/>
      <c r="AX34" s="342"/>
      <c r="AY34" s="342"/>
      <c r="AZ34" s="342"/>
      <c r="BA34" s="342"/>
      <c r="BB34" s="342"/>
      <c r="BC34" s="344">
        <f>ROUND(AV34/$AV$22*100,1)</f>
        <v>15.4</v>
      </c>
      <c r="BD34" s="344"/>
      <c r="BE34" s="344"/>
      <c r="BF34" s="344"/>
      <c r="BG34" s="407">
        <v>7294178</v>
      </c>
      <c r="BH34" s="407"/>
      <c r="BI34" s="407"/>
      <c r="BJ34" s="407"/>
      <c r="BK34" s="407"/>
      <c r="BL34" s="407"/>
      <c r="BM34" s="407"/>
      <c r="BN34" s="408">
        <f t="shared" ref="BN34" si="2">ROUND(BG34/$BG$22*100,1)</f>
        <v>15</v>
      </c>
      <c r="BO34" s="408"/>
      <c r="BP34" s="408"/>
      <c r="BQ34" s="408"/>
    </row>
    <row r="35" spans="1:71" ht="18" customHeight="1">
      <c r="A35" s="126" t="s">
        <v>220</v>
      </c>
      <c r="B35" s="126"/>
      <c r="C35" s="303" t="s">
        <v>221</v>
      </c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4"/>
      <c r="O35" s="346">
        <v>21351</v>
      </c>
      <c r="P35" s="340"/>
      <c r="Q35" s="340"/>
      <c r="R35" s="340"/>
      <c r="S35" s="340"/>
      <c r="T35" s="340"/>
      <c r="U35" s="340"/>
      <c r="V35" s="348">
        <v>0</v>
      </c>
      <c r="W35" s="348"/>
      <c r="X35" s="348"/>
      <c r="Y35" s="348"/>
      <c r="Z35" s="340">
        <v>19361</v>
      </c>
      <c r="AA35" s="340"/>
      <c r="AB35" s="340"/>
      <c r="AC35" s="340"/>
      <c r="AD35" s="340"/>
      <c r="AE35" s="340"/>
      <c r="AF35" s="340"/>
      <c r="AG35" s="341">
        <v>0.1</v>
      </c>
      <c r="AH35" s="341"/>
      <c r="AI35" s="341"/>
      <c r="AJ35" s="341"/>
      <c r="AK35" s="342">
        <v>18096</v>
      </c>
      <c r="AL35" s="342"/>
      <c r="AM35" s="342"/>
      <c r="AN35" s="342"/>
      <c r="AO35" s="342"/>
      <c r="AP35" s="342"/>
      <c r="AQ35" s="342"/>
      <c r="AR35" s="343">
        <v>0.1</v>
      </c>
      <c r="AS35" s="343"/>
      <c r="AT35" s="343"/>
      <c r="AU35" s="343"/>
      <c r="AV35" s="342">
        <v>178347</v>
      </c>
      <c r="AW35" s="342"/>
      <c r="AX35" s="342"/>
      <c r="AY35" s="342"/>
      <c r="AZ35" s="342"/>
      <c r="BA35" s="342"/>
      <c r="BB35" s="342"/>
      <c r="BC35" s="344">
        <f>ROUND(AV35/$AV$22*100,1)+0.1</f>
        <v>0.5</v>
      </c>
      <c r="BD35" s="344"/>
      <c r="BE35" s="344"/>
      <c r="BF35" s="344"/>
      <c r="BG35" s="407">
        <v>523450</v>
      </c>
      <c r="BH35" s="407"/>
      <c r="BI35" s="407"/>
      <c r="BJ35" s="407"/>
      <c r="BK35" s="407"/>
      <c r="BL35" s="407"/>
      <c r="BM35" s="407"/>
      <c r="BN35" s="408">
        <f>ROUND(BG35/$BG$22*100,1)+0.1</f>
        <v>1.2000000000000002</v>
      </c>
      <c r="BO35" s="408"/>
      <c r="BP35" s="408"/>
      <c r="BQ35" s="408"/>
    </row>
    <row r="36" spans="1:71" ht="18" customHeight="1" thickBot="1">
      <c r="A36" s="151" t="s">
        <v>259</v>
      </c>
      <c r="B36" s="151"/>
      <c r="C36" s="329" t="s">
        <v>222</v>
      </c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30"/>
      <c r="O36" s="367" t="s">
        <v>35</v>
      </c>
      <c r="P36" s="368"/>
      <c r="Q36" s="368"/>
      <c r="R36" s="368"/>
      <c r="S36" s="368"/>
      <c r="T36" s="368"/>
      <c r="U36" s="368"/>
      <c r="V36" s="369" t="s">
        <v>35</v>
      </c>
      <c r="W36" s="369"/>
      <c r="X36" s="369"/>
      <c r="Y36" s="369"/>
      <c r="Z36" s="368" t="s">
        <v>35</v>
      </c>
      <c r="AA36" s="368"/>
      <c r="AB36" s="368"/>
      <c r="AC36" s="368"/>
      <c r="AD36" s="368"/>
      <c r="AE36" s="368"/>
      <c r="AF36" s="368"/>
      <c r="AG36" s="369" t="s">
        <v>35</v>
      </c>
      <c r="AH36" s="369"/>
      <c r="AI36" s="369"/>
      <c r="AJ36" s="369"/>
      <c r="AK36" s="331" t="s">
        <v>35</v>
      </c>
      <c r="AL36" s="331"/>
      <c r="AM36" s="331"/>
      <c r="AN36" s="331"/>
      <c r="AO36" s="331"/>
      <c r="AP36" s="331"/>
      <c r="AQ36" s="331"/>
      <c r="AR36" s="370" t="s">
        <v>35</v>
      </c>
      <c r="AS36" s="370"/>
      <c r="AT36" s="370"/>
      <c r="AU36" s="370"/>
      <c r="AV36" s="331" t="s">
        <v>35</v>
      </c>
      <c r="AW36" s="331"/>
      <c r="AX36" s="331"/>
      <c r="AY36" s="331"/>
      <c r="AZ36" s="331"/>
      <c r="BA36" s="331"/>
      <c r="BB36" s="331"/>
      <c r="BC36" s="332" t="s">
        <v>35</v>
      </c>
      <c r="BD36" s="332"/>
      <c r="BE36" s="332"/>
      <c r="BF36" s="332"/>
      <c r="BG36" s="333" t="s">
        <v>35</v>
      </c>
      <c r="BH36" s="333"/>
      <c r="BI36" s="333"/>
      <c r="BJ36" s="333"/>
      <c r="BK36" s="333"/>
      <c r="BL36" s="333"/>
      <c r="BM36" s="333"/>
      <c r="BN36" s="366" t="s">
        <v>208</v>
      </c>
      <c r="BO36" s="366"/>
      <c r="BP36" s="366"/>
      <c r="BQ36" s="366"/>
    </row>
    <row r="37" spans="1:71" ht="15" customHeight="1">
      <c r="A37" s="214" t="s">
        <v>231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Q37" s="198" t="s">
        <v>210</v>
      </c>
    </row>
    <row r="38" spans="1:71" ht="15" customHeight="1">
      <c r="A38" s="210" t="s">
        <v>232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R38" s="35"/>
      <c r="BS38" s="35"/>
    </row>
  </sheetData>
  <mergeCells count="227">
    <mergeCell ref="BG26:BM26"/>
    <mergeCell ref="BN26:BQ26"/>
    <mergeCell ref="BG27:BM27"/>
    <mergeCell ref="BN27:BQ27"/>
    <mergeCell ref="BG33:BM33"/>
    <mergeCell ref="BN33:BQ33"/>
    <mergeCell ref="BG34:BM34"/>
    <mergeCell ref="BN34:BQ34"/>
    <mergeCell ref="BG35:BM35"/>
    <mergeCell ref="BN35:BQ35"/>
    <mergeCell ref="BG28:BM28"/>
    <mergeCell ref="BN28:BQ28"/>
    <mergeCell ref="BG29:BM29"/>
    <mergeCell ref="BN29:BQ29"/>
    <mergeCell ref="BG30:BM30"/>
    <mergeCell ref="BN30:BQ30"/>
    <mergeCell ref="BG31:BM31"/>
    <mergeCell ref="BN31:BQ31"/>
    <mergeCell ref="BG32:BM32"/>
    <mergeCell ref="BN32:BQ32"/>
    <mergeCell ref="A11:K11"/>
    <mergeCell ref="AF7:AN7"/>
    <mergeCell ref="AF8:AN8"/>
    <mergeCell ref="AF9:AN9"/>
    <mergeCell ref="AF10:AN10"/>
    <mergeCell ref="AF11:AN11"/>
    <mergeCell ref="BG24:BM24"/>
    <mergeCell ref="BN24:BQ24"/>
    <mergeCell ref="BG25:BM25"/>
    <mergeCell ref="BN25:BQ25"/>
    <mergeCell ref="O22:U22"/>
    <mergeCell ref="O23:U23"/>
    <mergeCell ref="V22:Y22"/>
    <mergeCell ref="BG22:BM22"/>
    <mergeCell ref="BN22:BQ22"/>
    <mergeCell ref="BG23:BM23"/>
    <mergeCell ref="BN23:BQ23"/>
    <mergeCell ref="A17:BO17"/>
    <mergeCell ref="O20:Y20"/>
    <mergeCell ref="Z20:AJ20"/>
    <mergeCell ref="AK20:AU20"/>
    <mergeCell ref="AV20:BF20"/>
    <mergeCell ref="BG20:BQ20"/>
    <mergeCell ref="A20:N21"/>
    <mergeCell ref="A3:BO3"/>
    <mergeCell ref="BC21:BF21"/>
    <mergeCell ref="AV21:BB21"/>
    <mergeCell ref="AR21:AU21"/>
    <mergeCell ref="AK21:AQ21"/>
    <mergeCell ref="W7:AE7"/>
    <mergeCell ref="W8:AE8"/>
    <mergeCell ref="W9:AE9"/>
    <mergeCell ref="W10:AE10"/>
    <mergeCell ref="W11:AE11"/>
    <mergeCell ref="BI7:BQ7"/>
    <mergeCell ref="BI8:BQ8"/>
    <mergeCell ref="BI9:BQ9"/>
    <mergeCell ref="BI10:BQ10"/>
    <mergeCell ref="A6:K7"/>
    <mergeCell ref="BI11:BQ11"/>
    <mergeCell ref="AZ7:BH7"/>
    <mergeCell ref="AZ8:BH8"/>
    <mergeCell ref="AZ9:BH9"/>
    <mergeCell ref="AZ10:BH10"/>
    <mergeCell ref="AZ11:BH11"/>
    <mergeCell ref="A8:K8"/>
    <mergeCell ref="A9:K9"/>
    <mergeCell ref="A10:K10"/>
    <mergeCell ref="AK33:AQ33"/>
    <mergeCell ref="AR33:AU33"/>
    <mergeCell ref="O33:U33"/>
    <mergeCell ref="AR24:AU24"/>
    <mergeCell ref="AK24:AQ24"/>
    <mergeCell ref="AG24:AJ24"/>
    <mergeCell ref="Z24:AF24"/>
    <mergeCell ref="V24:Y24"/>
    <mergeCell ref="AR25:AU25"/>
    <mergeCell ref="Z26:AF26"/>
    <mergeCell ref="V26:Y26"/>
    <mergeCell ref="AG26:AJ26"/>
    <mergeCell ref="AR26:AU26"/>
    <mergeCell ref="AK26:AQ26"/>
    <mergeCell ref="V25:Y25"/>
    <mergeCell ref="Z25:AF25"/>
    <mergeCell ref="AG25:AJ25"/>
    <mergeCell ref="AK25:AQ25"/>
    <mergeCell ref="AG27:AJ27"/>
    <mergeCell ref="AK27:AQ27"/>
    <mergeCell ref="AR27:AU27"/>
    <mergeCell ref="V31:Y31"/>
    <mergeCell ref="O31:U31"/>
    <mergeCell ref="O29:U29"/>
    <mergeCell ref="AV24:BB24"/>
    <mergeCell ref="BC24:BF24"/>
    <mergeCell ref="AV25:BB25"/>
    <mergeCell ref="BC25:BF25"/>
    <mergeCell ref="AV28:BB28"/>
    <mergeCell ref="BC28:BF28"/>
    <mergeCell ref="AV29:BB29"/>
    <mergeCell ref="BC29:BF29"/>
    <mergeCell ref="V30:Y30"/>
    <mergeCell ref="Z29:AF29"/>
    <mergeCell ref="V29:Y29"/>
    <mergeCell ref="AR28:AU28"/>
    <mergeCell ref="AK28:AQ28"/>
    <mergeCell ref="V28:Y28"/>
    <mergeCell ref="Z28:AF28"/>
    <mergeCell ref="AG28:AJ28"/>
    <mergeCell ref="AG29:AJ29"/>
    <mergeCell ref="AK29:AQ29"/>
    <mergeCell ref="AR29:AU29"/>
    <mergeCell ref="Z30:AF30"/>
    <mergeCell ref="AG30:AJ30"/>
    <mergeCell ref="AK30:AQ30"/>
    <mergeCell ref="AR30:AU30"/>
    <mergeCell ref="AV30:BB30"/>
    <mergeCell ref="BN36:BQ36"/>
    <mergeCell ref="O36:U36"/>
    <mergeCell ref="V36:Y36"/>
    <mergeCell ref="Z36:AF36"/>
    <mergeCell ref="AG36:AJ36"/>
    <mergeCell ref="AK36:AQ36"/>
    <mergeCell ref="AR36:AU36"/>
    <mergeCell ref="AV27:BB27"/>
    <mergeCell ref="BC27:BF27"/>
    <mergeCell ref="V27:Y27"/>
    <mergeCell ref="Z27:AF27"/>
    <mergeCell ref="BC30:BF30"/>
    <mergeCell ref="BC34:BF34"/>
    <mergeCell ref="AV34:BB34"/>
    <mergeCell ref="V34:Y34"/>
    <mergeCell ref="Z34:AF34"/>
    <mergeCell ref="AG34:AJ34"/>
    <mergeCell ref="AK34:AQ34"/>
    <mergeCell ref="AR34:AU34"/>
    <mergeCell ref="BC33:BF33"/>
    <mergeCell ref="AV33:BB33"/>
    <mergeCell ref="BC32:BF32"/>
    <mergeCell ref="AV32:BB32"/>
    <mergeCell ref="AG32:AJ32"/>
    <mergeCell ref="A22:N22"/>
    <mergeCell ref="A23:N23"/>
    <mergeCell ref="C24:N24"/>
    <mergeCell ref="C25:N25"/>
    <mergeCell ref="C26:N26"/>
    <mergeCell ref="C27:N27"/>
    <mergeCell ref="C28:N28"/>
    <mergeCell ref="BG21:BM21"/>
    <mergeCell ref="BN21:BQ21"/>
    <mergeCell ref="AK22:AQ22"/>
    <mergeCell ref="AR22:AU22"/>
    <mergeCell ref="AR23:AU23"/>
    <mergeCell ref="AG22:AJ22"/>
    <mergeCell ref="AK23:AQ23"/>
    <mergeCell ref="AG23:AJ23"/>
    <mergeCell ref="Z22:AF22"/>
    <mergeCell ref="V23:Y23"/>
    <mergeCell ref="Z23:AF23"/>
    <mergeCell ref="BC26:BF26"/>
    <mergeCell ref="AV26:BB26"/>
    <mergeCell ref="AV22:BB22"/>
    <mergeCell ref="BC22:BF22"/>
    <mergeCell ref="AV23:BB23"/>
    <mergeCell ref="BC23:BF23"/>
    <mergeCell ref="Z21:AF21"/>
    <mergeCell ref="O35:U35"/>
    <mergeCell ref="O24:U24"/>
    <mergeCell ref="O26:U26"/>
    <mergeCell ref="O28:U28"/>
    <mergeCell ref="O30:U30"/>
    <mergeCell ref="O32:U32"/>
    <mergeCell ref="O27:U27"/>
    <mergeCell ref="O25:U25"/>
    <mergeCell ref="O34:U34"/>
    <mergeCell ref="V35:Y35"/>
    <mergeCell ref="Z32:AF32"/>
    <mergeCell ref="V32:Y32"/>
    <mergeCell ref="V33:Y33"/>
    <mergeCell ref="Z33:AF33"/>
    <mergeCell ref="C31:N31"/>
    <mergeCell ref="C32:N32"/>
    <mergeCell ref="C33:N33"/>
    <mergeCell ref="C34:N34"/>
    <mergeCell ref="C35:N35"/>
    <mergeCell ref="C36:N36"/>
    <mergeCell ref="AV36:BB36"/>
    <mergeCell ref="BC36:BF36"/>
    <mergeCell ref="BG36:BM36"/>
    <mergeCell ref="AV31:BB31"/>
    <mergeCell ref="BC31:BF31"/>
    <mergeCell ref="AK32:AQ32"/>
    <mergeCell ref="AR32:AU32"/>
    <mergeCell ref="AR31:AU31"/>
    <mergeCell ref="AK31:AQ31"/>
    <mergeCell ref="AG31:AJ31"/>
    <mergeCell ref="Z31:AF31"/>
    <mergeCell ref="Z35:AF35"/>
    <mergeCell ref="AG35:AJ35"/>
    <mergeCell ref="AK35:AQ35"/>
    <mergeCell ref="AR35:AU35"/>
    <mergeCell ref="BC35:BF35"/>
    <mergeCell ref="AV35:BB35"/>
    <mergeCell ref="AG33:AJ33"/>
    <mergeCell ref="C29:N29"/>
    <mergeCell ref="C30:N30"/>
    <mergeCell ref="AO6:BQ6"/>
    <mergeCell ref="L6:AN6"/>
    <mergeCell ref="L7:V7"/>
    <mergeCell ref="AO7:AY7"/>
    <mergeCell ref="L8:V8"/>
    <mergeCell ref="L9:V9"/>
    <mergeCell ref="L10:V10"/>
    <mergeCell ref="L11:V11"/>
    <mergeCell ref="L12:V12"/>
    <mergeCell ref="AO8:AY8"/>
    <mergeCell ref="AO9:AY9"/>
    <mergeCell ref="AO10:AY10"/>
    <mergeCell ref="AO11:AY11"/>
    <mergeCell ref="AO12:AY12"/>
    <mergeCell ref="BI12:BQ12"/>
    <mergeCell ref="AZ12:BH12"/>
    <mergeCell ref="A12:K12"/>
    <mergeCell ref="W12:AE12"/>
    <mergeCell ref="AF12:AN12"/>
    <mergeCell ref="V21:Y21"/>
    <mergeCell ref="AG21:AJ21"/>
    <mergeCell ref="O21:U21"/>
  </mergeCells>
  <phoneticPr fontId="1"/>
  <printOptions horizontalCentered="1"/>
  <pageMargins left="0.55118110236220474" right="0.55118110236220474" top="0.59055118110236227" bottom="0.59055118110236227" header="0.51181102362204722" footer="0.51181102362204722"/>
  <pageSetup paperSize="9" scale="92" orientation="portrait" r:id="rId1"/>
  <headerFooter alignWithMargins="0">
    <oddHeader>&amp;L&amp;12 153　財　　政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O21"/>
  <sheetViews>
    <sheetView zoomScaleNormal="100" workbookViewId="0"/>
  </sheetViews>
  <sheetFormatPr defaultColWidth="1.44140625" defaultRowHeight="18" customHeight="1"/>
  <cols>
    <col min="1" max="16384" width="1.44140625" style="11"/>
  </cols>
  <sheetData>
    <row r="1" spans="1:67" ht="18" customHeight="1">
      <c r="A1" s="209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</row>
    <row r="3" spans="1:67" ht="18" customHeight="1">
      <c r="A3" s="16" t="s">
        <v>228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250"/>
      <c r="BO3" s="250"/>
    </row>
    <row r="4" spans="1:67" ht="18" customHeight="1" thickBo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30" t="s">
        <v>87</v>
      </c>
      <c r="BN4" s="212"/>
      <c r="BO4" s="212"/>
    </row>
    <row r="5" spans="1:67" ht="18" customHeight="1">
      <c r="A5" s="383" t="s">
        <v>15</v>
      </c>
      <c r="B5" s="383"/>
      <c r="C5" s="383"/>
      <c r="D5" s="383"/>
      <c r="E5" s="383"/>
      <c r="F5" s="383"/>
      <c r="G5" s="383"/>
      <c r="H5" s="383"/>
      <c r="I5" s="383"/>
      <c r="J5" s="383"/>
      <c r="K5" s="384"/>
      <c r="L5" s="305" t="s">
        <v>31</v>
      </c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7"/>
      <c r="AD5" s="305" t="s">
        <v>32</v>
      </c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6"/>
      <c r="AS5" s="306"/>
      <c r="AT5" s="306"/>
      <c r="AU5" s="306"/>
      <c r="AV5" s="305" t="s">
        <v>36</v>
      </c>
      <c r="AW5" s="306"/>
      <c r="AX5" s="306"/>
      <c r="AY5" s="306"/>
      <c r="AZ5" s="306"/>
      <c r="BA5" s="306"/>
      <c r="BB5" s="306"/>
      <c r="BC5" s="306"/>
      <c r="BD5" s="306"/>
      <c r="BE5" s="306"/>
      <c r="BF5" s="306"/>
      <c r="BG5" s="306"/>
      <c r="BH5" s="306"/>
      <c r="BI5" s="306"/>
      <c r="BJ5" s="306"/>
      <c r="BK5" s="306"/>
      <c r="BL5" s="306"/>
      <c r="BM5" s="306"/>
    </row>
    <row r="6" spans="1:67" ht="18" customHeight="1">
      <c r="A6" s="385"/>
      <c r="B6" s="385"/>
      <c r="C6" s="385"/>
      <c r="D6" s="385"/>
      <c r="E6" s="385"/>
      <c r="F6" s="385"/>
      <c r="G6" s="385"/>
      <c r="H6" s="385"/>
      <c r="I6" s="385"/>
      <c r="J6" s="385"/>
      <c r="K6" s="386"/>
      <c r="L6" s="308" t="s">
        <v>33</v>
      </c>
      <c r="M6" s="381"/>
      <c r="N6" s="381"/>
      <c r="O6" s="381"/>
      <c r="P6" s="381"/>
      <c r="Q6" s="381"/>
      <c r="R6" s="381"/>
      <c r="S6" s="381"/>
      <c r="T6" s="382"/>
      <c r="U6" s="308" t="s">
        <v>34</v>
      </c>
      <c r="V6" s="381"/>
      <c r="W6" s="381"/>
      <c r="X6" s="381"/>
      <c r="Y6" s="381"/>
      <c r="Z6" s="381"/>
      <c r="AA6" s="381"/>
      <c r="AB6" s="381"/>
      <c r="AC6" s="382"/>
      <c r="AD6" s="308" t="s">
        <v>33</v>
      </c>
      <c r="AE6" s="381"/>
      <c r="AF6" s="381"/>
      <c r="AG6" s="381"/>
      <c r="AH6" s="381"/>
      <c r="AI6" s="381"/>
      <c r="AJ6" s="381"/>
      <c r="AK6" s="381"/>
      <c r="AL6" s="382"/>
      <c r="AM6" s="308" t="s">
        <v>34</v>
      </c>
      <c r="AN6" s="381"/>
      <c r="AO6" s="381"/>
      <c r="AP6" s="381"/>
      <c r="AQ6" s="381"/>
      <c r="AR6" s="381"/>
      <c r="AS6" s="381"/>
      <c r="AT6" s="381"/>
      <c r="AU6" s="382"/>
      <c r="AV6" s="308" t="s">
        <v>33</v>
      </c>
      <c r="AW6" s="381"/>
      <c r="AX6" s="381"/>
      <c r="AY6" s="381"/>
      <c r="AZ6" s="381"/>
      <c r="BA6" s="381"/>
      <c r="BB6" s="381"/>
      <c r="BC6" s="381"/>
      <c r="BD6" s="382"/>
      <c r="BE6" s="308" t="s">
        <v>34</v>
      </c>
      <c r="BF6" s="381"/>
      <c r="BG6" s="381"/>
      <c r="BH6" s="381"/>
      <c r="BI6" s="381"/>
      <c r="BJ6" s="381"/>
      <c r="BK6" s="381"/>
      <c r="BL6" s="381"/>
      <c r="BM6" s="381"/>
    </row>
    <row r="7" spans="1:67" ht="18" customHeight="1">
      <c r="A7" s="387" t="s">
        <v>257</v>
      </c>
      <c r="B7" s="387"/>
      <c r="C7" s="387"/>
      <c r="D7" s="387"/>
      <c r="E7" s="387"/>
      <c r="F7" s="387"/>
      <c r="G7" s="387"/>
      <c r="H7" s="387"/>
      <c r="I7" s="387"/>
      <c r="J7" s="387"/>
      <c r="K7" s="388"/>
      <c r="L7" s="410">
        <v>8833903</v>
      </c>
      <c r="M7" s="409"/>
      <c r="N7" s="409"/>
      <c r="O7" s="409"/>
      <c r="P7" s="409"/>
      <c r="Q7" s="409"/>
      <c r="R7" s="409"/>
      <c r="S7" s="409"/>
      <c r="T7" s="409"/>
      <c r="U7" s="409">
        <v>8791160</v>
      </c>
      <c r="V7" s="409"/>
      <c r="W7" s="409"/>
      <c r="X7" s="409"/>
      <c r="Y7" s="409"/>
      <c r="Z7" s="409"/>
      <c r="AA7" s="409"/>
      <c r="AB7" s="409"/>
      <c r="AC7" s="409"/>
      <c r="AD7" s="409">
        <v>1009368</v>
      </c>
      <c r="AE7" s="409"/>
      <c r="AF7" s="409"/>
      <c r="AG7" s="409"/>
      <c r="AH7" s="409"/>
      <c r="AI7" s="409"/>
      <c r="AJ7" s="409"/>
      <c r="AK7" s="409"/>
      <c r="AL7" s="409"/>
      <c r="AM7" s="409">
        <v>1009268</v>
      </c>
      <c r="AN7" s="409"/>
      <c r="AO7" s="409"/>
      <c r="AP7" s="409"/>
      <c r="AQ7" s="409"/>
      <c r="AR7" s="409"/>
      <c r="AS7" s="409"/>
      <c r="AT7" s="409"/>
      <c r="AU7" s="409"/>
      <c r="AV7" s="411">
        <v>9363686</v>
      </c>
      <c r="AW7" s="411"/>
      <c r="AX7" s="411"/>
      <c r="AY7" s="411"/>
      <c r="AZ7" s="411"/>
      <c r="BA7" s="411"/>
      <c r="BB7" s="411"/>
      <c r="BC7" s="411"/>
      <c r="BD7" s="411"/>
      <c r="BE7" s="411">
        <v>9189353</v>
      </c>
      <c r="BF7" s="411"/>
      <c r="BG7" s="411"/>
      <c r="BH7" s="411"/>
      <c r="BI7" s="411"/>
      <c r="BJ7" s="411"/>
      <c r="BK7" s="411"/>
      <c r="BL7" s="411"/>
      <c r="BM7" s="411"/>
    </row>
    <row r="8" spans="1:67" ht="18" customHeight="1">
      <c r="A8" s="389" t="s">
        <v>295</v>
      </c>
      <c r="B8" s="389"/>
      <c r="C8" s="389"/>
      <c r="D8" s="389"/>
      <c r="E8" s="389"/>
      <c r="F8" s="389"/>
      <c r="G8" s="389"/>
      <c r="H8" s="389"/>
      <c r="I8" s="389"/>
      <c r="J8" s="389"/>
      <c r="K8" s="390"/>
      <c r="L8" s="413">
        <v>9037055</v>
      </c>
      <c r="M8" s="414"/>
      <c r="N8" s="414"/>
      <c r="O8" s="414"/>
      <c r="P8" s="414"/>
      <c r="Q8" s="414"/>
      <c r="R8" s="414"/>
      <c r="S8" s="414"/>
      <c r="T8" s="414"/>
      <c r="U8" s="414">
        <v>8870368</v>
      </c>
      <c r="V8" s="414"/>
      <c r="W8" s="414"/>
      <c r="X8" s="414"/>
      <c r="Y8" s="414"/>
      <c r="Z8" s="414"/>
      <c r="AA8" s="414"/>
      <c r="AB8" s="414"/>
      <c r="AC8" s="414"/>
      <c r="AD8" s="414">
        <v>1010017</v>
      </c>
      <c r="AE8" s="414"/>
      <c r="AF8" s="414"/>
      <c r="AG8" s="414"/>
      <c r="AH8" s="414"/>
      <c r="AI8" s="414"/>
      <c r="AJ8" s="414"/>
      <c r="AK8" s="414"/>
      <c r="AL8" s="414"/>
      <c r="AM8" s="414">
        <v>1008307</v>
      </c>
      <c r="AN8" s="414"/>
      <c r="AO8" s="414"/>
      <c r="AP8" s="414"/>
      <c r="AQ8" s="414"/>
      <c r="AR8" s="414"/>
      <c r="AS8" s="414"/>
      <c r="AT8" s="414"/>
      <c r="AU8" s="414"/>
      <c r="AV8" s="412">
        <v>9435955</v>
      </c>
      <c r="AW8" s="412"/>
      <c r="AX8" s="412"/>
      <c r="AY8" s="412"/>
      <c r="AZ8" s="412"/>
      <c r="BA8" s="412"/>
      <c r="BB8" s="412"/>
      <c r="BC8" s="412"/>
      <c r="BD8" s="412"/>
      <c r="BE8" s="412">
        <v>9225619</v>
      </c>
      <c r="BF8" s="412"/>
      <c r="BG8" s="412"/>
      <c r="BH8" s="412"/>
      <c r="BI8" s="412"/>
      <c r="BJ8" s="412"/>
      <c r="BK8" s="412"/>
      <c r="BL8" s="412"/>
      <c r="BM8" s="412"/>
    </row>
    <row r="9" spans="1:67" ht="18" customHeight="1">
      <c r="A9" s="389" t="s">
        <v>319</v>
      </c>
      <c r="B9" s="389"/>
      <c r="C9" s="389"/>
      <c r="D9" s="389"/>
      <c r="E9" s="389"/>
      <c r="F9" s="389"/>
      <c r="G9" s="389"/>
      <c r="H9" s="389"/>
      <c r="I9" s="389"/>
      <c r="J9" s="389"/>
      <c r="K9" s="390"/>
      <c r="L9" s="413">
        <v>8857487</v>
      </c>
      <c r="M9" s="414"/>
      <c r="N9" s="414"/>
      <c r="O9" s="414"/>
      <c r="P9" s="414"/>
      <c r="Q9" s="414"/>
      <c r="R9" s="414"/>
      <c r="S9" s="414"/>
      <c r="T9" s="414"/>
      <c r="U9" s="414">
        <v>8742714</v>
      </c>
      <c r="V9" s="414"/>
      <c r="W9" s="414"/>
      <c r="X9" s="414"/>
      <c r="Y9" s="414"/>
      <c r="Z9" s="414"/>
      <c r="AA9" s="414"/>
      <c r="AB9" s="414"/>
      <c r="AC9" s="414"/>
      <c r="AD9" s="414">
        <v>1040740</v>
      </c>
      <c r="AE9" s="414"/>
      <c r="AF9" s="414"/>
      <c r="AG9" s="414"/>
      <c r="AH9" s="414"/>
      <c r="AI9" s="414"/>
      <c r="AJ9" s="414"/>
      <c r="AK9" s="414"/>
      <c r="AL9" s="414"/>
      <c r="AM9" s="414">
        <v>1039505</v>
      </c>
      <c r="AN9" s="414"/>
      <c r="AO9" s="414"/>
      <c r="AP9" s="414"/>
      <c r="AQ9" s="414"/>
      <c r="AR9" s="414"/>
      <c r="AS9" s="414"/>
      <c r="AT9" s="414"/>
      <c r="AU9" s="414"/>
      <c r="AV9" s="412">
        <v>9412666</v>
      </c>
      <c r="AW9" s="412"/>
      <c r="AX9" s="412"/>
      <c r="AY9" s="412"/>
      <c r="AZ9" s="412"/>
      <c r="BA9" s="412"/>
      <c r="BB9" s="412"/>
      <c r="BC9" s="412"/>
      <c r="BD9" s="412"/>
      <c r="BE9" s="412">
        <v>8996930</v>
      </c>
      <c r="BF9" s="412"/>
      <c r="BG9" s="412"/>
      <c r="BH9" s="412"/>
      <c r="BI9" s="412"/>
      <c r="BJ9" s="412"/>
      <c r="BK9" s="412"/>
      <c r="BL9" s="412"/>
      <c r="BM9" s="412"/>
    </row>
    <row r="10" spans="1:67" ht="18" customHeight="1">
      <c r="A10" s="389" t="s">
        <v>347</v>
      </c>
      <c r="B10" s="389"/>
      <c r="C10" s="389"/>
      <c r="D10" s="389"/>
      <c r="E10" s="389"/>
      <c r="F10" s="389"/>
      <c r="G10" s="389"/>
      <c r="H10" s="389"/>
      <c r="I10" s="389"/>
      <c r="J10" s="389"/>
      <c r="K10" s="390"/>
      <c r="L10" s="413">
        <v>8837960</v>
      </c>
      <c r="M10" s="414"/>
      <c r="N10" s="414"/>
      <c r="O10" s="414"/>
      <c r="P10" s="414"/>
      <c r="Q10" s="414"/>
      <c r="R10" s="414"/>
      <c r="S10" s="414"/>
      <c r="T10" s="414"/>
      <c r="U10" s="414">
        <v>8695586</v>
      </c>
      <c r="V10" s="414"/>
      <c r="W10" s="414"/>
      <c r="X10" s="414"/>
      <c r="Y10" s="414"/>
      <c r="Z10" s="414"/>
      <c r="AA10" s="414"/>
      <c r="AB10" s="414"/>
      <c r="AC10" s="414"/>
      <c r="AD10" s="414">
        <v>1071005</v>
      </c>
      <c r="AE10" s="414"/>
      <c r="AF10" s="414"/>
      <c r="AG10" s="414"/>
      <c r="AH10" s="414"/>
      <c r="AI10" s="414"/>
      <c r="AJ10" s="414"/>
      <c r="AK10" s="414"/>
      <c r="AL10" s="414"/>
      <c r="AM10" s="414">
        <v>1046339</v>
      </c>
      <c r="AN10" s="414"/>
      <c r="AO10" s="414"/>
      <c r="AP10" s="414"/>
      <c r="AQ10" s="414"/>
      <c r="AR10" s="414"/>
      <c r="AS10" s="414"/>
      <c r="AT10" s="414"/>
      <c r="AU10" s="414"/>
      <c r="AV10" s="412">
        <v>9478869</v>
      </c>
      <c r="AW10" s="412"/>
      <c r="AX10" s="412"/>
      <c r="AY10" s="412"/>
      <c r="AZ10" s="412"/>
      <c r="BA10" s="412"/>
      <c r="BB10" s="412"/>
      <c r="BC10" s="412"/>
      <c r="BD10" s="412"/>
      <c r="BE10" s="412">
        <v>9164383</v>
      </c>
      <c r="BF10" s="412"/>
      <c r="BG10" s="412"/>
      <c r="BH10" s="412"/>
      <c r="BI10" s="412"/>
      <c r="BJ10" s="412"/>
      <c r="BK10" s="412"/>
      <c r="BL10" s="412"/>
      <c r="BM10" s="412"/>
    </row>
    <row r="11" spans="1:67" ht="18" customHeight="1" thickBot="1">
      <c r="A11" s="317" t="s">
        <v>348</v>
      </c>
      <c r="B11" s="317"/>
      <c r="C11" s="317"/>
      <c r="D11" s="317"/>
      <c r="E11" s="317"/>
      <c r="F11" s="317"/>
      <c r="G11" s="317"/>
      <c r="H11" s="317"/>
      <c r="I11" s="317"/>
      <c r="J11" s="317"/>
      <c r="K11" s="318"/>
      <c r="L11" s="415">
        <v>8424177</v>
      </c>
      <c r="M11" s="416"/>
      <c r="N11" s="416"/>
      <c r="O11" s="416"/>
      <c r="P11" s="416"/>
      <c r="Q11" s="416"/>
      <c r="R11" s="416"/>
      <c r="S11" s="416"/>
      <c r="T11" s="416"/>
      <c r="U11" s="416">
        <v>8345049</v>
      </c>
      <c r="V11" s="416"/>
      <c r="W11" s="416"/>
      <c r="X11" s="416"/>
      <c r="Y11" s="416"/>
      <c r="Z11" s="416"/>
      <c r="AA11" s="416"/>
      <c r="AB11" s="416"/>
      <c r="AC11" s="416"/>
      <c r="AD11" s="416">
        <v>1234656</v>
      </c>
      <c r="AE11" s="416"/>
      <c r="AF11" s="416"/>
      <c r="AG11" s="416"/>
      <c r="AH11" s="416"/>
      <c r="AI11" s="416"/>
      <c r="AJ11" s="416"/>
      <c r="AK11" s="416"/>
      <c r="AL11" s="416"/>
      <c r="AM11" s="416">
        <v>1233400</v>
      </c>
      <c r="AN11" s="416"/>
      <c r="AO11" s="416"/>
      <c r="AP11" s="416"/>
      <c r="AQ11" s="416"/>
      <c r="AR11" s="416"/>
      <c r="AS11" s="416"/>
      <c r="AT11" s="416"/>
      <c r="AU11" s="416"/>
      <c r="AV11" s="416">
        <v>9233240</v>
      </c>
      <c r="AW11" s="416"/>
      <c r="AX11" s="416"/>
      <c r="AY11" s="416"/>
      <c r="AZ11" s="416"/>
      <c r="BA11" s="416"/>
      <c r="BB11" s="416"/>
      <c r="BC11" s="416"/>
      <c r="BD11" s="416"/>
      <c r="BE11" s="416">
        <v>8935459</v>
      </c>
      <c r="BF11" s="416"/>
      <c r="BG11" s="416"/>
      <c r="BH11" s="416"/>
      <c r="BI11" s="416"/>
      <c r="BJ11" s="416"/>
      <c r="BK11" s="416"/>
      <c r="BL11" s="416"/>
      <c r="BM11" s="416"/>
    </row>
    <row r="12" spans="1:67" ht="9" customHeight="1" thickBot="1"/>
    <row r="13" spans="1:67" ht="18" customHeight="1">
      <c r="A13" s="383" t="s">
        <v>15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4"/>
      <c r="L13" s="305" t="s">
        <v>37</v>
      </c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7"/>
      <c r="AD13" s="305" t="s">
        <v>38</v>
      </c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O13" s="306"/>
      <c r="AP13" s="306"/>
      <c r="AQ13" s="306"/>
      <c r="AR13" s="306"/>
      <c r="AS13" s="306"/>
      <c r="AT13" s="306"/>
      <c r="AU13" s="306"/>
      <c r="AV13" s="305" t="s">
        <v>352</v>
      </c>
      <c r="AW13" s="306"/>
      <c r="AX13" s="306"/>
      <c r="AY13" s="306"/>
      <c r="AZ13" s="306"/>
      <c r="BA13" s="306"/>
      <c r="BB13" s="306"/>
      <c r="BC13" s="306"/>
      <c r="BD13" s="306"/>
      <c r="BE13" s="306"/>
      <c r="BF13" s="306"/>
      <c r="BG13" s="306"/>
      <c r="BH13" s="306"/>
      <c r="BI13" s="306"/>
      <c r="BJ13" s="306"/>
      <c r="BK13" s="306"/>
      <c r="BL13" s="306"/>
      <c r="BM13" s="306"/>
    </row>
    <row r="14" spans="1:67" ht="18" customHeight="1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6"/>
      <c r="L14" s="308" t="s">
        <v>33</v>
      </c>
      <c r="M14" s="381"/>
      <c r="N14" s="381"/>
      <c r="O14" s="381"/>
      <c r="P14" s="381"/>
      <c r="Q14" s="381"/>
      <c r="R14" s="381"/>
      <c r="S14" s="381"/>
      <c r="T14" s="382"/>
      <c r="U14" s="308" t="s">
        <v>34</v>
      </c>
      <c r="V14" s="381"/>
      <c r="W14" s="381"/>
      <c r="X14" s="381"/>
      <c r="Y14" s="381"/>
      <c r="Z14" s="381"/>
      <c r="AA14" s="381"/>
      <c r="AB14" s="381"/>
      <c r="AC14" s="382"/>
      <c r="AD14" s="308" t="s">
        <v>33</v>
      </c>
      <c r="AE14" s="381"/>
      <c r="AF14" s="381"/>
      <c r="AG14" s="381"/>
      <c r="AH14" s="381"/>
      <c r="AI14" s="381"/>
      <c r="AJ14" s="381"/>
      <c r="AK14" s="381"/>
      <c r="AL14" s="382"/>
      <c r="AM14" s="308" t="s">
        <v>34</v>
      </c>
      <c r="AN14" s="381"/>
      <c r="AO14" s="381"/>
      <c r="AP14" s="381"/>
      <c r="AQ14" s="381"/>
      <c r="AR14" s="381"/>
      <c r="AS14" s="381"/>
      <c r="AT14" s="381"/>
      <c r="AU14" s="381"/>
      <c r="AV14" s="308" t="s">
        <v>33</v>
      </c>
      <c r="AW14" s="381"/>
      <c r="AX14" s="381"/>
      <c r="AY14" s="381"/>
      <c r="AZ14" s="381"/>
      <c r="BA14" s="381"/>
      <c r="BB14" s="381"/>
      <c r="BC14" s="381"/>
      <c r="BD14" s="382"/>
      <c r="BE14" s="308" t="s">
        <v>34</v>
      </c>
      <c r="BF14" s="381"/>
      <c r="BG14" s="381"/>
      <c r="BH14" s="381"/>
      <c r="BI14" s="381"/>
      <c r="BJ14" s="381"/>
      <c r="BK14" s="381"/>
      <c r="BL14" s="381"/>
      <c r="BM14" s="381"/>
    </row>
    <row r="15" spans="1:67" ht="18" customHeight="1">
      <c r="A15" s="387" t="s">
        <v>257</v>
      </c>
      <c r="B15" s="387"/>
      <c r="C15" s="387"/>
      <c r="D15" s="387"/>
      <c r="E15" s="387"/>
      <c r="F15" s="387"/>
      <c r="G15" s="387"/>
      <c r="H15" s="387"/>
      <c r="I15" s="387"/>
      <c r="J15" s="387"/>
      <c r="K15" s="388"/>
      <c r="L15" s="417">
        <v>162301</v>
      </c>
      <c r="M15" s="411"/>
      <c r="N15" s="411"/>
      <c r="O15" s="411"/>
      <c r="P15" s="411"/>
      <c r="Q15" s="411"/>
      <c r="R15" s="411"/>
      <c r="S15" s="411"/>
      <c r="T15" s="411"/>
      <c r="U15" s="411">
        <v>162301</v>
      </c>
      <c r="V15" s="411"/>
      <c r="W15" s="411"/>
      <c r="X15" s="411"/>
      <c r="Y15" s="411"/>
      <c r="Z15" s="411"/>
      <c r="AA15" s="411"/>
      <c r="AB15" s="411"/>
      <c r="AC15" s="411"/>
      <c r="AD15" s="411">
        <v>18663</v>
      </c>
      <c r="AE15" s="411"/>
      <c r="AF15" s="411"/>
      <c r="AG15" s="411"/>
      <c r="AH15" s="411"/>
      <c r="AI15" s="411"/>
      <c r="AJ15" s="411"/>
      <c r="AK15" s="411"/>
      <c r="AL15" s="411"/>
      <c r="AM15" s="411">
        <v>17427</v>
      </c>
      <c r="AN15" s="411"/>
      <c r="AO15" s="411"/>
      <c r="AP15" s="411"/>
      <c r="AQ15" s="411"/>
      <c r="AR15" s="411"/>
      <c r="AS15" s="411"/>
      <c r="AT15" s="411"/>
      <c r="AU15" s="411"/>
      <c r="AV15" s="420" t="s">
        <v>208</v>
      </c>
      <c r="AW15" s="420"/>
      <c r="AX15" s="420"/>
      <c r="AY15" s="420"/>
      <c r="AZ15" s="420"/>
      <c r="BA15" s="420"/>
      <c r="BB15" s="420"/>
      <c r="BC15" s="420"/>
      <c r="BD15" s="420"/>
      <c r="BE15" s="420" t="s">
        <v>35</v>
      </c>
      <c r="BF15" s="420"/>
      <c r="BG15" s="420"/>
      <c r="BH15" s="420"/>
      <c r="BI15" s="420"/>
      <c r="BJ15" s="420"/>
      <c r="BK15" s="420"/>
      <c r="BL15" s="420"/>
      <c r="BM15" s="420"/>
    </row>
    <row r="16" spans="1:67" ht="18" customHeight="1">
      <c r="A16" s="389" t="s">
        <v>295</v>
      </c>
      <c r="B16" s="389"/>
      <c r="C16" s="389"/>
      <c r="D16" s="389"/>
      <c r="E16" s="389"/>
      <c r="F16" s="389"/>
      <c r="G16" s="389"/>
      <c r="H16" s="389"/>
      <c r="I16" s="389"/>
      <c r="J16" s="389"/>
      <c r="K16" s="390"/>
      <c r="L16" s="418">
        <v>97954</v>
      </c>
      <c r="M16" s="412"/>
      <c r="N16" s="412"/>
      <c r="O16" s="412"/>
      <c r="P16" s="412"/>
      <c r="Q16" s="412"/>
      <c r="R16" s="412"/>
      <c r="S16" s="412"/>
      <c r="T16" s="412"/>
      <c r="U16" s="412">
        <v>97954</v>
      </c>
      <c r="V16" s="412"/>
      <c r="W16" s="412"/>
      <c r="X16" s="412"/>
      <c r="Y16" s="412"/>
      <c r="Z16" s="412"/>
      <c r="AA16" s="412"/>
      <c r="AB16" s="412"/>
      <c r="AC16" s="412"/>
      <c r="AD16" s="412">
        <v>10608</v>
      </c>
      <c r="AE16" s="412"/>
      <c r="AF16" s="412"/>
      <c r="AG16" s="412"/>
      <c r="AH16" s="412"/>
      <c r="AI16" s="412"/>
      <c r="AJ16" s="412"/>
      <c r="AK16" s="412"/>
      <c r="AL16" s="412"/>
      <c r="AM16" s="412">
        <v>9673</v>
      </c>
      <c r="AN16" s="412"/>
      <c r="AO16" s="412"/>
      <c r="AP16" s="412"/>
      <c r="AQ16" s="412"/>
      <c r="AR16" s="412"/>
      <c r="AS16" s="412"/>
      <c r="AT16" s="412"/>
      <c r="AU16" s="412"/>
      <c r="AV16" s="419" t="s">
        <v>35</v>
      </c>
      <c r="AW16" s="419"/>
      <c r="AX16" s="419"/>
      <c r="AY16" s="419"/>
      <c r="AZ16" s="419"/>
      <c r="BA16" s="419"/>
      <c r="BB16" s="419"/>
      <c r="BC16" s="419"/>
      <c r="BD16" s="419"/>
      <c r="BE16" s="419" t="s">
        <v>35</v>
      </c>
      <c r="BF16" s="419"/>
      <c r="BG16" s="419"/>
      <c r="BH16" s="419"/>
      <c r="BI16" s="419"/>
      <c r="BJ16" s="419"/>
      <c r="BK16" s="419"/>
      <c r="BL16" s="419"/>
      <c r="BM16" s="419"/>
    </row>
    <row r="17" spans="1:67" ht="18" customHeight="1">
      <c r="A17" s="389" t="s">
        <v>319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90"/>
      <c r="L17" s="418">
        <v>77221</v>
      </c>
      <c r="M17" s="412"/>
      <c r="N17" s="412"/>
      <c r="O17" s="412"/>
      <c r="P17" s="412"/>
      <c r="Q17" s="412"/>
      <c r="R17" s="412"/>
      <c r="S17" s="412"/>
      <c r="T17" s="412"/>
      <c r="U17" s="412">
        <v>77221</v>
      </c>
      <c r="V17" s="412"/>
      <c r="W17" s="412"/>
      <c r="X17" s="412"/>
      <c r="Y17" s="412"/>
      <c r="Z17" s="412"/>
      <c r="AA17" s="412"/>
      <c r="AB17" s="412"/>
      <c r="AC17" s="412"/>
      <c r="AD17" s="412">
        <v>8619</v>
      </c>
      <c r="AE17" s="412"/>
      <c r="AF17" s="412"/>
      <c r="AG17" s="412"/>
      <c r="AH17" s="412"/>
      <c r="AI17" s="412"/>
      <c r="AJ17" s="412"/>
      <c r="AK17" s="412"/>
      <c r="AL17" s="412"/>
      <c r="AM17" s="412">
        <v>8152</v>
      </c>
      <c r="AN17" s="412"/>
      <c r="AO17" s="412"/>
      <c r="AP17" s="412"/>
      <c r="AQ17" s="412"/>
      <c r="AR17" s="412"/>
      <c r="AS17" s="412"/>
      <c r="AT17" s="412"/>
      <c r="AU17" s="412"/>
      <c r="AV17" s="419" t="s">
        <v>35</v>
      </c>
      <c r="AW17" s="419"/>
      <c r="AX17" s="419"/>
      <c r="AY17" s="419"/>
      <c r="AZ17" s="419"/>
      <c r="BA17" s="419"/>
      <c r="BB17" s="419"/>
      <c r="BC17" s="419"/>
      <c r="BD17" s="419"/>
      <c r="BE17" s="419" t="s">
        <v>35</v>
      </c>
      <c r="BF17" s="419"/>
      <c r="BG17" s="419"/>
      <c r="BH17" s="419"/>
      <c r="BI17" s="419"/>
      <c r="BJ17" s="419"/>
      <c r="BK17" s="419"/>
      <c r="BL17" s="419"/>
      <c r="BM17" s="419"/>
    </row>
    <row r="18" spans="1:67" ht="18" customHeight="1">
      <c r="A18" s="389" t="s">
        <v>347</v>
      </c>
      <c r="B18" s="389"/>
      <c r="C18" s="389"/>
      <c r="D18" s="389"/>
      <c r="E18" s="389"/>
      <c r="F18" s="389"/>
      <c r="G18" s="389"/>
      <c r="H18" s="389"/>
      <c r="I18" s="389"/>
      <c r="J18" s="389"/>
      <c r="K18" s="390"/>
      <c r="L18" s="418">
        <v>58785</v>
      </c>
      <c r="M18" s="412"/>
      <c r="N18" s="412"/>
      <c r="O18" s="412"/>
      <c r="P18" s="412"/>
      <c r="Q18" s="412"/>
      <c r="R18" s="412"/>
      <c r="S18" s="412"/>
      <c r="T18" s="412"/>
      <c r="U18" s="412">
        <v>58785</v>
      </c>
      <c r="V18" s="412"/>
      <c r="W18" s="412"/>
      <c r="X18" s="412"/>
      <c r="Y18" s="412"/>
      <c r="Z18" s="412"/>
      <c r="AA18" s="412"/>
      <c r="AB18" s="412"/>
      <c r="AC18" s="412"/>
      <c r="AD18" s="412">
        <v>8443</v>
      </c>
      <c r="AE18" s="412"/>
      <c r="AF18" s="412"/>
      <c r="AG18" s="412"/>
      <c r="AH18" s="412"/>
      <c r="AI18" s="412"/>
      <c r="AJ18" s="412"/>
      <c r="AK18" s="412"/>
      <c r="AL18" s="412"/>
      <c r="AM18" s="412">
        <v>7483</v>
      </c>
      <c r="AN18" s="412"/>
      <c r="AO18" s="412"/>
      <c r="AP18" s="412"/>
      <c r="AQ18" s="412"/>
      <c r="AR18" s="412"/>
      <c r="AS18" s="412"/>
      <c r="AT18" s="412"/>
      <c r="AU18" s="412"/>
      <c r="AV18" s="419" t="s">
        <v>35</v>
      </c>
      <c r="AW18" s="419"/>
      <c r="AX18" s="419"/>
      <c r="AY18" s="419"/>
      <c r="AZ18" s="419"/>
      <c r="BA18" s="419"/>
      <c r="BB18" s="419"/>
      <c r="BC18" s="419"/>
      <c r="BD18" s="419"/>
      <c r="BE18" s="419" t="s">
        <v>35</v>
      </c>
      <c r="BF18" s="419"/>
      <c r="BG18" s="419"/>
      <c r="BH18" s="419"/>
      <c r="BI18" s="419"/>
      <c r="BJ18" s="419"/>
      <c r="BK18" s="419"/>
      <c r="BL18" s="419"/>
      <c r="BM18" s="419"/>
    </row>
    <row r="19" spans="1:67" ht="18" customHeight="1" thickBot="1">
      <c r="A19" s="317" t="s">
        <v>348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8"/>
      <c r="L19" s="415">
        <v>94184</v>
      </c>
      <c r="M19" s="416"/>
      <c r="N19" s="416"/>
      <c r="O19" s="416"/>
      <c r="P19" s="416"/>
      <c r="Q19" s="416"/>
      <c r="R19" s="416"/>
      <c r="S19" s="416"/>
      <c r="T19" s="416"/>
      <c r="U19" s="416">
        <v>94184</v>
      </c>
      <c r="V19" s="416"/>
      <c r="W19" s="416"/>
      <c r="X19" s="416"/>
      <c r="Y19" s="416"/>
      <c r="Z19" s="416"/>
      <c r="AA19" s="416"/>
      <c r="AB19" s="416"/>
      <c r="AC19" s="416"/>
      <c r="AD19" s="416">
        <v>35275</v>
      </c>
      <c r="AE19" s="416"/>
      <c r="AF19" s="416"/>
      <c r="AG19" s="416"/>
      <c r="AH19" s="416"/>
      <c r="AI19" s="416"/>
      <c r="AJ19" s="416"/>
      <c r="AK19" s="416"/>
      <c r="AL19" s="416"/>
      <c r="AM19" s="416">
        <v>32254</v>
      </c>
      <c r="AN19" s="416"/>
      <c r="AO19" s="416"/>
      <c r="AP19" s="416"/>
      <c r="AQ19" s="416"/>
      <c r="AR19" s="416"/>
      <c r="AS19" s="416"/>
      <c r="AT19" s="416"/>
      <c r="AU19" s="416"/>
      <c r="AV19" s="416">
        <v>40000</v>
      </c>
      <c r="AW19" s="416"/>
      <c r="AX19" s="416"/>
      <c r="AY19" s="416"/>
      <c r="AZ19" s="416"/>
      <c r="BA19" s="416"/>
      <c r="BB19" s="416"/>
      <c r="BC19" s="416"/>
      <c r="BD19" s="416"/>
      <c r="BE19" s="416">
        <v>40000</v>
      </c>
      <c r="BF19" s="416"/>
      <c r="BG19" s="416"/>
      <c r="BH19" s="416"/>
      <c r="BI19" s="416"/>
      <c r="BJ19" s="416"/>
      <c r="BK19" s="416"/>
      <c r="BL19" s="416"/>
      <c r="BM19" s="416"/>
    </row>
    <row r="20" spans="1:67" ht="15" customHeight="1">
      <c r="A20" s="171" t="s">
        <v>231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213" t="s">
        <v>210</v>
      </c>
      <c r="BN20" s="8"/>
    </row>
    <row r="21" spans="1:67" ht="15" customHeight="1">
      <c r="A21" s="8" t="s">
        <v>233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</row>
  </sheetData>
  <mergeCells count="90">
    <mergeCell ref="AV18:BD18"/>
    <mergeCell ref="BE18:BM18"/>
    <mergeCell ref="AV19:BD19"/>
    <mergeCell ref="BE19:BM19"/>
    <mergeCell ref="AV15:BD15"/>
    <mergeCell ref="BE15:BM15"/>
    <mergeCell ref="AV16:BD16"/>
    <mergeCell ref="BE16:BM16"/>
    <mergeCell ref="AV17:BD17"/>
    <mergeCell ref="BE17:BM17"/>
    <mergeCell ref="A15:K15"/>
    <mergeCell ref="A16:K16"/>
    <mergeCell ref="A17:K17"/>
    <mergeCell ref="A18:K18"/>
    <mergeCell ref="A19:K19"/>
    <mergeCell ref="U17:AC17"/>
    <mergeCell ref="U18:AC18"/>
    <mergeCell ref="U19:AC19"/>
    <mergeCell ref="L15:T15"/>
    <mergeCell ref="L16:T16"/>
    <mergeCell ref="L17:T17"/>
    <mergeCell ref="L18:T18"/>
    <mergeCell ref="L19:T19"/>
    <mergeCell ref="AM17:AU17"/>
    <mergeCell ref="AM18:AU18"/>
    <mergeCell ref="AM19:AU19"/>
    <mergeCell ref="AD17:AL17"/>
    <mergeCell ref="AD18:AL18"/>
    <mergeCell ref="AD19:AL19"/>
    <mergeCell ref="AD15:AL15"/>
    <mergeCell ref="AD16:AL16"/>
    <mergeCell ref="AM10:AU10"/>
    <mergeCell ref="AM11:AU11"/>
    <mergeCell ref="L13:AC13"/>
    <mergeCell ref="AM15:AU15"/>
    <mergeCell ref="AM16:AU16"/>
    <mergeCell ref="U15:AC15"/>
    <mergeCell ref="U16:AC16"/>
    <mergeCell ref="AM14:AU14"/>
    <mergeCell ref="AD14:AL14"/>
    <mergeCell ref="U14:AC14"/>
    <mergeCell ref="L14:T14"/>
    <mergeCell ref="L8:T8"/>
    <mergeCell ref="AD10:AL10"/>
    <mergeCell ref="AD11:AL11"/>
    <mergeCell ref="BE8:BM8"/>
    <mergeCell ref="BE9:BM9"/>
    <mergeCell ref="BE10:BM10"/>
    <mergeCell ref="BE11:BM11"/>
    <mergeCell ref="AM9:AU9"/>
    <mergeCell ref="U11:AC11"/>
    <mergeCell ref="AD9:AL9"/>
    <mergeCell ref="U10:AC10"/>
    <mergeCell ref="U7:AC7"/>
    <mergeCell ref="BE14:BM14"/>
    <mergeCell ref="AD13:AU13"/>
    <mergeCell ref="AV14:BD14"/>
    <mergeCell ref="AV13:BM13"/>
    <mergeCell ref="A13:K14"/>
    <mergeCell ref="AV8:BD8"/>
    <mergeCell ref="AV9:BD9"/>
    <mergeCell ref="AV10:BD10"/>
    <mergeCell ref="L9:T9"/>
    <mergeCell ref="L10:T10"/>
    <mergeCell ref="L11:T11"/>
    <mergeCell ref="A8:K8"/>
    <mergeCell ref="A9:K9"/>
    <mergeCell ref="A10:K10"/>
    <mergeCell ref="A11:K11"/>
    <mergeCell ref="AV11:BD11"/>
    <mergeCell ref="U8:AC8"/>
    <mergeCell ref="U9:AC9"/>
    <mergeCell ref="AM8:AU8"/>
    <mergeCell ref="AD8:AL8"/>
    <mergeCell ref="A7:K7"/>
    <mergeCell ref="BE6:BM6"/>
    <mergeCell ref="AV6:BD6"/>
    <mergeCell ref="AM6:AU6"/>
    <mergeCell ref="AD6:AL6"/>
    <mergeCell ref="U6:AC6"/>
    <mergeCell ref="L6:T6"/>
    <mergeCell ref="A5:K6"/>
    <mergeCell ref="L5:AC5"/>
    <mergeCell ref="AV5:BM5"/>
    <mergeCell ref="AD5:AU5"/>
    <mergeCell ref="AM7:AU7"/>
    <mergeCell ref="L7:T7"/>
    <mergeCell ref="BE7:BM7"/>
    <mergeCell ref="AV7:BD7"/>
    <mergeCell ref="AD7:AL7"/>
  </mergeCells>
  <phoneticPr fontId="1"/>
  <printOptions horizontalCentered="1"/>
  <pageMargins left="0.55118110236220474" right="0.55118110236220474" top="0.59055118110236227" bottom="0.59055118110236227" header="0.51181102362204722" footer="0.51181102362204722"/>
  <pageSetup paperSize="9" scale="92" orientation="portrait" r:id="rId1"/>
  <headerFooter alignWithMargins="0">
    <oddHeader>&amp;R&amp;"ＭＳ 明朝,標準"&amp;12財　　政　 154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A1:H96"/>
  <sheetViews>
    <sheetView zoomScaleNormal="100" workbookViewId="0"/>
  </sheetViews>
  <sheetFormatPr defaultColWidth="11.109375" defaultRowHeight="18" customHeight="1"/>
  <cols>
    <col min="1" max="1" width="4.109375" style="173" customWidth="1"/>
    <col min="2" max="2" width="29" style="173" customWidth="1"/>
    <col min="3" max="8" width="11.109375" style="173" customWidth="1"/>
    <col min="9" max="256" width="11.109375" style="173"/>
    <col min="257" max="257" width="4.88671875" style="173" customWidth="1"/>
    <col min="258" max="258" width="23.6640625" style="173" customWidth="1"/>
    <col min="259" max="264" width="12.33203125" style="173" customWidth="1"/>
    <col min="265" max="512" width="11.109375" style="173"/>
    <col min="513" max="513" width="4.88671875" style="173" customWidth="1"/>
    <col min="514" max="514" width="23.6640625" style="173" customWidth="1"/>
    <col min="515" max="520" width="12.33203125" style="173" customWidth="1"/>
    <col min="521" max="768" width="11.109375" style="173"/>
    <col min="769" max="769" width="4.88671875" style="173" customWidth="1"/>
    <col min="770" max="770" width="23.6640625" style="173" customWidth="1"/>
    <col min="771" max="776" width="12.33203125" style="173" customWidth="1"/>
    <col min="777" max="1024" width="11.109375" style="173"/>
    <col min="1025" max="1025" width="4.88671875" style="173" customWidth="1"/>
    <col min="1026" max="1026" width="23.6640625" style="173" customWidth="1"/>
    <col min="1027" max="1032" width="12.33203125" style="173" customWidth="1"/>
    <col min="1033" max="1280" width="11.109375" style="173"/>
    <col min="1281" max="1281" width="4.88671875" style="173" customWidth="1"/>
    <col min="1282" max="1282" width="23.6640625" style="173" customWidth="1"/>
    <col min="1283" max="1288" width="12.33203125" style="173" customWidth="1"/>
    <col min="1289" max="1536" width="11.109375" style="173"/>
    <col min="1537" max="1537" width="4.88671875" style="173" customWidth="1"/>
    <col min="1538" max="1538" width="23.6640625" style="173" customWidth="1"/>
    <col min="1539" max="1544" width="12.33203125" style="173" customWidth="1"/>
    <col min="1545" max="1792" width="11.109375" style="173"/>
    <col min="1793" max="1793" width="4.88671875" style="173" customWidth="1"/>
    <col min="1794" max="1794" width="23.6640625" style="173" customWidth="1"/>
    <col min="1795" max="1800" width="12.33203125" style="173" customWidth="1"/>
    <col min="1801" max="2048" width="11.109375" style="173"/>
    <col min="2049" max="2049" width="4.88671875" style="173" customWidth="1"/>
    <col min="2050" max="2050" width="23.6640625" style="173" customWidth="1"/>
    <col min="2051" max="2056" width="12.33203125" style="173" customWidth="1"/>
    <col min="2057" max="2304" width="11.109375" style="173"/>
    <col min="2305" max="2305" width="4.88671875" style="173" customWidth="1"/>
    <col min="2306" max="2306" width="23.6640625" style="173" customWidth="1"/>
    <col min="2307" max="2312" width="12.33203125" style="173" customWidth="1"/>
    <col min="2313" max="2560" width="11.109375" style="173"/>
    <col min="2561" max="2561" width="4.88671875" style="173" customWidth="1"/>
    <col min="2562" max="2562" width="23.6640625" style="173" customWidth="1"/>
    <col min="2563" max="2568" width="12.33203125" style="173" customWidth="1"/>
    <col min="2569" max="2816" width="11.109375" style="173"/>
    <col min="2817" max="2817" width="4.88671875" style="173" customWidth="1"/>
    <col min="2818" max="2818" width="23.6640625" style="173" customWidth="1"/>
    <col min="2819" max="2824" width="12.33203125" style="173" customWidth="1"/>
    <col min="2825" max="3072" width="11.109375" style="173"/>
    <col min="3073" max="3073" width="4.88671875" style="173" customWidth="1"/>
    <col min="3074" max="3074" width="23.6640625" style="173" customWidth="1"/>
    <col min="3075" max="3080" width="12.33203125" style="173" customWidth="1"/>
    <col min="3081" max="3328" width="11.109375" style="173"/>
    <col min="3329" max="3329" width="4.88671875" style="173" customWidth="1"/>
    <col min="3330" max="3330" width="23.6640625" style="173" customWidth="1"/>
    <col min="3331" max="3336" width="12.33203125" style="173" customWidth="1"/>
    <col min="3337" max="3584" width="11.109375" style="173"/>
    <col min="3585" max="3585" width="4.88671875" style="173" customWidth="1"/>
    <col min="3586" max="3586" width="23.6640625" style="173" customWidth="1"/>
    <col min="3587" max="3592" width="12.33203125" style="173" customWidth="1"/>
    <col min="3593" max="3840" width="11.109375" style="173"/>
    <col min="3841" max="3841" width="4.88671875" style="173" customWidth="1"/>
    <col min="3842" max="3842" width="23.6640625" style="173" customWidth="1"/>
    <col min="3843" max="3848" width="12.33203125" style="173" customWidth="1"/>
    <col min="3849" max="4096" width="11.109375" style="173"/>
    <col min="4097" max="4097" width="4.88671875" style="173" customWidth="1"/>
    <col min="4098" max="4098" width="23.6640625" style="173" customWidth="1"/>
    <col min="4099" max="4104" width="12.33203125" style="173" customWidth="1"/>
    <col min="4105" max="4352" width="11.109375" style="173"/>
    <col min="4353" max="4353" width="4.88671875" style="173" customWidth="1"/>
    <col min="4354" max="4354" width="23.6640625" style="173" customWidth="1"/>
    <col min="4355" max="4360" width="12.33203125" style="173" customWidth="1"/>
    <col min="4361" max="4608" width="11.109375" style="173"/>
    <col min="4609" max="4609" width="4.88671875" style="173" customWidth="1"/>
    <col min="4610" max="4610" width="23.6640625" style="173" customWidth="1"/>
    <col min="4611" max="4616" width="12.33203125" style="173" customWidth="1"/>
    <col min="4617" max="4864" width="11.109375" style="173"/>
    <col min="4865" max="4865" width="4.88671875" style="173" customWidth="1"/>
    <col min="4866" max="4866" width="23.6640625" style="173" customWidth="1"/>
    <col min="4867" max="4872" width="12.33203125" style="173" customWidth="1"/>
    <col min="4873" max="5120" width="11.109375" style="173"/>
    <col min="5121" max="5121" width="4.88671875" style="173" customWidth="1"/>
    <col min="5122" max="5122" width="23.6640625" style="173" customWidth="1"/>
    <col min="5123" max="5128" width="12.33203125" style="173" customWidth="1"/>
    <col min="5129" max="5376" width="11.109375" style="173"/>
    <col min="5377" max="5377" width="4.88671875" style="173" customWidth="1"/>
    <col min="5378" max="5378" width="23.6640625" style="173" customWidth="1"/>
    <col min="5379" max="5384" width="12.33203125" style="173" customWidth="1"/>
    <col min="5385" max="5632" width="11.109375" style="173"/>
    <col min="5633" max="5633" width="4.88671875" style="173" customWidth="1"/>
    <col min="5634" max="5634" width="23.6640625" style="173" customWidth="1"/>
    <col min="5635" max="5640" width="12.33203125" style="173" customWidth="1"/>
    <col min="5641" max="5888" width="11.109375" style="173"/>
    <col min="5889" max="5889" width="4.88671875" style="173" customWidth="1"/>
    <col min="5890" max="5890" width="23.6640625" style="173" customWidth="1"/>
    <col min="5891" max="5896" width="12.33203125" style="173" customWidth="1"/>
    <col min="5897" max="6144" width="11.109375" style="173"/>
    <col min="6145" max="6145" width="4.88671875" style="173" customWidth="1"/>
    <col min="6146" max="6146" width="23.6640625" style="173" customWidth="1"/>
    <col min="6147" max="6152" width="12.33203125" style="173" customWidth="1"/>
    <col min="6153" max="6400" width="11.109375" style="173"/>
    <col min="6401" max="6401" width="4.88671875" style="173" customWidth="1"/>
    <col min="6402" max="6402" width="23.6640625" style="173" customWidth="1"/>
    <col min="6403" max="6408" width="12.33203125" style="173" customWidth="1"/>
    <col min="6409" max="6656" width="11.109375" style="173"/>
    <col min="6657" max="6657" width="4.88671875" style="173" customWidth="1"/>
    <col min="6658" max="6658" width="23.6640625" style="173" customWidth="1"/>
    <col min="6659" max="6664" width="12.33203125" style="173" customWidth="1"/>
    <col min="6665" max="6912" width="11.109375" style="173"/>
    <col min="6913" max="6913" width="4.88671875" style="173" customWidth="1"/>
    <col min="6914" max="6914" width="23.6640625" style="173" customWidth="1"/>
    <col min="6915" max="6920" width="12.33203125" style="173" customWidth="1"/>
    <col min="6921" max="7168" width="11.109375" style="173"/>
    <col min="7169" max="7169" width="4.88671875" style="173" customWidth="1"/>
    <col min="7170" max="7170" width="23.6640625" style="173" customWidth="1"/>
    <col min="7171" max="7176" width="12.33203125" style="173" customWidth="1"/>
    <col min="7177" max="7424" width="11.109375" style="173"/>
    <col min="7425" max="7425" width="4.88671875" style="173" customWidth="1"/>
    <col min="7426" max="7426" width="23.6640625" style="173" customWidth="1"/>
    <col min="7427" max="7432" width="12.33203125" style="173" customWidth="1"/>
    <col min="7433" max="7680" width="11.109375" style="173"/>
    <col min="7681" max="7681" width="4.88671875" style="173" customWidth="1"/>
    <col min="7682" max="7682" width="23.6640625" style="173" customWidth="1"/>
    <col min="7683" max="7688" width="12.33203125" style="173" customWidth="1"/>
    <col min="7689" max="7936" width="11.109375" style="173"/>
    <col min="7937" max="7937" width="4.88671875" style="173" customWidth="1"/>
    <col min="7938" max="7938" width="23.6640625" style="173" customWidth="1"/>
    <col min="7939" max="7944" width="12.33203125" style="173" customWidth="1"/>
    <col min="7945" max="8192" width="11.109375" style="173"/>
    <col min="8193" max="8193" width="4.88671875" style="173" customWidth="1"/>
    <col min="8194" max="8194" width="23.6640625" style="173" customWidth="1"/>
    <col min="8195" max="8200" width="12.33203125" style="173" customWidth="1"/>
    <col min="8201" max="8448" width="11.109375" style="173"/>
    <col min="8449" max="8449" width="4.88671875" style="173" customWidth="1"/>
    <col min="8450" max="8450" width="23.6640625" style="173" customWidth="1"/>
    <col min="8451" max="8456" width="12.33203125" style="173" customWidth="1"/>
    <col min="8457" max="8704" width="11.109375" style="173"/>
    <col min="8705" max="8705" width="4.88671875" style="173" customWidth="1"/>
    <col min="8706" max="8706" width="23.6640625" style="173" customWidth="1"/>
    <col min="8707" max="8712" width="12.33203125" style="173" customWidth="1"/>
    <col min="8713" max="8960" width="11.109375" style="173"/>
    <col min="8961" max="8961" width="4.88671875" style="173" customWidth="1"/>
    <col min="8962" max="8962" width="23.6640625" style="173" customWidth="1"/>
    <col min="8963" max="8968" width="12.33203125" style="173" customWidth="1"/>
    <col min="8969" max="9216" width="11.109375" style="173"/>
    <col min="9217" max="9217" width="4.88671875" style="173" customWidth="1"/>
    <col min="9218" max="9218" width="23.6640625" style="173" customWidth="1"/>
    <col min="9219" max="9224" width="12.33203125" style="173" customWidth="1"/>
    <col min="9225" max="9472" width="11.109375" style="173"/>
    <col min="9473" max="9473" width="4.88671875" style="173" customWidth="1"/>
    <col min="9474" max="9474" width="23.6640625" style="173" customWidth="1"/>
    <col min="9475" max="9480" width="12.33203125" style="173" customWidth="1"/>
    <col min="9481" max="9728" width="11.109375" style="173"/>
    <col min="9729" max="9729" width="4.88671875" style="173" customWidth="1"/>
    <col min="9730" max="9730" width="23.6640625" style="173" customWidth="1"/>
    <col min="9731" max="9736" width="12.33203125" style="173" customWidth="1"/>
    <col min="9737" max="9984" width="11.109375" style="173"/>
    <col min="9985" max="9985" width="4.88671875" style="173" customWidth="1"/>
    <col min="9986" max="9986" width="23.6640625" style="173" customWidth="1"/>
    <col min="9987" max="9992" width="12.33203125" style="173" customWidth="1"/>
    <col min="9993" max="10240" width="11.109375" style="173"/>
    <col min="10241" max="10241" width="4.88671875" style="173" customWidth="1"/>
    <col min="10242" max="10242" width="23.6640625" style="173" customWidth="1"/>
    <col min="10243" max="10248" width="12.33203125" style="173" customWidth="1"/>
    <col min="10249" max="10496" width="11.109375" style="173"/>
    <col min="10497" max="10497" width="4.88671875" style="173" customWidth="1"/>
    <col min="10498" max="10498" width="23.6640625" style="173" customWidth="1"/>
    <col min="10499" max="10504" width="12.33203125" style="173" customWidth="1"/>
    <col min="10505" max="10752" width="11.109375" style="173"/>
    <col min="10753" max="10753" width="4.88671875" style="173" customWidth="1"/>
    <col min="10754" max="10754" width="23.6640625" style="173" customWidth="1"/>
    <col min="10755" max="10760" width="12.33203125" style="173" customWidth="1"/>
    <col min="10761" max="11008" width="11.109375" style="173"/>
    <col min="11009" max="11009" width="4.88671875" style="173" customWidth="1"/>
    <col min="11010" max="11010" width="23.6640625" style="173" customWidth="1"/>
    <col min="11011" max="11016" width="12.33203125" style="173" customWidth="1"/>
    <col min="11017" max="11264" width="11.109375" style="173"/>
    <col min="11265" max="11265" width="4.88671875" style="173" customWidth="1"/>
    <col min="11266" max="11266" width="23.6640625" style="173" customWidth="1"/>
    <col min="11267" max="11272" width="12.33203125" style="173" customWidth="1"/>
    <col min="11273" max="11520" width="11.109375" style="173"/>
    <col min="11521" max="11521" width="4.88671875" style="173" customWidth="1"/>
    <col min="11522" max="11522" width="23.6640625" style="173" customWidth="1"/>
    <col min="11523" max="11528" width="12.33203125" style="173" customWidth="1"/>
    <col min="11529" max="11776" width="11.109375" style="173"/>
    <col min="11777" max="11777" width="4.88671875" style="173" customWidth="1"/>
    <col min="11778" max="11778" width="23.6640625" style="173" customWidth="1"/>
    <col min="11779" max="11784" width="12.33203125" style="173" customWidth="1"/>
    <col min="11785" max="12032" width="11.109375" style="173"/>
    <col min="12033" max="12033" width="4.88671875" style="173" customWidth="1"/>
    <col min="12034" max="12034" width="23.6640625" style="173" customWidth="1"/>
    <col min="12035" max="12040" width="12.33203125" style="173" customWidth="1"/>
    <col min="12041" max="12288" width="11.109375" style="173"/>
    <col min="12289" max="12289" width="4.88671875" style="173" customWidth="1"/>
    <col min="12290" max="12290" width="23.6640625" style="173" customWidth="1"/>
    <col min="12291" max="12296" width="12.33203125" style="173" customWidth="1"/>
    <col min="12297" max="12544" width="11.109375" style="173"/>
    <col min="12545" max="12545" width="4.88671875" style="173" customWidth="1"/>
    <col min="12546" max="12546" width="23.6640625" style="173" customWidth="1"/>
    <col min="12547" max="12552" width="12.33203125" style="173" customWidth="1"/>
    <col min="12553" max="12800" width="11.109375" style="173"/>
    <col min="12801" max="12801" width="4.88671875" style="173" customWidth="1"/>
    <col min="12802" max="12802" width="23.6640625" style="173" customWidth="1"/>
    <col min="12803" max="12808" width="12.33203125" style="173" customWidth="1"/>
    <col min="12809" max="13056" width="11.109375" style="173"/>
    <col min="13057" max="13057" width="4.88671875" style="173" customWidth="1"/>
    <col min="13058" max="13058" width="23.6640625" style="173" customWidth="1"/>
    <col min="13059" max="13064" width="12.33203125" style="173" customWidth="1"/>
    <col min="13065" max="13312" width="11.109375" style="173"/>
    <col min="13313" max="13313" width="4.88671875" style="173" customWidth="1"/>
    <col min="13314" max="13314" width="23.6640625" style="173" customWidth="1"/>
    <col min="13315" max="13320" width="12.33203125" style="173" customWidth="1"/>
    <col min="13321" max="13568" width="11.109375" style="173"/>
    <col min="13569" max="13569" width="4.88671875" style="173" customWidth="1"/>
    <col min="13570" max="13570" width="23.6640625" style="173" customWidth="1"/>
    <col min="13571" max="13576" width="12.33203125" style="173" customWidth="1"/>
    <col min="13577" max="13824" width="11.109375" style="173"/>
    <col min="13825" max="13825" width="4.88671875" style="173" customWidth="1"/>
    <col min="13826" max="13826" width="23.6640625" style="173" customWidth="1"/>
    <col min="13827" max="13832" width="12.33203125" style="173" customWidth="1"/>
    <col min="13833" max="14080" width="11.109375" style="173"/>
    <col min="14081" max="14081" width="4.88671875" style="173" customWidth="1"/>
    <col min="14082" max="14082" width="23.6640625" style="173" customWidth="1"/>
    <col min="14083" max="14088" width="12.33203125" style="173" customWidth="1"/>
    <col min="14089" max="14336" width="11.109375" style="173"/>
    <col min="14337" max="14337" width="4.88671875" style="173" customWidth="1"/>
    <col min="14338" max="14338" width="23.6640625" style="173" customWidth="1"/>
    <col min="14339" max="14344" width="12.33203125" style="173" customWidth="1"/>
    <col min="14345" max="14592" width="11.109375" style="173"/>
    <col min="14593" max="14593" width="4.88671875" style="173" customWidth="1"/>
    <col min="14594" max="14594" width="23.6640625" style="173" customWidth="1"/>
    <col min="14595" max="14600" width="12.33203125" style="173" customWidth="1"/>
    <col min="14601" max="14848" width="11.109375" style="173"/>
    <col min="14849" max="14849" width="4.88671875" style="173" customWidth="1"/>
    <col min="14850" max="14850" width="23.6640625" style="173" customWidth="1"/>
    <col min="14851" max="14856" width="12.33203125" style="173" customWidth="1"/>
    <col min="14857" max="15104" width="11.109375" style="173"/>
    <col min="15105" max="15105" width="4.88671875" style="173" customWidth="1"/>
    <col min="15106" max="15106" width="23.6640625" style="173" customWidth="1"/>
    <col min="15107" max="15112" width="12.33203125" style="173" customWidth="1"/>
    <col min="15113" max="15360" width="11.109375" style="173"/>
    <col min="15361" max="15361" width="4.88671875" style="173" customWidth="1"/>
    <col min="15362" max="15362" width="23.6640625" style="173" customWidth="1"/>
    <col min="15363" max="15368" width="12.33203125" style="173" customWidth="1"/>
    <col min="15369" max="15616" width="11.109375" style="173"/>
    <col min="15617" max="15617" width="4.88671875" style="173" customWidth="1"/>
    <col min="15618" max="15618" width="23.6640625" style="173" customWidth="1"/>
    <col min="15619" max="15624" width="12.33203125" style="173" customWidth="1"/>
    <col min="15625" max="15872" width="11.109375" style="173"/>
    <col min="15873" max="15873" width="4.88671875" style="173" customWidth="1"/>
    <col min="15874" max="15874" width="23.6640625" style="173" customWidth="1"/>
    <col min="15875" max="15880" width="12.33203125" style="173" customWidth="1"/>
    <col min="15881" max="16128" width="11.109375" style="173"/>
    <col min="16129" max="16129" width="4.88671875" style="173" customWidth="1"/>
    <col min="16130" max="16130" width="23.6640625" style="173" customWidth="1"/>
    <col min="16131" max="16136" width="12.33203125" style="173" customWidth="1"/>
    <col min="16137" max="16384" width="11.109375" style="173"/>
  </cols>
  <sheetData>
    <row r="1" spans="1:8" ht="18" customHeight="1">
      <c r="A1" s="173" t="s">
        <v>180</v>
      </c>
    </row>
    <row r="3" spans="1:8" ht="18" customHeight="1">
      <c r="A3" s="200" t="s">
        <v>229</v>
      </c>
      <c r="B3" s="200"/>
      <c r="C3" s="200"/>
      <c r="D3" s="200"/>
      <c r="E3" s="200"/>
      <c r="F3" s="200"/>
      <c r="G3" s="200"/>
      <c r="H3" s="200"/>
    </row>
    <row r="4" spans="1:8" ht="18" customHeight="1" thickBot="1">
      <c r="A4" s="176"/>
      <c r="B4" s="176"/>
      <c r="C4" s="176"/>
      <c r="D4" s="176"/>
      <c r="E4" s="176"/>
      <c r="F4" s="176"/>
      <c r="G4" s="176"/>
      <c r="H4" s="176"/>
    </row>
    <row r="5" spans="1:8" ht="18" customHeight="1">
      <c r="A5" s="421" t="s">
        <v>321</v>
      </c>
      <c r="B5" s="422"/>
      <c r="C5" s="425" t="s">
        <v>279</v>
      </c>
      <c r="D5" s="426"/>
      <c r="E5" s="426"/>
      <c r="F5" s="425" t="s">
        <v>327</v>
      </c>
      <c r="G5" s="426"/>
      <c r="H5" s="426"/>
    </row>
    <row r="6" spans="1:8" ht="18" customHeight="1">
      <c r="A6" s="423"/>
      <c r="B6" s="424"/>
      <c r="C6" s="181" t="s">
        <v>39</v>
      </c>
      <c r="D6" s="182" t="s">
        <v>40</v>
      </c>
      <c r="E6" s="182" t="s">
        <v>41</v>
      </c>
      <c r="F6" s="181" t="s">
        <v>39</v>
      </c>
      <c r="G6" s="182" t="s">
        <v>40</v>
      </c>
      <c r="H6" s="182" t="s">
        <v>41</v>
      </c>
    </row>
    <row r="7" spans="1:8" s="202" customFormat="1" ht="18" customHeight="1">
      <c r="A7" s="191" t="s">
        <v>260</v>
      </c>
      <c r="B7" s="201"/>
      <c r="C7" s="109">
        <v>47500000</v>
      </c>
      <c r="D7" s="109">
        <v>58054647</v>
      </c>
      <c r="E7" s="109">
        <v>53867174</v>
      </c>
      <c r="F7" s="109">
        <v>48100000</v>
      </c>
      <c r="G7" s="109">
        <v>56144072</v>
      </c>
      <c r="H7" s="109">
        <v>51946299</v>
      </c>
    </row>
    <row r="8" spans="1:8" s="203" customFormat="1" ht="7.5" customHeight="1">
      <c r="A8" s="185"/>
      <c r="B8" s="43"/>
      <c r="C8" s="149"/>
      <c r="D8" s="149"/>
      <c r="E8" s="149"/>
      <c r="F8" s="149"/>
      <c r="G8" s="149"/>
      <c r="H8" s="149"/>
    </row>
    <row r="9" spans="1:8" s="203" customFormat="1" ht="18" customHeight="1">
      <c r="A9" s="204" t="s">
        <v>16</v>
      </c>
      <c r="B9" s="43" t="s">
        <v>42</v>
      </c>
      <c r="C9" s="115">
        <v>14362958</v>
      </c>
      <c r="D9" s="115">
        <v>14776423</v>
      </c>
      <c r="E9" s="115">
        <v>14837413</v>
      </c>
      <c r="F9" s="115">
        <v>14730449</v>
      </c>
      <c r="G9" s="115">
        <v>14975702</v>
      </c>
      <c r="H9" s="115">
        <v>15018289</v>
      </c>
    </row>
    <row r="10" spans="1:8" s="203" customFormat="1" ht="18" customHeight="1">
      <c r="A10" s="204" t="s">
        <v>17</v>
      </c>
      <c r="B10" s="43" t="s">
        <v>43</v>
      </c>
      <c r="C10" s="115">
        <v>398397</v>
      </c>
      <c r="D10" s="115">
        <v>398397</v>
      </c>
      <c r="E10" s="115">
        <v>394809</v>
      </c>
      <c r="F10" s="115">
        <v>394443</v>
      </c>
      <c r="G10" s="115">
        <v>401664</v>
      </c>
      <c r="H10" s="115">
        <v>396306</v>
      </c>
    </row>
    <row r="11" spans="1:8" s="203" customFormat="1" ht="18" customHeight="1">
      <c r="A11" s="204" t="s">
        <v>18</v>
      </c>
      <c r="B11" s="43" t="s">
        <v>44</v>
      </c>
      <c r="C11" s="115">
        <v>6039</v>
      </c>
      <c r="D11" s="115">
        <v>6039</v>
      </c>
      <c r="E11" s="115">
        <v>7247</v>
      </c>
      <c r="F11" s="115">
        <v>7382</v>
      </c>
      <c r="G11" s="115">
        <v>7382</v>
      </c>
      <c r="H11" s="115">
        <v>3480</v>
      </c>
    </row>
    <row r="12" spans="1:8" s="203" customFormat="1" ht="18" customHeight="1">
      <c r="A12" s="204" t="s">
        <v>19</v>
      </c>
      <c r="B12" s="43" t="s">
        <v>322</v>
      </c>
      <c r="C12" s="115">
        <v>37531</v>
      </c>
      <c r="D12" s="115">
        <v>37531</v>
      </c>
      <c r="E12" s="115">
        <v>59703</v>
      </c>
      <c r="F12" s="115">
        <v>39000</v>
      </c>
      <c r="G12" s="115">
        <v>48099</v>
      </c>
      <c r="H12" s="115">
        <v>50191</v>
      </c>
    </row>
    <row r="13" spans="1:8" s="203" customFormat="1" ht="18" customHeight="1">
      <c r="A13" s="204" t="s">
        <v>20</v>
      </c>
      <c r="B13" s="43" t="s">
        <v>323</v>
      </c>
      <c r="C13" s="115">
        <v>22282</v>
      </c>
      <c r="D13" s="115">
        <v>22282</v>
      </c>
      <c r="E13" s="115">
        <v>63050</v>
      </c>
      <c r="F13" s="115">
        <v>23000</v>
      </c>
      <c r="G13" s="115">
        <v>23000</v>
      </c>
      <c r="H13" s="115">
        <v>34887</v>
      </c>
    </row>
    <row r="14" spans="1:8" s="203" customFormat="1" ht="18" customHeight="1">
      <c r="A14" s="204" t="s">
        <v>21</v>
      </c>
      <c r="B14" s="43" t="s">
        <v>261</v>
      </c>
      <c r="C14" s="115">
        <v>127726</v>
      </c>
      <c r="D14" s="115">
        <v>134726</v>
      </c>
      <c r="E14" s="115">
        <v>142115</v>
      </c>
      <c r="F14" s="115">
        <v>147519</v>
      </c>
      <c r="G14" s="115">
        <v>171142</v>
      </c>
      <c r="H14" s="115">
        <v>169629</v>
      </c>
    </row>
    <row r="15" spans="1:8" s="203" customFormat="1" ht="18" customHeight="1">
      <c r="A15" s="204" t="s">
        <v>23</v>
      </c>
      <c r="B15" s="43" t="s">
        <v>45</v>
      </c>
      <c r="C15" s="115">
        <v>1984996</v>
      </c>
      <c r="D15" s="115">
        <v>1954736</v>
      </c>
      <c r="E15" s="115">
        <v>2069365</v>
      </c>
      <c r="F15" s="115">
        <v>1993830</v>
      </c>
      <c r="G15" s="115">
        <v>2034289</v>
      </c>
      <c r="H15" s="115">
        <v>2108237</v>
      </c>
    </row>
    <row r="16" spans="1:8" s="203" customFormat="1" ht="18" customHeight="1">
      <c r="A16" s="204" t="s">
        <v>24</v>
      </c>
      <c r="B16" s="43" t="s">
        <v>46</v>
      </c>
      <c r="C16" s="115">
        <v>16000</v>
      </c>
      <c r="D16" s="115">
        <v>16000</v>
      </c>
      <c r="E16" s="115">
        <v>18998</v>
      </c>
      <c r="F16" s="115">
        <v>17000</v>
      </c>
      <c r="G16" s="115">
        <v>17000</v>
      </c>
      <c r="H16" s="115">
        <v>18373</v>
      </c>
    </row>
    <row r="17" spans="1:8" s="203" customFormat="1" ht="18" customHeight="1">
      <c r="A17" s="204" t="s">
        <v>287</v>
      </c>
      <c r="B17" s="43" t="s">
        <v>235</v>
      </c>
      <c r="C17" s="115">
        <v>17908</v>
      </c>
      <c r="D17" s="115">
        <v>17908</v>
      </c>
      <c r="E17" s="115">
        <v>28055</v>
      </c>
      <c r="F17" s="115">
        <v>22000</v>
      </c>
      <c r="G17" s="115">
        <v>22000</v>
      </c>
      <c r="H17" s="115">
        <v>27500</v>
      </c>
    </row>
    <row r="18" spans="1:8" s="203" customFormat="1" ht="18" customHeight="1">
      <c r="A18" s="204" t="s">
        <v>289</v>
      </c>
      <c r="B18" s="43" t="s">
        <v>380</v>
      </c>
      <c r="C18" s="115">
        <v>464070</v>
      </c>
      <c r="D18" s="115">
        <v>280287</v>
      </c>
      <c r="E18" s="115">
        <v>280566</v>
      </c>
      <c r="F18" s="115">
        <v>70909</v>
      </c>
      <c r="G18" s="115">
        <v>81241</v>
      </c>
      <c r="H18" s="115">
        <v>77203</v>
      </c>
    </row>
    <row r="19" spans="1:8" s="203" customFormat="1" ht="18" customHeight="1">
      <c r="A19" s="204" t="s">
        <v>27</v>
      </c>
      <c r="B19" s="43" t="s">
        <v>47</v>
      </c>
      <c r="C19" s="115">
        <v>5200000</v>
      </c>
      <c r="D19" s="115">
        <v>7575390</v>
      </c>
      <c r="E19" s="115">
        <v>8181878</v>
      </c>
      <c r="F19" s="115">
        <v>7060000</v>
      </c>
      <c r="G19" s="115">
        <v>7858513</v>
      </c>
      <c r="H19" s="115">
        <v>8255966</v>
      </c>
    </row>
    <row r="20" spans="1:8" s="203" customFormat="1" ht="18" customHeight="1">
      <c r="A20" s="204" t="s">
        <v>49</v>
      </c>
      <c r="B20" s="43" t="s">
        <v>48</v>
      </c>
      <c r="C20" s="115">
        <v>7100</v>
      </c>
      <c r="D20" s="115">
        <v>7100</v>
      </c>
      <c r="E20" s="115">
        <v>7220</v>
      </c>
      <c r="F20" s="115">
        <v>6900</v>
      </c>
      <c r="G20" s="115">
        <v>6900</v>
      </c>
      <c r="H20" s="115">
        <v>6977</v>
      </c>
    </row>
    <row r="21" spans="1:8" s="203" customFormat="1" ht="18" customHeight="1">
      <c r="A21" s="204" t="s">
        <v>50</v>
      </c>
      <c r="B21" s="43" t="s">
        <v>325</v>
      </c>
      <c r="C21" s="115">
        <v>1830042</v>
      </c>
      <c r="D21" s="115">
        <v>1830042</v>
      </c>
      <c r="E21" s="115">
        <v>1826863</v>
      </c>
      <c r="F21" s="115">
        <v>1827477</v>
      </c>
      <c r="G21" s="115">
        <v>1827477</v>
      </c>
      <c r="H21" s="115">
        <v>1825331</v>
      </c>
    </row>
    <row r="22" spans="1:8" s="203" customFormat="1" ht="18" customHeight="1">
      <c r="A22" s="204" t="s">
        <v>52</v>
      </c>
      <c r="B22" s="43" t="s">
        <v>51</v>
      </c>
      <c r="C22" s="115">
        <v>492221</v>
      </c>
      <c r="D22" s="115">
        <v>486582</v>
      </c>
      <c r="E22" s="115">
        <v>433695</v>
      </c>
      <c r="F22" s="115">
        <v>542449</v>
      </c>
      <c r="G22" s="115">
        <v>548461</v>
      </c>
      <c r="H22" s="115">
        <v>507937</v>
      </c>
    </row>
    <row r="23" spans="1:8" s="203" customFormat="1" ht="18" customHeight="1">
      <c r="A23" s="204" t="s">
        <v>54</v>
      </c>
      <c r="B23" s="43" t="s">
        <v>53</v>
      </c>
      <c r="C23" s="115">
        <v>665210</v>
      </c>
      <c r="D23" s="115">
        <v>663688</v>
      </c>
      <c r="E23" s="115">
        <v>660111</v>
      </c>
      <c r="F23" s="115">
        <v>660264</v>
      </c>
      <c r="G23" s="115">
        <v>661396</v>
      </c>
      <c r="H23" s="115">
        <v>621998</v>
      </c>
    </row>
    <row r="24" spans="1:8" s="203" customFormat="1" ht="18" customHeight="1">
      <c r="A24" s="204" t="s">
        <v>56</v>
      </c>
      <c r="B24" s="43" t="s">
        <v>55</v>
      </c>
      <c r="C24" s="115">
        <v>5343110</v>
      </c>
      <c r="D24" s="115">
        <v>9722169</v>
      </c>
      <c r="E24" s="115">
        <v>8638605</v>
      </c>
      <c r="F24" s="115">
        <v>5756104</v>
      </c>
      <c r="G24" s="115">
        <v>8614803</v>
      </c>
      <c r="H24" s="115">
        <v>7396495</v>
      </c>
    </row>
    <row r="25" spans="1:8" s="203" customFormat="1" ht="18" customHeight="1">
      <c r="A25" s="204" t="s">
        <v>58</v>
      </c>
      <c r="B25" s="43" t="s">
        <v>57</v>
      </c>
      <c r="C25" s="115">
        <v>4053640</v>
      </c>
      <c r="D25" s="115">
        <v>5440517</v>
      </c>
      <c r="E25" s="115">
        <v>4443801</v>
      </c>
      <c r="F25" s="115">
        <v>4099502</v>
      </c>
      <c r="G25" s="115">
        <v>5292729</v>
      </c>
      <c r="H25" s="115">
        <v>4544748</v>
      </c>
    </row>
    <row r="26" spans="1:8" s="203" customFormat="1" ht="18" customHeight="1">
      <c r="A26" s="204" t="s">
        <v>60</v>
      </c>
      <c r="B26" s="43" t="s">
        <v>59</v>
      </c>
      <c r="C26" s="115">
        <v>63565</v>
      </c>
      <c r="D26" s="115">
        <v>65882</v>
      </c>
      <c r="E26" s="115">
        <v>120737</v>
      </c>
      <c r="F26" s="115">
        <v>59534</v>
      </c>
      <c r="G26" s="115">
        <v>83134</v>
      </c>
      <c r="H26" s="115">
        <v>93826</v>
      </c>
    </row>
    <row r="27" spans="1:8" s="203" customFormat="1" ht="18" customHeight="1">
      <c r="A27" s="204" t="s">
        <v>61</v>
      </c>
      <c r="B27" s="43" t="s">
        <v>326</v>
      </c>
      <c r="C27" s="115">
        <v>401361</v>
      </c>
      <c r="D27" s="115">
        <v>401661</v>
      </c>
      <c r="E27" s="115">
        <v>308139</v>
      </c>
      <c r="F27" s="115">
        <v>426360</v>
      </c>
      <c r="G27" s="115">
        <v>426360</v>
      </c>
      <c r="H27" s="115">
        <v>403450</v>
      </c>
    </row>
    <row r="28" spans="1:8" s="203" customFormat="1" ht="18" customHeight="1">
      <c r="A28" s="204" t="s">
        <v>63</v>
      </c>
      <c r="B28" s="43" t="s">
        <v>62</v>
      </c>
      <c r="C28" s="115">
        <v>4004548</v>
      </c>
      <c r="D28" s="115">
        <v>2820464</v>
      </c>
      <c r="E28" s="115">
        <v>2712292</v>
      </c>
      <c r="F28" s="115">
        <v>2912263</v>
      </c>
      <c r="G28" s="115">
        <v>828477</v>
      </c>
      <c r="H28" s="115">
        <v>793495</v>
      </c>
    </row>
    <row r="29" spans="1:8" s="203" customFormat="1" ht="18" customHeight="1">
      <c r="A29" s="204" t="s">
        <v>65</v>
      </c>
      <c r="B29" s="43" t="s">
        <v>64</v>
      </c>
      <c r="C29" s="115">
        <v>600000</v>
      </c>
      <c r="D29" s="115">
        <v>2166845</v>
      </c>
      <c r="E29" s="115">
        <v>2166845</v>
      </c>
      <c r="F29" s="115">
        <v>600000</v>
      </c>
      <c r="G29" s="115">
        <v>3010165</v>
      </c>
      <c r="H29" s="115">
        <v>3010164</v>
      </c>
    </row>
    <row r="30" spans="1:8" s="203" customFormat="1" ht="18" customHeight="1">
      <c r="A30" s="204" t="s">
        <v>67</v>
      </c>
      <c r="B30" s="43" t="s">
        <v>66</v>
      </c>
      <c r="C30" s="115">
        <v>2725256</v>
      </c>
      <c r="D30" s="115">
        <v>2741050</v>
      </c>
      <c r="E30" s="115">
        <v>2406339</v>
      </c>
      <c r="F30" s="115">
        <v>2688134</v>
      </c>
      <c r="G30" s="115">
        <v>2687037</v>
      </c>
      <c r="H30" s="115">
        <v>2499586</v>
      </c>
    </row>
    <row r="31" spans="1:8" s="203" customFormat="1" ht="18" customHeight="1">
      <c r="A31" s="204" t="s">
        <v>236</v>
      </c>
      <c r="B31" s="43" t="s">
        <v>68</v>
      </c>
      <c r="C31" s="115">
        <v>4676040</v>
      </c>
      <c r="D31" s="115">
        <v>6488928</v>
      </c>
      <c r="E31" s="115">
        <v>4059328</v>
      </c>
      <c r="F31" s="115">
        <v>4015481</v>
      </c>
      <c r="G31" s="115">
        <v>6517101</v>
      </c>
      <c r="H31" s="115">
        <v>4082231</v>
      </c>
    </row>
    <row r="32" spans="1:8" s="203" customFormat="1" ht="9.6" customHeight="1">
      <c r="A32" s="189"/>
      <c r="B32" s="43"/>
      <c r="C32" s="149"/>
      <c r="D32" s="149"/>
      <c r="E32" s="149"/>
      <c r="F32" s="149"/>
      <c r="G32" s="149"/>
      <c r="H32" s="149"/>
    </row>
    <row r="33" spans="1:8" s="202" customFormat="1" ht="18" customHeight="1">
      <c r="A33" s="191" t="s">
        <v>263</v>
      </c>
      <c r="B33" s="205"/>
      <c r="C33" s="120">
        <v>47500000</v>
      </c>
      <c r="D33" s="120">
        <v>58054647</v>
      </c>
      <c r="E33" s="120">
        <v>50857010</v>
      </c>
      <c r="F33" s="120">
        <v>48100000</v>
      </c>
      <c r="G33" s="120">
        <v>56144072</v>
      </c>
      <c r="H33" s="120">
        <v>48753406</v>
      </c>
    </row>
    <row r="34" spans="1:8" s="203" customFormat="1" ht="9.75" customHeight="1">
      <c r="A34" s="185"/>
      <c r="B34" s="43"/>
      <c r="C34" s="149"/>
      <c r="D34" s="149"/>
      <c r="E34" s="149"/>
      <c r="F34" s="149"/>
      <c r="G34" s="149"/>
      <c r="H34" s="149"/>
    </row>
    <row r="35" spans="1:8" s="203" customFormat="1" ht="18" customHeight="1">
      <c r="A35" s="204" t="s">
        <v>16</v>
      </c>
      <c r="B35" s="43" t="s">
        <v>69</v>
      </c>
      <c r="C35" s="115">
        <v>297809</v>
      </c>
      <c r="D35" s="115">
        <v>287892</v>
      </c>
      <c r="E35" s="115">
        <v>266475</v>
      </c>
      <c r="F35" s="115">
        <v>284349</v>
      </c>
      <c r="G35" s="115">
        <v>293307</v>
      </c>
      <c r="H35" s="115">
        <v>278972</v>
      </c>
    </row>
    <row r="36" spans="1:8" s="203" customFormat="1" ht="18" customHeight="1">
      <c r="A36" s="204" t="s">
        <v>17</v>
      </c>
      <c r="B36" s="43" t="s">
        <v>70</v>
      </c>
      <c r="C36" s="115">
        <v>6959763</v>
      </c>
      <c r="D36" s="115">
        <v>8872535</v>
      </c>
      <c r="E36" s="115">
        <v>8405749</v>
      </c>
      <c r="F36" s="115">
        <v>5865146</v>
      </c>
      <c r="G36" s="115">
        <v>6044100</v>
      </c>
      <c r="H36" s="115">
        <v>5347164</v>
      </c>
    </row>
    <row r="37" spans="1:8" s="203" customFormat="1" ht="18" customHeight="1">
      <c r="A37" s="204" t="s">
        <v>18</v>
      </c>
      <c r="B37" s="43" t="s">
        <v>71</v>
      </c>
      <c r="C37" s="115">
        <v>12881118</v>
      </c>
      <c r="D37" s="115">
        <v>15321968</v>
      </c>
      <c r="E37" s="115">
        <v>14392968</v>
      </c>
      <c r="F37" s="115">
        <v>13035333</v>
      </c>
      <c r="G37" s="115">
        <v>14564711</v>
      </c>
      <c r="H37" s="115">
        <v>13565041</v>
      </c>
    </row>
    <row r="38" spans="1:8" s="203" customFormat="1" ht="18" customHeight="1">
      <c r="A38" s="204" t="s">
        <v>19</v>
      </c>
      <c r="B38" s="43" t="s">
        <v>72</v>
      </c>
      <c r="C38" s="115">
        <v>2892392</v>
      </c>
      <c r="D38" s="115">
        <v>3729459</v>
      </c>
      <c r="E38" s="115">
        <v>3420337</v>
      </c>
      <c r="F38" s="115">
        <v>3323233</v>
      </c>
      <c r="G38" s="115">
        <v>4145210</v>
      </c>
      <c r="H38" s="115">
        <v>3603740</v>
      </c>
    </row>
    <row r="39" spans="1:8" s="203" customFormat="1" ht="18" customHeight="1">
      <c r="A39" s="204" t="s">
        <v>20</v>
      </c>
      <c r="B39" s="43" t="s">
        <v>73</v>
      </c>
      <c r="C39" s="115">
        <v>1555120</v>
      </c>
      <c r="D39" s="115">
        <v>1558759</v>
      </c>
      <c r="E39" s="115">
        <v>1489477</v>
      </c>
      <c r="F39" s="115">
        <v>1479843</v>
      </c>
      <c r="G39" s="115">
        <v>1468859</v>
      </c>
      <c r="H39" s="115">
        <v>1417848</v>
      </c>
    </row>
    <row r="40" spans="1:8" s="203" customFormat="1" ht="18" customHeight="1">
      <c r="A40" s="204" t="s">
        <v>21</v>
      </c>
      <c r="B40" s="43" t="s">
        <v>74</v>
      </c>
      <c r="C40" s="115">
        <v>1609155</v>
      </c>
      <c r="D40" s="115">
        <v>2065439</v>
      </c>
      <c r="E40" s="115">
        <v>1575732</v>
      </c>
      <c r="F40" s="115">
        <v>1666638</v>
      </c>
      <c r="G40" s="115">
        <v>2262813</v>
      </c>
      <c r="H40" s="115">
        <v>1984483</v>
      </c>
    </row>
    <row r="41" spans="1:8" s="203" customFormat="1" ht="18" customHeight="1">
      <c r="A41" s="204" t="s">
        <v>23</v>
      </c>
      <c r="B41" s="43" t="s">
        <v>75</v>
      </c>
      <c r="C41" s="115">
        <v>1443952</v>
      </c>
      <c r="D41" s="115">
        <v>2895018</v>
      </c>
      <c r="E41" s="115">
        <v>1710442</v>
      </c>
      <c r="F41" s="115">
        <v>1555953</v>
      </c>
      <c r="G41" s="115">
        <v>2447999</v>
      </c>
      <c r="H41" s="115">
        <v>1871651</v>
      </c>
    </row>
    <row r="42" spans="1:8" s="203" customFormat="1" ht="18" customHeight="1">
      <c r="A42" s="204" t="s">
        <v>24</v>
      </c>
      <c r="B42" s="43" t="s">
        <v>76</v>
      </c>
      <c r="C42" s="115">
        <v>5769092</v>
      </c>
      <c r="D42" s="115">
        <v>6673200</v>
      </c>
      <c r="E42" s="115">
        <f>6256495+1</f>
        <v>6256496</v>
      </c>
      <c r="F42" s="115">
        <v>5922174</v>
      </c>
      <c r="G42" s="115">
        <v>6571893</v>
      </c>
      <c r="H42" s="115">
        <v>6080407</v>
      </c>
    </row>
    <row r="43" spans="1:8" s="203" customFormat="1" ht="18" customHeight="1">
      <c r="A43" s="204" t="s">
        <v>25</v>
      </c>
      <c r="B43" s="43" t="s">
        <v>77</v>
      </c>
      <c r="C43" s="115">
        <v>2806966</v>
      </c>
      <c r="D43" s="115">
        <v>2953572</v>
      </c>
      <c r="E43" s="115">
        <v>2678137</v>
      </c>
      <c r="F43" s="115">
        <v>1775582</v>
      </c>
      <c r="G43" s="115">
        <v>2336116</v>
      </c>
      <c r="H43" s="115">
        <v>1857227</v>
      </c>
    </row>
    <row r="44" spans="1:8" s="203" customFormat="1" ht="18" customHeight="1">
      <c r="A44" s="204" t="s">
        <v>26</v>
      </c>
      <c r="B44" s="43" t="s">
        <v>78</v>
      </c>
      <c r="C44" s="115">
        <v>5607824</v>
      </c>
      <c r="D44" s="115">
        <v>8024089</v>
      </c>
      <c r="E44" s="115">
        <v>5080381</v>
      </c>
      <c r="F44" s="115">
        <v>7574347</v>
      </c>
      <c r="G44" s="115">
        <v>10391762</v>
      </c>
      <c r="H44" s="115">
        <v>7290979</v>
      </c>
    </row>
    <row r="45" spans="1:8" s="203" customFormat="1" ht="18" customHeight="1">
      <c r="A45" s="204" t="s">
        <v>27</v>
      </c>
      <c r="B45" s="43" t="s">
        <v>79</v>
      </c>
      <c r="C45" s="115">
        <v>5203</v>
      </c>
      <c r="D45" s="115">
        <v>21728</v>
      </c>
      <c r="E45" s="115">
        <v>17818</v>
      </c>
      <c r="F45" s="115">
        <v>5203</v>
      </c>
      <c r="G45" s="115">
        <v>20203</v>
      </c>
      <c r="H45" s="115">
        <v>18096</v>
      </c>
    </row>
    <row r="46" spans="1:8" s="203" customFormat="1" ht="18" customHeight="1">
      <c r="A46" s="204" t="s">
        <v>49</v>
      </c>
      <c r="B46" s="43" t="s">
        <v>22</v>
      </c>
      <c r="C46" s="115">
        <v>5221606</v>
      </c>
      <c r="D46" s="115">
        <v>5221606</v>
      </c>
      <c r="E46" s="115">
        <v>5164083</v>
      </c>
      <c r="F46" s="115">
        <v>5092199</v>
      </c>
      <c r="G46" s="115">
        <v>5092199</v>
      </c>
      <c r="H46" s="115">
        <v>4968139</v>
      </c>
    </row>
    <row r="47" spans="1:8" s="203" customFormat="1" ht="18" customHeight="1">
      <c r="A47" s="204" t="s">
        <v>50</v>
      </c>
      <c r="B47" s="43" t="s">
        <v>80</v>
      </c>
      <c r="C47" s="115">
        <v>400000</v>
      </c>
      <c r="D47" s="115">
        <v>400000</v>
      </c>
      <c r="E47" s="115">
        <v>398915</v>
      </c>
      <c r="F47" s="115">
        <v>470000</v>
      </c>
      <c r="G47" s="115">
        <v>470000</v>
      </c>
      <c r="H47" s="115">
        <v>469659</v>
      </c>
    </row>
    <row r="48" spans="1:8" s="203" customFormat="1" ht="18" customHeight="1">
      <c r="A48" s="204" t="s">
        <v>52</v>
      </c>
      <c r="B48" s="43" t="s">
        <v>81</v>
      </c>
      <c r="C48" s="115">
        <v>50000</v>
      </c>
      <c r="D48" s="115">
        <v>29382</v>
      </c>
      <c r="E48" s="188" t="s">
        <v>35</v>
      </c>
      <c r="F48" s="115">
        <v>50000</v>
      </c>
      <c r="G48" s="115">
        <v>34900</v>
      </c>
      <c r="H48" s="188" t="s">
        <v>35</v>
      </c>
    </row>
    <row r="49" spans="1:8" s="203" customFormat="1" ht="8.25" customHeight="1" thickBot="1">
      <c r="A49" s="195"/>
      <c r="B49" s="206"/>
      <c r="C49" s="192"/>
      <c r="D49" s="192"/>
      <c r="E49" s="192"/>
      <c r="F49" s="192"/>
      <c r="G49" s="192"/>
      <c r="H49" s="192"/>
    </row>
    <row r="50" spans="1:8" ht="15" customHeight="1">
      <c r="A50" s="207" t="s">
        <v>264</v>
      </c>
      <c r="B50" s="197"/>
      <c r="C50" s="39"/>
      <c r="D50" s="39"/>
      <c r="E50" s="39"/>
    </row>
    <row r="51" spans="1:8" ht="12.6" customHeight="1">
      <c r="A51" s="208" t="s">
        <v>206</v>
      </c>
    </row>
    <row r="52" spans="1:8" ht="12.6" customHeight="1">
      <c r="A52" s="208" t="s">
        <v>366</v>
      </c>
      <c r="F52" s="202"/>
      <c r="G52" s="202"/>
      <c r="H52" s="202"/>
    </row>
    <row r="53" spans="1:8" ht="18" customHeight="1">
      <c r="F53" s="203"/>
      <c r="G53" s="203"/>
      <c r="H53" s="203"/>
    </row>
    <row r="54" spans="1:8" ht="18" customHeight="1">
      <c r="F54" s="203"/>
      <c r="G54" s="203"/>
      <c r="H54" s="203"/>
    </row>
    <row r="55" spans="1:8" ht="18" customHeight="1">
      <c r="F55" s="203"/>
      <c r="G55" s="203"/>
      <c r="H55" s="203"/>
    </row>
    <row r="56" spans="1:8" ht="18" customHeight="1">
      <c r="F56" s="203"/>
      <c r="G56" s="203"/>
      <c r="H56" s="203"/>
    </row>
    <row r="57" spans="1:8" ht="18" customHeight="1">
      <c r="F57" s="203"/>
      <c r="G57" s="203"/>
      <c r="H57" s="203"/>
    </row>
    <row r="58" spans="1:8" ht="18" customHeight="1">
      <c r="F58" s="203"/>
      <c r="G58" s="203"/>
      <c r="H58" s="203"/>
    </row>
    <row r="59" spans="1:8" ht="18" customHeight="1">
      <c r="F59" s="203"/>
      <c r="G59" s="203"/>
      <c r="H59" s="203"/>
    </row>
    <row r="60" spans="1:8" ht="18" customHeight="1">
      <c r="F60" s="203"/>
      <c r="G60" s="203"/>
      <c r="H60" s="203"/>
    </row>
    <row r="61" spans="1:8" ht="18" customHeight="1">
      <c r="F61" s="203"/>
      <c r="G61" s="203"/>
      <c r="H61" s="203"/>
    </row>
    <row r="62" spans="1:8" ht="18" customHeight="1">
      <c r="F62" s="203"/>
      <c r="G62" s="203"/>
      <c r="H62" s="203"/>
    </row>
    <row r="63" spans="1:8" ht="18" customHeight="1">
      <c r="F63" s="203"/>
      <c r="G63" s="203"/>
      <c r="H63" s="203"/>
    </row>
    <row r="64" spans="1:8" ht="18" customHeight="1">
      <c r="F64" s="203"/>
      <c r="G64" s="203"/>
      <c r="H64" s="203"/>
    </row>
    <row r="65" spans="6:8" ht="18" customHeight="1">
      <c r="F65" s="203"/>
      <c r="G65" s="203"/>
      <c r="H65" s="203"/>
    </row>
    <row r="66" spans="6:8" ht="18" customHeight="1">
      <c r="F66" s="203"/>
      <c r="G66" s="203"/>
      <c r="H66" s="203"/>
    </row>
    <row r="67" spans="6:8" ht="18" customHeight="1">
      <c r="F67" s="203"/>
      <c r="G67" s="203"/>
      <c r="H67" s="203"/>
    </row>
    <row r="68" spans="6:8" ht="18" customHeight="1">
      <c r="F68" s="203"/>
      <c r="G68" s="203"/>
      <c r="H68" s="203"/>
    </row>
    <row r="69" spans="6:8" ht="18" customHeight="1">
      <c r="F69" s="203"/>
      <c r="G69" s="203"/>
      <c r="H69" s="203"/>
    </row>
    <row r="70" spans="6:8" ht="18" customHeight="1">
      <c r="F70" s="203"/>
      <c r="G70" s="203"/>
      <c r="H70" s="203"/>
    </row>
    <row r="71" spans="6:8" ht="18" customHeight="1">
      <c r="F71" s="203"/>
      <c r="G71" s="203"/>
      <c r="H71" s="203"/>
    </row>
    <row r="72" spans="6:8" ht="18" customHeight="1">
      <c r="F72" s="203"/>
      <c r="G72" s="203"/>
      <c r="H72" s="203"/>
    </row>
    <row r="73" spans="6:8" ht="18" customHeight="1">
      <c r="F73" s="203"/>
      <c r="G73" s="203"/>
      <c r="H73" s="203"/>
    </row>
    <row r="74" spans="6:8" ht="18" customHeight="1">
      <c r="F74" s="203"/>
      <c r="G74" s="203"/>
      <c r="H74" s="203"/>
    </row>
    <row r="75" spans="6:8" ht="18" customHeight="1">
      <c r="F75" s="203"/>
      <c r="G75" s="203"/>
      <c r="H75" s="203"/>
    </row>
    <row r="76" spans="6:8" ht="18" customHeight="1">
      <c r="F76" s="203"/>
      <c r="G76" s="203"/>
      <c r="H76" s="203"/>
    </row>
    <row r="77" spans="6:8" ht="18" customHeight="1">
      <c r="F77" s="203"/>
      <c r="G77" s="203"/>
      <c r="H77" s="203"/>
    </row>
    <row r="78" spans="6:8" ht="18" customHeight="1">
      <c r="F78" s="203"/>
      <c r="G78" s="203"/>
      <c r="H78" s="203"/>
    </row>
    <row r="79" spans="6:8" ht="18" customHeight="1">
      <c r="F79" s="202"/>
      <c r="G79" s="202"/>
      <c r="H79" s="202"/>
    </row>
    <row r="80" spans="6:8" ht="18" customHeight="1">
      <c r="F80" s="203"/>
      <c r="G80" s="203"/>
      <c r="H80" s="203"/>
    </row>
    <row r="81" spans="6:8" ht="18" customHeight="1">
      <c r="F81" s="203"/>
      <c r="G81" s="203"/>
      <c r="H81" s="203"/>
    </row>
    <row r="82" spans="6:8" ht="18" customHeight="1">
      <c r="F82" s="203"/>
      <c r="G82" s="203"/>
      <c r="H82" s="203"/>
    </row>
    <row r="83" spans="6:8" ht="18" customHeight="1">
      <c r="F83" s="203"/>
      <c r="G83" s="203"/>
      <c r="H83" s="203"/>
    </row>
    <row r="84" spans="6:8" ht="18" customHeight="1">
      <c r="F84" s="203"/>
      <c r="G84" s="203"/>
      <c r="H84" s="203"/>
    </row>
    <row r="85" spans="6:8" ht="18" customHeight="1">
      <c r="F85" s="203"/>
      <c r="G85" s="203"/>
      <c r="H85" s="203"/>
    </row>
    <row r="86" spans="6:8" ht="18" customHeight="1">
      <c r="F86" s="203"/>
      <c r="G86" s="203"/>
      <c r="H86" s="203"/>
    </row>
    <row r="87" spans="6:8" ht="18" customHeight="1">
      <c r="F87" s="203"/>
      <c r="G87" s="203"/>
      <c r="H87" s="203"/>
    </row>
    <row r="88" spans="6:8" ht="18" customHeight="1">
      <c r="F88" s="203"/>
      <c r="G88" s="203"/>
      <c r="H88" s="203"/>
    </row>
    <row r="89" spans="6:8" ht="18" customHeight="1">
      <c r="F89" s="203"/>
      <c r="G89" s="203"/>
      <c r="H89" s="203"/>
    </row>
    <row r="90" spans="6:8" ht="18" customHeight="1">
      <c r="F90" s="203"/>
      <c r="G90" s="203"/>
      <c r="H90" s="203"/>
    </row>
    <row r="91" spans="6:8" ht="18" customHeight="1">
      <c r="F91" s="203"/>
      <c r="G91" s="203"/>
      <c r="H91" s="203"/>
    </row>
    <row r="92" spans="6:8" ht="18" customHeight="1">
      <c r="F92" s="203"/>
      <c r="G92" s="203"/>
      <c r="H92" s="203"/>
    </row>
    <row r="93" spans="6:8" ht="18" customHeight="1">
      <c r="F93" s="203"/>
      <c r="G93" s="203"/>
      <c r="H93" s="203"/>
    </row>
    <row r="94" spans="6:8" ht="18" customHeight="1">
      <c r="F94" s="203"/>
      <c r="G94" s="203"/>
      <c r="H94" s="203"/>
    </row>
    <row r="95" spans="6:8" ht="18" customHeight="1">
      <c r="F95" s="203"/>
      <c r="G95" s="203"/>
      <c r="H95" s="203"/>
    </row>
    <row r="96" spans="6:8" ht="18" customHeight="1">
      <c r="F96" s="249"/>
      <c r="G96" s="39"/>
      <c r="H96" s="39"/>
    </row>
  </sheetData>
  <mergeCells count="3">
    <mergeCell ref="A5:B6"/>
    <mergeCell ref="C5:E5"/>
    <mergeCell ref="F5:H5"/>
  </mergeCells>
  <phoneticPr fontId="1"/>
  <printOptions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&amp;L&amp;12 155　財　　政　 &amp;R&amp;"明朝,標準"&amp;14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92D050"/>
  </sheetPr>
  <dimension ref="A3:L52"/>
  <sheetViews>
    <sheetView zoomScaleNormal="100" workbookViewId="0"/>
  </sheetViews>
  <sheetFormatPr defaultColWidth="7.77734375" defaultRowHeight="18" customHeight="1"/>
  <cols>
    <col min="1" max="3" width="11.109375" style="173" customWidth="1"/>
    <col min="4" max="6" width="11.109375" style="174" customWidth="1"/>
    <col min="7" max="7" width="20.77734375" style="174" customWidth="1"/>
    <col min="8" max="8" width="29" style="174" customWidth="1"/>
    <col min="9" max="9" width="12.44140625" style="174" customWidth="1"/>
    <col min="10" max="10" width="11.77734375" style="174" customWidth="1"/>
    <col min="11" max="11" width="22.109375" style="174" customWidth="1"/>
    <col min="12" max="12" width="17.33203125" style="173" customWidth="1"/>
    <col min="13" max="13" width="30.77734375" style="173" customWidth="1"/>
    <col min="14" max="256" width="7.77734375" style="173"/>
    <col min="257" max="263" width="12.44140625" style="173" customWidth="1"/>
    <col min="264" max="264" width="29" style="173" customWidth="1"/>
    <col min="265" max="265" width="12.44140625" style="173" customWidth="1"/>
    <col min="266" max="266" width="11.77734375" style="173" customWidth="1"/>
    <col min="267" max="267" width="22.109375" style="173" customWidth="1"/>
    <col min="268" max="268" width="17.33203125" style="173" customWidth="1"/>
    <col min="269" max="269" width="30.77734375" style="173" customWidth="1"/>
    <col min="270" max="512" width="7.77734375" style="173"/>
    <col min="513" max="519" width="12.44140625" style="173" customWidth="1"/>
    <col min="520" max="520" width="29" style="173" customWidth="1"/>
    <col min="521" max="521" width="12.44140625" style="173" customWidth="1"/>
    <col min="522" max="522" width="11.77734375" style="173" customWidth="1"/>
    <col min="523" max="523" width="22.109375" style="173" customWidth="1"/>
    <col min="524" max="524" width="17.33203125" style="173" customWidth="1"/>
    <col min="525" max="525" width="30.77734375" style="173" customWidth="1"/>
    <col min="526" max="768" width="7.77734375" style="173"/>
    <col min="769" max="775" width="12.44140625" style="173" customWidth="1"/>
    <col min="776" max="776" width="29" style="173" customWidth="1"/>
    <col min="777" max="777" width="12.44140625" style="173" customWidth="1"/>
    <col min="778" max="778" width="11.77734375" style="173" customWidth="1"/>
    <col min="779" max="779" width="22.109375" style="173" customWidth="1"/>
    <col min="780" max="780" width="17.33203125" style="173" customWidth="1"/>
    <col min="781" max="781" width="30.77734375" style="173" customWidth="1"/>
    <col min="782" max="1024" width="7.77734375" style="173"/>
    <col min="1025" max="1031" width="12.44140625" style="173" customWidth="1"/>
    <col min="1032" max="1032" width="29" style="173" customWidth="1"/>
    <col min="1033" max="1033" width="12.44140625" style="173" customWidth="1"/>
    <col min="1034" max="1034" width="11.77734375" style="173" customWidth="1"/>
    <col min="1035" max="1035" width="22.109375" style="173" customWidth="1"/>
    <col min="1036" max="1036" width="17.33203125" style="173" customWidth="1"/>
    <col min="1037" max="1037" width="30.77734375" style="173" customWidth="1"/>
    <col min="1038" max="1280" width="7.77734375" style="173"/>
    <col min="1281" max="1287" width="12.44140625" style="173" customWidth="1"/>
    <col min="1288" max="1288" width="29" style="173" customWidth="1"/>
    <col min="1289" max="1289" width="12.44140625" style="173" customWidth="1"/>
    <col min="1290" max="1290" width="11.77734375" style="173" customWidth="1"/>
    <col min="1291" max="1291" width="22.109375" style="173" customWidth="1"/>
    <col min="1292" max="1292" width="17.33203125" style="173" customWidth="1"/>
    <col min="1293" max="1293" width="30.77734375" style="173" customWidth="1"/>
    <col min="1294" max="1536" width="7.77734375" style="173"/>
    <col min="1537" max="1543" width="12.44140625" style="173" customWidth="1"/>
    <col min="1544" max="1544" width="29" style="173" customWidth="1"/>
    <col min="1545" max="1545" width="12.44140625" style="173" customWidth="1"/>
    <col min="1546" max="1546" width="11.77734375" style="173" customWidth="1"/>
    <col min="1547" max="1547" width="22.109375" style="173" customWidth="1"/>
    <col min="1548" max="1548" width="17.33203125" style="173" customWidth="1"/>
    <col min="1549" max="1549" width="30.77734375" style="173" customWidth="1"/>
    <col min="1550" max="1792" width="7.77734375" style="173"/>
    <col min="1793" max="1799" width="12.44140625" style="173" customWidth="1"/>
    <col min="1800" max="1800" width="29" style="173" customWidth="1"/>
    <col min="1801" max="1801" width="12.44140625" style="173" customWidth="1"/>
    <col min="1802" max="1802" width="11.77734375" style="173" customWidth="1"/>
    <col min="1803" max="1803" width="22.109375" style="173" customWidth="1"/>
    <col min="1804" max="1804" width="17.33203125" style="173" customWidth="1"/>
    <col min="1805" max="1805" width="30.77734375" style="173" customWidth="1"/>
    <col min="1806" max="2048" width="7.77734375" style="173"/>
    <col min="2049" max="2055" width="12.44140625" style="173" customWidth="1"/>
    <col min="2056" max="2056" width="29" style="173" customWidth="1"/>
    <col min="2057" max="2057" width="12.44140625" style="173" customWidth="1"/>
    <col min="2058" max="2058" width="11.77734375" style="173" customWidth="1"/>
    <col min="2059" max="2059" width="22.109375" style="173" customWidth="1"/>
    <col min="2060" max="2060" width="17.33203125" style="173" customWidth="1"/>
    <col min="2061" max="2061" width="30.77734375" style="173" customWidth="1"/>
    <col min="2062" max="2304" width="7.77734375" style="173"/>
    <col min="2305" max="2311" width="12.44140625" style="173" customWidth="1"/>
    <col min="2312" max="2312" width="29" style="173" customWidth="1"/>
    <col min="2313" max="2313" width="12.44140625" style="173" customWidth="1"/>
    <col min="2314" max="2314" width="11.77734375" style="173" customWidth="1"/>
    <col min="2315" max="2315" width="22.109375" style="173" customWidth="1"/>
    <col min="2316" max="2316" width="17.33203125" style="173" customWidth="1"/>
    <col min="2317" max="2317" width="30.77734375" style="173" customWidth="1"/>
    <col min="2318" max="2560" width="7.77734375" style="173"/>
    <col min="2561" max="2567" width="12.44140625" style="173" customWidth="1"/>
    <col min="2568" max="2568" width="29" style="173" customWidth="1"/>
    <col min="2569" max="2569" width="12.44140625" style="173" customWidth="1"/>
    <col min="2570" max="2570" width="11.77734375" style="173" customWidth="1"/>
    <col min="2571" max="2571" width="22.109375" style="173" customWidth="1"/>
    <col min="2572" max="2572" width="17.33203125" style="173" customWidth="1"/>
    <col min="2573" max="2573" width="30.77734375" style="173" customWidth="1"/>
    <col min="2574" max="2816" width="7.77734375" style="173"/>
    <col min="2817" max="2823" width="12.44140625" style="173" customWidth="1"/>
    <col min="2824" max="2824" width="29" style="173" customWidth="1"/>
    <col min="2825" max="2825" width="12.44140625" style="173" customWidth="1"/>
    <col min="2826" max="2826" width="11.77734375" style="173" customWidth="1"/>
    <col min="2827" max="2827" width="22.109375" style="173" customWidth="1"/>
    <col min="2828" max="2828" width="17.33203125" style="173" customWidth="1"/>
    <col min="2829" max="2829" width="30.77734375" style="173" customWidth="1"/>
    <col min="2830" max="3072" width="7.77734375" style="173"/>
    <col min="3073" max="3079" width="12.44140625" style="173" customWidth="1"/>
    <col min="3080" max="3080" width="29" style="173" customWidth="1"/>
    <col min="3081" max="3081" width="12.44140625" style="173" customWidth="1"/>
    <col min="3082" max="3082" width="11.77734375" style="173" customWidth="1"/>
    <col min="3083" max="3083" width="22.109375" style="173" customWidth="1"/>
    <col min="3084" max="3084" width="17.33203125" style="173" customWidth="1"/>
    <col min="3085" max="3085" width="30.77734375" style="173" customWidth="1"/>
    <col min="3086" max="3328" width="7.77734375" style="173"/>
    <col min="3329" max="3335" width="12.44140625" style="173" customWidth="1"/>
    <col min="3336" max="3336" width="29" style="173" customWidth="1"/>
    <col min="3337" max="3337" width="12.44140625" style="173" customWidth="1"/>
    <col min="3338" max="3338" width="11.77734375" style="173" customWidth="1"/>
    <col min="3339" max="3339" width="22.109375" style="173" customWidth="1"/>
    <col min="3340" max="3340" width="17.33203125" style="173" customWidth="1"/>
    <col min="3341" max="3341" width="30.77734375" style="173" customWidth="1"/>
    <col min="3342" max="3584" width="7.77734375" style="173"/>
    <col min="3585" max="3591" width="12.44140625" style="173" customWidth="1"/>
    <col min="3592" max="3592" width="29" style="173" customWidth="1"/>
    <col min="3593" max="3593" width="12.44140625" style="173" customWidth="1"/>
    <col min="3594" max="3594" width="11.77734375" style="173" customWidth="1"/>
    <col min="3595" max="3595" width="22.109375" style="173" customWidth="1"/>
    <col min="3596" max="3596" width="17.33203125" style="173" customWidth="1"/>
    <col min="3597" max="3597" width="30.77734375" style="173" customWidth="1"/>
    <col min="3598" max="3840" width="7.77734375" style="173"/>
    <col min="3841" max="3847" width="12.44140625" style="173" customWidth="1"/>
    <col min="3848" max="3848" width="29" style="173" customWidth="1"/>
    <col min="3849" max="3849" width="12.44140625" style="173" customWidth="1"/>
    <col min="3850" max="3850" width="11.77734375" style="173" customWidth="1"/>
    <col min="3851" max="3851" width="22.109375" style="173" customWidth="1"/>
    <col min="3852" max="3852" width="17.33203125" style="173" customWidth="1"/>
    <col min="3853" max="3853" width="30.77734375" style="173" customWidth="1"/>
    <col min="3854" max="4096" width="7.77734375" style="173"/>
    <col min="4097" max="4103" width="12.44140625" style="173" customWidth="1"/>
    <col min="4104" max="4104" width="29" style="173" customWidth="1"/>
    <col min="4105" max="4105" width="12.44140625" style="173" customWidth="1"/>
    <col min="4106" max="4106" width="11.77734375" style="173" customWidth="1"/>
    <col min="4107" max="4107" width="22.109375" style="173" customWidth="1"/>
    <col min="4108" max="4108" width="17.33203125" style="173" customWidth="1"/>
    <col min="4109" max="4109" width="30.77734375" style="173" customWidth="1"/>
    <col min="4110" max="4352" width="7.77734375" style="173"/>
    <col min="4353" max="4359" width="12.44140625" style="173" customWidth="1"/>
    <col min="4360" max="4360" width="29" style="173" customWidth="1"/>
    <col min="4361" max="4361" width="12.44140625" style="173" customWidth="1"/>
    <col min="4362" max="4362" width="11.77734375" style="173" customWidth="1"/>
    <col min="4363" max="4363" width="22.109375" style="173" customWidth="1"/>
    <col min="4364" max="4364" width="17.33203125" style="173" customWidth="1"/>
    <col min="4365" max="4365" width="30.77734375" style="173" customWidth="1"/>
    <col min="4366" max="4608" width="7.77734375" style="173"/>
    <col min="4609" max="4615" width="12.44140625" style="173" customWidth="1"/>
    <col min="4616" max="4616" width="29" style="173" customWidth="1"/>
    <col min="4617" max="4617" width="12.44140625" style="173" customWidth="1"/>
    <col min="4618" max="4618" width="11.77734375" style="173" customWidth="1"/>
    <col min="4619" max="4619" width="22.109375" style="173" customWidth="1"/>
    <col min="4620" max="4620" width="17.33203125" style="173" customWidth="1"/>
    <col min="4621" max="4621" width="30.77734375" style="173" customWidth="1"/>
    <col min="4622" max="4864" width="7.77734375" style="173"/>
    <col min="4865" max="4871" width="12.44140625" style="173" customWidth="1"/>
    <col min="4872" max="4872" width="29" style="173" customWidth="1"/>
    <col min="4873" max="4873" width="12.44140625" style="173" customWidth="1"/>
    <col min="4874" max="4874" width="11.77734375" style="173" customWidth="1"/>
    <col min="4875" max="4875" width="22.109375" style="173" customWidth="1"/>
    <col min="4876" max="4876" width="17.33203125" style="173" customWidth="1"/>
    <col min="4877" max="4877" width="30.77734375" style="173" customWidth="1"/>
    <col min="4878" max="5120" width="7.77734375" style="173"/>
    <col min="5121" max="5127" width="12.44140625" style="173" customWidth="1"/>
    <col min="5128" max="5128" width="29" style="173" customWidth="1"/>
    <col min="5129" max="5129" width="12.44140625" style="173" customWidth="1"/>
    <col min="5130" max="5130" width="11.77734375" style="173" customWidth="1"/>
    <col min="5131" max="5131" width="22.109375" style="173" customWidth="1"/>
    <col min="5132" max="5132" width="17.33203125" style="173" customWidth="1"/>
    <col min="5133" max="5133" width="30.77734375" style="173" customWidth="1"/>
    <col min="5134" max="5376" width="7.77734375" style="173"/>
    <col min="5377" max="5383" width="12.44140625" style="173" customWidth="1"/>
    <col min="5384" max="5384" width="29" style="173" customWidth="1"/>
    <col min="5385" max="5385" width="12.44140625" style="173" customWidth="1"/>
    <col min="5386" max="5386" width="11.77734375" style="173" customWidth="1"/>
    <col min="5387" max="5387" width="22.109375" style="173" customWidth="1"/>
    <col min="5388" max="5388" width="17.33203125" style="173" customWidth="1"/>
    <col min="5389" max="5389" width="30.77734375" style="173" customWidth="1"/>
    <col min="5390" max="5632" width="7.77734375" style="173"/>
    <col min="5633" max="5639" width="12.44140625" style="173" customWidth="1"/>
    <col min="5640" max="5640" width="29" style="173" customWidth="1"/>
    <col min="5641" max="5641" width="12.44140625" style="173" customWidth="1"/>
    <col min="5642" max="5642" width="11.77734375" style="173" customWidth="1"/>
    <col min="5643" max="5643" width="22.109375" style="173" customWidth="1"/>
    <col min="5644" max="5644" width="17.33203125" style="173" customWidth="1"/>
    <col min="5645" max="5645" width="30.77734375" style="173" customWidth="1"/>
    <col min="5646" max="5888" width="7.77734375" style="173"/>
    <col min="5889" max="5895" width="12.44140625" style="173" customWidth="1"/>
    <col min="5896" max="5896" width="29" style="173" customWidth="1"/>
    <col min="5897" max="5897" width="12.44140625" style="173" customWidth="1"/>
    <col min="5898" max="5898" width="11.77734375" style="173" customWidth="1"/>
    <col min="5899" max="5899" width="22.109375" style="173" customWidth="1"/>
    <col min="5900" max="5900" width="17.33203125" style="173" customWidth="1"/>
    <col min="5901" max="5901" width="30.77734375" style="173" customWidth="1"/>
    <col min="5902" max="6144" width="7.77734375" style="173"/>
    <col min="6145" max="6151" width="12.44140625" style="173" customWidth="1"/>
    <col min="6152" max="6152" width="29" style="173" customWidth="1"/>
    <col min="6153" max="6153" width="12.44140625" style="173" customWidth="1"/>
    <col min="6154" max="6154" width="11.77734375" style="173" customWidth="1"/>
    <col min="6155" max="6155" width="22.109375" style="173" customWidth="1"/>
    <col min="6156" max="6156" width="17.33203125" style="173" customWidth="1"/>
    <col min="6157" max="6157" width="30.77734375" style="173" customWidth="1"/>
    <col min="6158" max="6400" width="7.77734375" style="173"/>
    <col min="6401" max="6407" width="12.44140625" style="173" customWidth="1"/>
    <col min="6408" max="6408" width="29" style="173" customWidth="1"/>
    <col min="6409" max="6409" width="12.44140625" style="173" customWidth="1"/>
    <col min="6410" max="6410" width="11.77734375" style="173" customWidth="1"/>
    <col min="6411" max="6411" width="22.109375" style="173" customWidth="1"/>
    <col min="6412" max="6412" width="17.33203125" style="173" customWidth="1"/>
    <col min="6413" max="6413" width="30.77734375" style="173" customWidth="1"/>
    <col min="6414" max="6656" width="7.77734375" style="173"/>
    <col min="6657" max="6663" width="12.44140625" style="173" customWidth="1"/>
    <col min="6664" max="6664" width="29" style="173" customWidth="1"/>
    <col min="6665" max="6665" width="12.44140625" style="173" customWidth="1"/>
    <col min="6666" max="6666" width="11.77734375" style="173" customWidth="1"/>
    <col min="6667" max="6667" width="22.109375" style="173" customWidth="1"/>
    <col min="6668" max="6668" width="17.33203125" style="173" customWidth="1"/>
    <col min="6669" max="6669" width="30.77734375" style="173" customWidth="1"/>
    <col min="6670" max="6912" width="7.77734375" style="173"/>
    <col min="6913" max="6919" width="12.44140625" style="173" customWidth="1"/>
    <col min="6920" max="6920" width="29" style="173" customWidth="1"/>
    <col min="6921" max="6921" width="12.44140625" style="173" customWidth="1"/>
    <col min="6922" max="6922" width="11.77734375" style="173" customWidth="1"/>
    <col min="6923" max="6923" width="22.109375" style="173" customWidth="1"/>
    <col min="6924" max="6924" width="17.33203125" style="173" customWidth="1"/>
    <col min="6925" max="6925" width="30.77734375" style="173" customWidth="1"/>
    <col min="6926" max="7168" width="7.77734375" style="173"/>
    <col min="7169" max="7175" width="12.44140625" style="173" customWidth="1"/>
    <col min="7176" max="7176" width="29" style="173" customWidth="1"/>
    <col min="7177" max="7177" width="12.44140625" style="173" customWidth="1"/>
    <col min="7178" max="7178" width="11.77734375" style="173" customWidth="1"/>
    <col min="7179" max="7179" width="22.109375" style="173" customWidth="1"/>
    <col min="7180" max="7180" width="17.33203125" style="173" customWidth="1"/>
    <col min="7181" max="7181" width="30.77734375" style="173" customWidth="1"/>
    <col min="7182" max="7424" width="7.77734375" style="173"/>
    <col min="7425" max="7431" width="12.44140625" style="173" customWidth="1"/>
    <col min="7432" max="7432" width="29" style="173" customWidth="1"/>
    <col min="7433" max="7433" width="12.44140625" style="173" customWidth="1"/>
    <col min="7434" max="7434" width="11.77734375" style="173" customWidth="1"/>
    <col min="7435" max="7435" width="22.109375" style="173" customWidth="1"/>
    <col min="7436" max="7436" width="17.33203125" style="173" customWidth="1"/>
    <col min="7437" max="7437" width="30.77734375" style="173" customWidth="1"/>
    <col min="7438" max="7680" width="7.77734375" style="173"/>
    <col min="7681" max="7687" width="12.44140625" style="173" customWidth="1"/>
    <col min="7688" max="7688" width="29" style="173" customWidth="1"/>
    <col min="7689" max="7689" width="12.44140625" style="173" customWidth="1"/>
    <col min="7690" max="7690" width="11.77734375" style="173" customWidth="1"/>
    <col min="7691" max="7691" width="22.109375" style="173" customWidth="1"/>
    <col min="7692" max="7692" width="17.33203125" style="173" customWidth="1"/>
    <col min="7693" max="7693" width="30.77734375" style="173" customWidth="1"/>
    <col min="7694" max="7936" width="7.77734375" style="173"/>
    <col min="7937" max="7943" width="12.44140625" style="173" customWidth="1"/>
    <col min="7944" max="7944" width="29" style="173" customWidth="1"/>
    <col min="7945" max="7945" width="12.44140625" style="173" customWidth="1"/>
    <col min="7946" max="7946" width="11.77734375" style="173" customWidth="1"/>
    <col min="7947" max="7947" width="22.109375" style="173" customWidth="1"/>
    <col min="7948" max="7948" width="17.33203125" style="173" customWidth="1"/>
    <col min="7949" max="7949" width="30.77734375" style="173" customWidth="1"/>
    <col min="7950" max="8192" width="7.77734375" style="173"/>
    <col min="8193" max="8199" width="12.44140625" style="173" customWidth="1"/>
    <col min="8200" max="8200" width="29" style="173" customWidth="1"/>
    <col min="8201" max="8201" width="12.44140625" style="173" customWidth="1"/>
    <col min="8202" max="8202" width="11.77734375" style="173" customWidth="1"/>
    <col min="8203" max="8203" width="22.109375" style="173" customWidth="1"/>
    <col min="8204" max="8204" width="17.33203125" style="173" customWidth="1"/>
    <col min="8205" max="8205" width="30.77734375" style="173" customWidth="1"/>
    <col min="8206" max="8448" width="7.77734375" style="173"/>
    <col min="8449" max="8455" width="12.44140625" style="173" customWidth="1"/>
    <col min="8456" max="8456" width="29" style="173" customWidth="1"/>
    <col min="8457" max="8457" width="12.44140625" style="173" customWidth="1"/>
    <col min="8458" max="8458" width="11.77734375" style="173" customWidth="1"/>
    <col min="8459" max="8459" width="22.109375" style="173" customWidth="1"/>
    <col min="8460" max="8460" width="17.33203125" style="173" customWidth="1"/>
    <col min="8461" max="8461" width="30.77734375" style="173" customWidth="1"/>
    <col min="8462" max="8704" width="7.77734375" style="173"/>
    <col min="8705" max="8711" width="12.44140625" style="173" customWidth="1"/>
    <col min="8712" max="8712" width="29" style="173" customWidth="1"/>
    <col min="8713" max="8713" width="12.44140625" style="173" customWidth="1"/>
    <col min="8714" max="8714" width="11.77734375" style="173" customWidth="1"/>
    <col min="8715" max="8715" width="22.109375" style="173" customWidth="1"/>
    <col min="8716" max="8716" width="17.33203125" style="173" customWidth="1"/>
    <col min="8717" max="8717" width="30.77734375" style="173" customWidth="1"/>
    <col min="8718" max="8960" width="7.77734375" style="173"/>
    <col min="8961" max="8967" width="12.44140625" style="173" customWidth="1"/>
    <col min="8968" max="8968" width="29" style="173" customWidth="1"/>
    <col min="8969" max="8969" width="12.44140625" style="173" customWidth="1"/>
    <col min="8970" max="8970" width="11.77734375" style="173" customWidth="1"/>
    <col min="8971" max="8971" width="22.109375" style="173" customWidth="1"/>
    <col min="8972" max="8972" width="17.33203125" style="173" customWidth="1"/>
    <col min="8973" max="8973" width="30.77734375" style="173" customWidth="1"/>
    <col min="8974" max="9216" width="7.77734375" style="173"/>
    <col min="9217" max="9223" width="12.44140625" style="173" customWidth="1"/>
    <col min="9224" max="9224" width="29" style="173" customWidth="1"/>
    <col min="9225" max="9225" width="12.44140625" style="173" customWidth="1"/>
    <col min="9226" max="9226" width="11.77734375" style="173" customWidth="1"/>
    <col min="9227" max="9227" width="22.109375" style="173" customWidth="1"/>
    <col min="9228" max="9228" width="17.33203125" style="173" customWidth="1"/>
    <col min="9229" max="9229" width="30.77734375" style="173" customWidth="1"/>
    <col min="9230" max="9472" width="7.77734375" style="173"/>
    <col min="9473" max="9479" width="12.44140625" style="173" customWidth="1"/>
    <col min="9480" max="9480" width="29" style="173" customWidth="1"/>
    <col min="9481" max="9481" width="12.44140625" style="173" customWidth="1"/>
    <col min="9482" max="9482" width="11.77734375" style="173" customWidth="1"/>
    <col min="9483" max="9483" width="22.109375" style="173" customWidth="1"/>
    <col min="9484" max="9484" width="17.33203125" style="173" customWidth="1"/>
    <col min="9485" max="9485" width="30.77734375" style="173" customWidth="1"/>
    <col min="9486" max="9728" width="7.77734375" style="173"/>
    <col min="9729" max="9735" width="12.44140625" style="173" customWidth="1"/>
    <col min="9736" max="9736" width="29" style="173" customWidth="1"/>
    <col min="9737" max="9737" width="12.44140625" style="173" customWidth="1"/>
    <col min="9738" max="9738" width="11.77734375" style="173" customWidth="1"/>
    <col min="9739" max="9739" width="22.109375" style="173" customWidth="1"/>
    <col min="9740" max="9740" width="17.33203125" style="173" customWidth="1"/>
    <col min="9741" max="9741" width="30.77734375" style="173" customWidth="1"/>
    <col min="9742" max="9984" width="7.77734375" style="173"/>
    <col min="9985" max="9991" width="12.44140625" style="173" customWidth="1"/>
    <col min="9992" max="9992" width="29" style="173" customWidth="1"/>
    <col min="9993" max="9993" width="12.44140625" style="173" customWidth="1"/>
    <col min="9994" max="9994" width="11.77734375" style="173" customWidth="1"/>
    <col min="9995" max="9995" width="22.109375" style="173" customWidth="1"/>
    <col min="9996" max="9996" width="17.33203125" style="173" customWidth="1"/>
    <col min="9997" max="9997" width="30.77734375" style="173" customWidth="1"/>
    <col min="9998" max="10240" width="7.77734375" style="173"/>
    <col min="10241" max="10247" width="12.44140625" style="173" customWidth="1"/>
    <col min="10248" max="10248" width="29" style="173" customWidth="1"/>
    <col min="10249" max="10249" width="12.44140625" style="173" customWidth="1"/>
    <col min="10250" max="10250" width="11.77734375" style="173" customWidth="1"/>
    <col min="10251" max="10251" width="22.109375" style="173" customWidth="1"/>
    <col min="10252" max="10252" width="17.33203125" style="173" customWidth="1"/>
    <col min="10253" max="10253" width="30.77734375" style="173" customWidth="1"/>
    <col min="10254" max="10496" width="7.77734375" style="173"/>
    <col min="10497" max="10503" width="12.44140625" style="173" customWidth="1"/>
    <col min="10504" max="10504" width="29" style="173" customWidth="1"/>
    <col min="10505" max="10505" width="12.44140625" style="173" customWidth="1"/>
    <col min="10506" max="10506" width="11.77734375" style="173" customWidth="1"/>
    <col min="10507" max="10507" width="22.109375" style="173" customWidth="1"/>
    <col min="10508" max="10508" width="17.33203125" style="173" customWidth="1"/>
    <col min="10509" max="10509" width="30.77734375" style="173" customWidth="1"/>
    <col min="10510" max="10752" width="7.77734375" style="173"/>
    <col min="10753" max="10759" width="12.44140625" style="173" customWidth="1"/>
    <col min="10760" max="10760" width="29" style="173" customWidth="1"/>
    <col min="10761" max="10761" width="12.44140625" style="173" customWidth="1"/>
    <col min="10762" max="10762" width="11.77734375" style="173" customWidth="1"/>
    <col min="10763" max="10763" width="22.109375" style="173" customWidth="1"/>
    <col min="10764" max="10764" width="17.33203125" style="173" customWidth="1"/>
    <col min="10765" max="10765" width="30.77734375" style="173" customWidth="1"/>
    <col min="10766" max="11008" width="7.77734375" style="173"/>
    <col min="11009" max="11015" width="12.44140625" style="173" customWidth="1"/>
    <col min="11016" max="11016" width="29" style="173" customWidth="1"/>
    <col min="11017" max="11017" width="12.44140625" style="173" customWidth="1"/>
    <col min="11018" max="11018" width="11.77734375" style="173" customWidth="1"/>
    <col min="11019" max="11019" width="22.109375" style="173" customWidth="1"/>
    <col min="11020" max="11020" width="17.33203125" style="173" customWidth="1"/>
    <col min="11021" max="11021" width="30.77734375" style="173" customWidth="1"/>
    <col min="11022" max="11264" width="7.77734375" style="173"/>
    <col min="11265" max="11271" width="12.44140625" style="173" customWidth="1"/>
    <col min="11272" max="11272" width="29" style="173" customWidth="1"/>
    <col min="11273" max="11273" width="12.44140625" style="173" customWidth="1"/>
    <col min="11274" max="11274" width="11.77734375" style="173" customWidth="1"/>
    <col min="11275" max="11275" width="22.109375" style="173" customWidth="1"/>
    <col min="11276" max="11276" width="17.33203125" style="173" customWidth="1"/>
    <col min="11277" max="11277" width="30.77734375" style="173" customWidth="1"/>
    <col min="11278" max="11520" width="7.77734375" style="173"/>
    <col min="11521" max="11527" width="12.44140625" style="173" customWidth="1"/>
    <col min="11528" max="11528" width="29" style="173" customWidth="1"/>
    <col min="11529" max="11529" width="12.44140625" style="173" customWidth="1"/>
    <col min="11530" max="11530" width="11.77734375" style="173" customWidth="1"/>
    <col min="11531" max="11531" width="22.109375" style="173" customWidth="1"/>
    <col min="11532" max="11532" width="17.33203125" style="173" customWidth="1"/>
    <col min="11533" max="11533" width="30.77734375" style="173" customWidth="1"/>
    <col min="11534" max="11776" width="7.77734375" style="173"/>
    <col min="11777" max="11783" width="12.44140625" style="173" customWidth="1"/>
    <col min="11784" max="11784" width="29" style="173" customWidth="1"/>
    <col min="11785" max="11785" width="12.44140625" style="173" customWidth="1"/>
    <col min="11786" max="11786" width="11.77734375" style="173" customWidth="1"/>
    <col min="11787" max="11787" width="22.109375" style="173" customWidth="1"/>
    <col min="11788" max="11788" width="17.33203125" style="173" customWidth="1"/>
    <col min="11789" max="11789" width="30.77734375" style="173" customWidth="1"/>
    <col min="11790" max="12032" width="7.77734375" style="173"/>
    <col min="12033" max="12039" width="12.44140625" style="173" customWidth="1"/>
    <col min="12040" max="12040" width="29" style="173" customWidth="1"/>
    <col min="12041" max="12041" width="12.44140625" style="173" customWidth="1"/>
    <col min="12042" max="12042" width="11.77734375" style="173" customWidth="1"/>
    <col min="12043" max="12043" width="22.109375" style="173" customWidth="1"/>
    <col min="12044" max="12044" width="17.33203125" style="173" customWidth="1"/>
    <col min="12045" max="12045" width="30.77734375" style="173" customWidth="1"/>
    <col min="12046" max="12288" width="7.77734375" style="173"/>
    <col min="12289" max="12295" width="12.44140625" style="173" customWidth="1"/>
    <col min="12296" max="12296" width="29" style="173" customWidth="1"/>
    <col min="12297" max="12297" width="12.44140625" style="173" customWidth="1"/>
    <col min="12298" max="12298" width="11.77734375" style="173" customWidth="1"/>
    <col min="12299" max="12299" width="22.109375" style="173" customWidth="1"/>
    <col min="12300" max="12300" width="17.33203125" style="173" customWidth="1"/>
    <col min="12301" max="12301" width="30.77734375" style="173" customWidth="1"/>
    <col min="12302" max="12544" width="7.77734375" style="173"/>
    <col min="12545" max="12551" width="12.44140625" style="173" customWidth="1"/>
    <col min="12552" max="12552" width="29" style="173" customWidth="1"/>
    <col min="12553" max="12553" width="12.44140625" style="173" customWidth="1"/>
    <col min="12554" max="12554" width="11.77734375" style="173" customWidth="1"/>
    <col min="12555" max="12555" width="22.109375" style="173" customWidth="1"/>
    <col min="12556" max="12556" width="17.33203125" style="173" customWidth="1"/>
    <col min="12557" max="12557" width="30.77734375" style="173" customWidth="1"/>
    <col min="12558" max="12800" width="7.77734375" style="173"/>
    <col min="12801" max="12807" width="12.44140625" style="173" customWidth="1"/>
    <col min="12808" max="12808" width="29" style="173" customWidth="1"/>
    <col min="12809" max="12809" width="12.44140625" style="173" customWidth="1"/>
    <col min="12810" max="12810" width="11.77734375" style="173" customWidth="1"/>
    <col min="12811" max="12811" width="22.109375" style="173" customWidth="1"/>
    <col min="12812" max="12812" width="17.33203125" style="173" customWidth="1"/>
    <col min="12813" max="12813" width="30.77734375" style="173" customWidth="1"/>
    <col min="12814" max="13056" width="7.77734375" style="173"/>
    <col min="13057" max="13063" width="12.44140625" style="173" customWidth="1"/>
    <col min="13064" max="13064" width="29" style="173" customWidth="1"/>
    <col min="13065" max="13065" width="12.44140625" style="173" customWidth="1"/>
    <col min="13066" max="13066" width="11.77734375" style="173" customWidth="1"/>
    <col min="13067" max="13067" width="22.109375" style="173" customWidth="1"/>
    <col min="13068" max="13068" width="17.33203125" style="173" customWidth="1"/>
    <col min="13069" max="13069" width="30.77734375" style="173" customWidth="1"/>
    <col min="13070" max="13312" width="7.77734375" style="173"/>
    <col min="13313" max="13319" width="12.44140625" style="173" customWidth="1"/>
    <col min="13320" max="13320" width="29" style="173" customWidth="1"/>
    <col min="13321" max="13321" width="12.44140625" style="173" customWidth="1"/>
    <col min="13322" max="13322" width="11.77734375" style="173" customWidth="1"/>
    <col min="13323" max="13323" width="22.109375" style="173" customWidth="1"/>
    <col min="13324" max="13324" width="17.33203125" style="173" customWidth="1"/>
    <col min="13325" max="13325" width="30.77734375" style="173" customWidth="1"/>
    <col min="13326" max="13568" width="7.77734375" style="173"/>
    <col min="13569" max="13575" width="12.44140625" style="173" customWidth="1"/>
    <col min="13576" max="13576" width="29" style="173" customWidth="1"/>
    <col min="13577" max="13577" width="12.44140625" style="173" customWidth="1"/>
    <col min="13578" max="13578" width="11.77734375" style="173" customWidth="1"/>
    <col min="13579" max="13579" width="22.109375" style="173" customWidth="1"/>
    <col min="13580" max="13580" width="17.33203125" style="173" customWidth="1"/>
    <col min="13581" max="13581" width="30.77734375" style="173" customWidth="1"/>
    <col min="13582" max="13824" width="7.77734375" style="173"/>
    <col min="13825" max="13831" width="12.44140625" style="173" customWidth="1"/>
    <col min="13832" max="13832" width="29" style="173" customWidth="1"/>
    <col min="13833" max="13833" width="12.44140625" style="173" customWidth="1"/>
    <col min="13834" max="13834" width="11.77734375" style="173" customWidth="1"/>
    <col min="13835" max="13835" width="22.109375" style="173" customWidth="1"/>
    <col min="13836" max="13836" width="17.33203125" style="173" customWidth="1"/>
    <col min="13837" max="13837" width="30.77734375" style="173" customWidth="1"/>
    <col min="13838" max="14080" width="7.77734375" style="173"/>
    <col min="14081" max="14087" width="12.44140625" style="173" customWidth="1"/>
    <col min="14088" max="14088" width="29" style="173" customWidth="1"/>
    <col min="14089" max="14089" width="12.44140625" style="173" customWidth="1"/>
    <col min="14090" max="14090" width="11.77734375" style="173" customWidth="1"/>
    <col min="14091" max="14091" width="22.109375" style="173" customWidth="1"/>
    <col min="14092" max="14092" width="17.33203125" style="173" customWidth="1"/>
    <col min="14093" max="14093" width="30.77734375" style="173" customWidth="1"/>
    <col min="14094" max="14336" width="7.77734375" style="173"/>
    <col min="14337" max="14343" width="12.44140625" style="173" customWidth="1"/>
    <col min="14344" max="14344" width="29" style="173" customWidth="1"/>
    <col min="14345" max="14345" width="12.44140625" style="173" customWidth="1"/>
    <col min="14346" max="14346" width="11.77734375" style="173" customWidth="1"/>
    <col min="14347" max="14347" width="22.109375" style="173" customWidth="1"/>
    <col min="14348" max="14348" width="17.33203125" style="173" customWidth="1"/>
    <col min="14349" max="14349" width="30.77734375" style="173" customWidth="1"/>
    <col min="14350" max="14592" width="7.77734375" style="173"/>
    <col min="14593" max="14599" width="12.44140625" style="173" customWidth="1"/>
    <col min="14600" max="14600" width="29" style="173" customWidth="1"/>
    <col min="14601" max="14601" width="12.44140625" style="173" customWidth="1"/>
    <col min="14602" max="14602" width="11.77734375" style="173" customWidth="1"/>
    <col min="14603" max="14603" width="22.109375" style="173" customWidth="1"/>
    <col min="14604" max="14604" width="17.33203125" style="173" customWidth="1"/>
    <col min="14605" max="14605" width="30.77734375" style="173" customWidth="1"/>
    <col min="14606" max="14848" width="7.77734375" style="173"/>
    <col min="14849" max="14855" width="12.44140625" style="173" customWidth="1"/>
    <col min="14856" max="14856" width="29" style="173" customWidth="1"/>
    <col min="14857" max="14857" width="12.44140625" style="173" customWidth="1"/>
    <col min="14858" max="14858" width="11.77734375" style="173" customWidth="1"/>
    <col min="14859" max="14859" width="22.109375" style="173" customWidth="1"/>
    <col min="14860" max="14860" width="17.33203125" style="173" customWidth="1"/>
    <col min="14861" max="14861" width="30.77734375" style="173" customWidth="1"/>
    <col min="14862" max="15104" width="7.77734375" style="173"/>
    <col min="15105" max="15111" width="12.44140625" style="173" customWidth="1"/>
    <col min="15112" max="15112" width="29" style="173" customWidth="1"/>
    <col min="15113" max="15113" width="12.44140625" style="173" customWidth="1"/>
    <col min="15114" max="15114" width="11.77734375" style="173" customWidth="1"/>
    <col min="15115" max="15115" width="22.109375" style="173" customWidth="1"/>
    <col min="15116" max="15116" width="17.33203125" style="173" customWidth="1"/>
    <col min="15117" max="15117" width="30.77734375" style="173" customWidth="1"/>
    <col min="15118" max="15360" width="7.77734375" style="173"/>
    <col min="15361" max="15367" width="12.44140625" style="173" customWidth="1"/>
    <col min="15368" max="15368" width="29" style="173" customWidth="1"/>
    <col min="15369" max="15369" width="12.44140625" style="173" customWidth="1"/>
    <col min="15370" max="15370" width="11.77734375" style="173" customWidth="1"/>
    <col min="15371" max="15371" width="22.109375" style="173" customWidth="1"/>
    <col min="15372" max="15372" width="17.33203125" style="173" customWidth="1"/>
    <col min="15373" max="15373" width="30.77734375" style="173" customWidth="1"/>
    <col min="15374" max="15616" width="7.77734375" style="173"/>
    <col min="15617" max="15623" width="12.44140625" style="173" customWidth="1"/>
    <col min="15624" max="15624" width="29" style="173" customWidth="1"/>
    <col min="15625" max="15625" width="12.44140625" style="173" customWidth="1"/>
    <col min="15626" max="15626" width="11.77734375" style="173" customWidth="1"/>
    <col min="15627" max="15627" width="22.109375" style="173" customWidth="1"/>
    <col min="15628" max="15628" width="17.33203125" style="173" customWidth="1"/>
    <col min="15629" max="15629" width="30.77734375" style="173" customWidth="1"/>
    <col min="15630" max="15872" width="7.77734375" style="173"/>
    <col min="15873" max="15879" width="12.44140625" style="173" customWidth="1"/>
    <col min="15880" max="15880" width="29" style="173" customWidth="1"/>
    <col min="15881" max="15881" width="12.44140625" style="173" customWidth="1"/>
    <col min="15882" max="15882" width="11.77734375" style="173" customWidth="1"/>
    <col min="15883" max="15883" width="22.109375" style="173" customWidth="1"/>
    <col min="15884" max="15884" width="17.33203125" style="173" customWidth="1"/>
    <col min="15885" max="15885" width="30.77734375" style="173" customWidth="1"/>
    <col min="15886" max="16128" width="7.77734375" style="173"/>
    <col min="16129" max="16135" width="12.44140625" style="173" customWidth="1"/>
    <col min="16136" max="16136" width="29" style="173" customWidth="1"/>
    <col min="16137" max="16137" width="12.44140625" style="173" customWidth="1"/>
    <col min="16138" max="16138" width="11.77734375" style="173" customWidth="1"/>
    <col min="16139" max="16139" width="22.109375" style="173" customWidth="1"/>
    <col min="16140" max="16140" width="17.33203125" style="173" customWidth="1"/>
    <col min="16141" max="16141" width="30.77734375" style="173" customWidth="1"/>
    <col min="16142" max="16384" width="7.77734375" style="173"/>
  </cols>
  <sheetData>
    <row r="3" spans="1:12" ht="18" customHeight="1">
      <c r="A3" s="172"/>
      <c r="G3" s="175"/>
    </row>
    <row r="4" spans="1:12" ht="18" customHeight="1" thickBot="1">
      <c r="A4" s="176"/>
      <c r="B4" s="176"/>
      <c r="C4" s="176"/>
      <c r="D4" s="177"/>
      <c r="E4" s="177"/>
      <c r="F4" s="177"/>
      <c r="G4" s="178" t="s">
        <v>82</v>
      </c>
      <c r="H4" s="177"/>
      <c r="J4" s="179"/>
      <c r="K4" s="180"/>
    </row>
    <row r="5" spans="1:12" ht="18" customHeight="1">
      <c r="A5" s="425" t="s">
        <v>353</v>
      </c>
      <c r="B5" s="426"/>
      <c r="C5" s="434"/>
      <c r="D5" s="431" t="s">
        <v>354</v>
      </c>
      <c r="E5" s="432"/>
      <c r="F5" s="433"/>
      <c r="G5" s="427" t="s">
        <v>83</v>
      </c>
      <c r="H5" s="429" t="s">
        <v>328</v>
      </c>
      <c r="I5" s="173"/>
      <c r="J5" s="173"/>
      <c r="K5" s="173"/>
    </row>
    <row r="6" spans="1:12" ht="18" customHeight="1">
      <c r="A6" s="181" t="s">
        <v>39</v>
      </c>
      <c r="B6" s="182" t="s">
        <v>40</v>
      </c>
      <c r="C6" s="181" t="s">
        <v>41</v>
      </c>
      <c r="D6" s="251" t="s">
        <v>39</v>
      </c>
      <c r="E6" s="252" t="s">
        <v>40</v>
      </c>
      <c r="F6" s="253" t="s">
        <v>41</v>
      </c>
      <c r="G6" s="428"/>
      <c r="H6" s="430"/>
      <c r="I6" s="173"/>
      <c r="J6" s="173"/>
      <c r="K6" s="173"/>
    </row>
    <row r="7" spans="1:12" s="174" customFormat="1" ht="18" customHeight="1">
      <c r="A7" s="109">
        <v>47200000</v>
      </c>
      <c r="B7" s="109">
        <v>55199904</v>
      </c>
      <c r="C7" s="109">
        <v>51247417</v>
      </c>
      <c r="D7" s="109">
        <v>47800000</v>
      </c>
      <c r="E7" s="109">
        <v>56542418</v>
      </c>
      <c r="F7" s="254">
        <v>52712481</v>
      </c>
      <c r="G7" s="183" t="s">
        <v>84</v>
      </c>
      <c r="H7" s="184"/>
    </row>
    <row r="8" spans="1:12" ht="7.2" customHeight="1">
      <c r="A8" s="149"/>
      <c r="B8" s="149"/>
      <c r="C8" s="149"/>
      <c r="D8" s="149"/>
      <c r="E8" s="149"/>
      <c r="F8" s="255"/>
      <c r="G8" s="185"/>
      <c r="H8" s="185"/>
      <c r="I8" s="173"/>
      <c r="J8" s="173"/>
      <c r="K8" s="173"/>
    </row>
    <row r="9" spans="1:12" ht="18" customHeight="1">
      <c r="A9" s="115">
        <v>14851199</v>
      </c>
      <c r="B9" s="115">
        <v>15010929</v>
      </c>
      <c r="C9" s="115">
        <v>15023094</v>
      </c>
      <c r="D9" s="115">
        <v>14816981</v>
      </c>
      <c r="E9" s="115">
        <v>14959510</v>
      </c>
      <c r="F9" s="256">
        <v>15038710</v>
      </c>
      <c r="G9" s="186" t="s">
        <v>8</v>
      </c>
      <c r="H9" s="185" t="s">
        <v>42</v>
      </c>
      <c r="I9" s="187"/>
      <c r="J9" s="48"/>
      <c r="K9" s="48"/>
      <c r="L9" s="48" t="s">
        <v>262</v>
      </c>
    </row>
    <row r="10" spans="1:12" ht="18" customHeight="1">
      <c r="A10" s="115">
        <v>401011</v>
      </c>
      <c r="B10" s="115">
        <v>403169</v>
      </c>
      <c r="C10" s="115">
        <v>398877</v>
      </c>
      <c r="D10" s="115">
        <v>410434</v>
      </c>
      <c r="E10" s="115">
        <v>403270</v>
      </c>
      <c r="F10" s="256">
        <v>401282</v>
      </c>
      <c r="G10" s="186" t="s">
        <v>0</v>
      </c>
      <c r="H10" s="185" t="s">
        <v>43</v>
      </c>
      <c r="I10" s="173"/>
      <c r="J10" s="173"/>
      <c r="K10" s="173"/>
    </row>
    <row r="11" spans="1:12" ht="18" customHeight="1">
      <c r="A11" s="115">
        <v>6963</v>
      </c>
      <c r="B11" s="115">
        <v>3328</v>
      </c>
      <c r="C11" s="115">
        <v>2462</v>
      </c>
      <c r="D11" s="115">
        <v>3328</v>
      </c>
      <c r="E11" s="115">
        <v>3328</v>
      </c>
      <c r="F11" s="256">
        <v>3807</v>
      </c>
      <c r="G11" s="186" t="s">
        <v>1</v>
      </c>
      <c r="H11" s="185" t="s">
        <v>44</v>
      </c>
      <c r="I11" s="173"/>
      <c r="J11" s="173"/>
      <c r="K11" s="173"/>
    </row>
    <row r="12" spans="1:12" ht="18" customHeight="1">
      <c r="A12" s="115">
        <v>48099</v>
      </c>
      <c r="B12" s="115">
        <v>50721</v>
      </c>
      <c r="C12" s="115">
        <v>56416</v>
      </c>
      <c r="D12" s="115">
        <v>50721</v>
      </c>
      <c r="E12" s="115">
        <v>56509</v>
      </c>
      <c r="F12" s="256">
        <v>82640</v>
      </c>
      <c r="G12" s="186" t="s">
        <v>2</v>
      </c>
      <c r="H12" s="185" t="s">
        <v>322</v>
      </c>
      <c r="I12" s="173"/>
      <c r="J12" s="173"/>
      <c r="K12" s="173"/>
    </row>
    <row r="13" spans="1:12" ht="18" customHeight="1">
      <c r="A13" s="115">
        <v>23000</v>
      </c>
      <c r="B13" s="115">
        <v>23000</v>
      </c>
      <c r="C13" s="115">
        <v>60575</v>
      </c>
      <c r="D13" s="115">
        <v>23000</v>
      </c>
      <c r="E13" s="115">
        <v>52000</v>
      </c>
      <c r="F13" s="256">
        <v>102327</v>
      </c>
      <c r="G13" s="186" t="s">
        <v>3</v>
      </c>
      <c r="H13" s="185" t="s">
        <v>323</v>
      </c>
      <c r="I13" s="173"/>
      <c r="J13" s="173"/>
      <c r="K13" s="173"/>
    </row>
    <row r="14" spans="1:12" ht="18" customHeight="1">
      <c r="A14" s="115">
        <v>171142</v>
      </c>
      <c r="B14" s="115">
        <v>186129</v>
      </c>
      <c r="C14" s="115">
        <v>188593</v>
      </c>
      <c r="D14" s="115">
        <v>186129</v>
      </c>
      <c r="E14" s="115">
        <v>199388</v>
      </c>
      <c r="F14" s="256">
        <v>201799</v>
      </c>
      <c r="G14" s="186" t="s">
        <v>4</v>
      </c>
      <c r="H14" s="185" t="s">
        <v>261</v>
      </c>
      <c r="I14" s="173" t="s">
        <v>265</v>
      </c>
      <c r="J14" s="173"/>
      <c r="K14" s="173"/>
    </row>
    <row r="15" spans="1:12" ht="18" customHeight="1">
      <c r="A15" s="115">
        <v>2034289</v>
      </c>
      <c r="B15" s="115">
        <v>2091239</v>
      </c>
      <c r="C15" s="115">
        <v>2080408</v>
      </c>
      <c r="D15" s="115">
        <v>2091239</v>
      </c>
      <c r="E15" s="115">
        <v>2092543</v>
      </c>
      <c r="F15" s="256">
        <v>2151858</v>
      </c>
      <c r="G15" s="186" t="s">
        <v>5</v>
      </c>
      <c r="H15" s="185" t="s">
        <v>45</v>
      </c>
      <c r="I15" s="173" t="s">
        <v>266</v>
      </c>
      <c r="J15" s="173"/>
      <c r="K15" s="173"/>
    </row>
    <row r="16" spans="1:12" ht="18" customHeight="1">
      <c r="A16" s="115">
        <v>16000</v>
      </c>
      <c r="B16" s="115">
        <v>16000</v>
      </c>
      <c r="C16" s="115">
        <v>18356</v>
      </c>
      <c r="D16" s="115">
        <v>15000</v>
      </c>
      <c r="E16" s="115">
        <v>15000</v>
      </c>
      <c r="F16" s="256">
        <v>17028</v>
      </c>
      <c r="G16" s="186" t="s">
        <v>6</v>
      </c>
      <c r="H16" s="185" t="s">
        <v>46</v>
      </c>
      <c r="I16" s="173" t="s">
        <v>267</v>
      </c>
      <c r="J16" s="173"/>
      <c r="K16" s="173"/>
    </row>
    <row r="17" spans="1:11" ht="18" customHeight="1">
      <c r="A17" s="115">
        <v>22000</v>
      </c>
      <c r="B17" s="115">
        <v>28137</v>
      </c>
      <c r="C17" s="115">
        <v>30563</v>
      </c>
      <c r="D17" s="115">
        <v>28137</v>
      </c>
      <c r="E17" s="115">
        <v>35967</v>
      </c>
      <c r="F17" s="256">
        <v>42385</v>
      </c>
      <c r="G17" s="216" t="s">
        <v>355</v>
      </c>
      <c r="H17" s="185" t="s">
        <v>235</v>
      </c>
      <c r="I17" s="173"/>
      <c r="J17" s="173"/>
      <c r="K17" s="173"/>
    </row>
    <row r="18" spans="1:11" ht="18" customHeight="1">
      <c r="A18" s="115">
        <v>66102</v>
      </c>
      <c r="B18" s="115">
        <v>68495</v>
      </c>
      <c r="C18" s="115">
        <v>81298</v>
      </c>
      <c r="D18" s="115">
        <v>75767</v>
      </c>
      <c r="E18" s="115">
        <v>412723</v>
      </c>
      <c r="F18" s="256">
        <v>412808</v>
      </c>
      <c r="G18" s="186" t="s">
        <v>237</v>
      </c>
      <c r="H18" s="185" t="s">
        <v>324</v>
      </c>
      <c r="I18" s="173"/>
      <c r="J18" s="173"/>
      <c r="K18" s="173"/>
    </row>
    <row r="19" spans="1:11" ht="18" customHeight="1">
      <c r="A19" s="115">
        <v>7230000</v>
      </c>
      <c r="B19" s="115">
        <v>8078372</v>
      </c>
      <c r="C19" s="115">
        <v>8638129</v>
      </c>
      <c r="D19" s="115">
        <v>7470000</v>
      </c>
      <c r="E19" s="115">
        <v>8330988</v>
      </c>
      <c r="F19" s="256">
        <v>9124926</v>
      </c>
      <c r="G19" s="186" t="s">
        <v>238</v>
      </c>
      <c r="H19" s="185" t="s">
        <v>47</v>
      </c>
      <c r="I19" s="173"/>
      <c r="J19" s="173"/>
      <c r="K19" s="173"/>
    </row>
    <row r="20" spans="1:11" ht="18" customHeight="1">
      <c r="A20" s="115">
        <v>6800</v>
      </c>
      <c r="B20" s="115">
        <v>6800</v>
      </c>
      <c r="C20" s="115">
        <v>6343</v>
      </c>
      <c r="D20" s="115">
        <v>6000</v>
      </c>
      <c r="E20" s="115">
        <v>6000</v>
      </c>
      <c r="F20" s="256">
        <v>6104</v>
      </c>
      <c r="G20" s="186" t="s">
        <v>239</v>
      </c>
      <c r="H20" s="185" t="s">
        <v>48</v>
      </c>
      <c r="I20" s="173"/>
      <c r="J20" s="173"/>
      <c r="K20" s="173"/>
    </row>
    <row r="21" spans="1:11" ht="18" customHeight="1">
      <c r="A21" s="115">
        <v>1927239</v>
      </c>
      <c r="B21" s="115">
        <v>1927239</v>
      </c>
      <c r="C21" s="115">
        <v>1925473</v>
      </c>
      <c r="D21" s="115">
        <v>2027519</v>
      </c>
      <c r="E21" s="115">
        <v>2027519</v>
      </c>
      <c r="F21" s="256">
        <v>2027519</v>
      </c>
      <c r="G21" s="186" t="s">
        <v>240</v>
      </c>
      <c r="H21" s="185" t="s">
        <v>325</v>
      </c>
      <c r="I21" s="173"/>
      <c r="J21" s="173"/>
      <c r="K21" s="173"/>
    </row>
    <row r="22" spans="1:11" ht="18" customHeight="1">
      <c r="A22" s="115">
        <v>524996</v>
      </c>
      <c r="B22" s="115">
        <v>535580</v>
      </c>
      <c r="C22" s="115">
        <v>461768</v>
      </c>
      <c r="D22" s="115">
        <v>456675</v>
      </c>
      <c r="E22" s="115">
        <v>457941</v>
      </c>
      <c r="F22" s="256">
        <v>447677</v>
      </c>
      <c r="G22" s="186" t="s">
        <v>241</v>
      </c>
      <c r="H22" s="185" t="s">
        <v>51</v>
      </c>
      <c r="I22" s="173"/>
      <c r="J22" s="173"/>
      <c r="K22" s="173"/>
    </row>
    <row r="23" spans="1:11" ht="18" customHeight="1">
      <c r="A23" s="115">
        <v>621674</v>
      </c>
      <c r="B23" s="115">
        <v>621674</v>
      </c>
      <c r="C23" s="115">
        <v>593120</v>
      </c>
      <c r="D23" s="115">
        <v>596812</v>
      </c>
      <c r="E23" s="115">
        <v>596812</v>
      </c>
      <c r="F23" s="256">
        <v>571921</v>
      </c>
      <c r="G23" s="186" t="s">
        <v>242</v>
      </c>
      <c r="H23" s="185" t="s">
        <v>53</v>
      </c>
      <c r="I23" s="173"/>
      <c r="J23" s="173"/>
      <c r="K23" s="173"/>
    </row>
    <row r="24" spans="1:11" ht="18" customHeight="1">
      <c r="A24" s="115">
        <v>5195477</v>
      </c>
      <c r="B24" s="115">
        <v>8214135</v>
      </c>
      <c r="C24" s="115">
        <v>7135753</v>
      </c>
      <c r="D24" s="115">
        <v>4886697</v>
      </c>
      <c r="E24" s="115">
        <v>8053823</v>
      </c>
      <c r="F24" s="256">
        <v>6491553</v>
      </c>
      <c r="G24" s="186" t="s">
        <v>243</v>
      </c>
      <c r="H24" s="185" t="s">
        <v>55</v>
      </c>
      <c r="I24" s="173"/>
      <c r="J24" s="173"/>
      <c r="K24" s="173"/>
    </row>
    <row r="25" spans="1:11" ht="18" customHeight="1">
      <c r="A25" s="115">
        <v>3914364</v>
      </c>
      <c r="B25" s="115">
        <v>4443629</v>
      </c>
      <c r="C25" s="115">
        <v>4165232</v>
      </c>
      <c r="D25" s="115">
        <v>3824296</v>
      </c>
      <c r="E25" s="115">
        <v>4686878</v>
      </c>
      <c r="F25" s="256">
        <v>4034496</v>
      </c>
      <c r="G25" s="186" t="s">
        <v>244</v>
      </c>
      <c r="H25" s="185" t="s">
        <v>57</v>
      </c>
      <c r="I25" s="173"/>
      <c r="J25" s="173"/>
      <c r="K25" s="173"/>
    </row>
    <row r="26" spans="1:11" ht="18" customHeight="1">
      <c r="A26" s="115">
        <v>62276</v>
      </c>
      <c r="B26" s="115">
        <v>63817</v>
      </c>
      <c r="C26" s="115">
        <v>94657</v>
      </c>
      <c r="D26" s="115">
        <v>63789</v>
      </c>
      <c r="E26" s="115">
        <v>271225</v>
      </c>
      <c r="F26" s="256">
        <v>292586</v>
      </c>
      <c r="G26" s="186" t="s">
        <v>245</v>
      </c>
      <c r="H26" s="185" t="s">
        <v>59</v>
      </c>
      <c r="I26" s="173"/>
      <c r="J26" s="173"/>
      <c r="K26" s="173"/>
    </row>
    <row r="27" spans="1:11" ht="18" customHeight="1">
      <c r="A27" s="115">
        <v>456360</v>
      </c>
      <c r="B27" s="115">
        <v>566410</v>
      </c>
      <c r="C27" s="115">
        <v>490169</v>
      </c>
      <c r="D27" s="115">
        <v>456360</v>
      </c>
      <c r="E27" s="115">
        <v>531360</v>
      </c>
      <c r="F27" s="256">
        <v>514348</v>
      </c>
      <c r="G27" s="186" t="s">
        <v>246</v>
      </c>
      <c r="H27" s="185" t="s">
        <v>326</v>
      </c>
      <c r="I27" s="173"/>
      <c r="J27" s="173"/>
      <c r="K27" s="173"/>
    </row>
    <row r="28" spans="1:11" ht="18" customHeight="1">
      <c r="A28" s="115">
        <v>2714559</v>
      </c>
      <c r="B28" s="115">
        <v>800183</v>
      </c>
      <c r="C28" s="115">
        <v>747621</v>
      </c>
      <c r="D28" s="115">
        <v>3522417</v>
      </c>
      <c r="E28" s="115">
        <v>1114469</v>
      </c>
      <c r="F28" s="256">
        <v>1037836</v>
      </c>
      <c r="G28" s="186" t="s">
        <v>247</v>
      </c>
      <c r="H28" s="185" t="s">
        <v>62</v>
      </c>
      <c r="I28" s="173"/>
      <c r="J28" s="173"/>
      <c r="K28" s="173"/>
    </row>
    <row r="29" spans="1:11" ht="18" customHeight="1">
      <c r="A29" s="115">
        <v>600000</v>
      </c>
      <c r="B29" s="115">
        <v>3192893</v>
      </c>
      <c r="C29" s="115">
        <v>3192893</v>
      </c>
      <c r="D29" s="115">
        <v>600000</v>
      </c>
      <c r="E29" s="115">
        <v>3338743</v>
      </c>
      <c r="F29" s="256">
        <v>3338743</v>
      </c>
      <c r="G29" s="186" t="s">
        <v>248</v>
      </c>
      <c r="H29" s="185" t="s">
        <v>64</v>
      </c>
      <c r="I29" s="173"/>
      <c r="J29" s="173"/>
      <c r="K29" s="173"/>
    </row>
    <row r="30" spans="1:11" ht="18" customHeight="1">
      <c r="A30" s="115">
        <v>2422690</v>
      </c>
      <c r="B30" s="115">
        <v>2368330</v>
      </c>
      <c r="C30" s="115">
        <v>2399022</v>
      </c>
      <c r="D30" s="115">
        <v>2186649</v>
      </c>
      <c r="E30" s="115">
        <v>2316703</v>
      </c>
      <c r="F30" s="256">
        <v>2157508</v>
      </c>
      <c r="G30" s="186" t="s">
        <v>249</v>
      </c>
      <c r="H30" s="185" t="s">
        <v>66</v>
      </c>
      <c r="I30" s="173"/>
      <c r="J30" s="173"/>
      <c r="K30" s="173"/>
    </row>
    <row r="31" spans="1:11" ht="18" customHeight="1">
      <c r="A31" s="115">
        <v>3883760</v>
      </c>
      <c r="B31" s="115">
        <v>6499695</v>
      </c>
      <c r="C31" s="115">
        <v>3456595</v>
      </c>
      <c r="D31" s="115">
        <v>4002050</v>
      </c>
      <c r="E31" s="115">
        <v>6579719</v>
      </c>
      <c r="F31" s="256">
        <v>4212619</v>
      </c>
      <c r="G31" s="186" t="s">
        <v>250</v>
      </c>
      <c r="H31" s="185" t="s">
        <v>68</v>
      </c>
      <c r="I31" s="173"/>
      <c r="J31" s="173"/>
      <c r="K31" s="173"/>
    </row>
    <row r="32" spans="1:11" ht="9.6" customHeight="1">
      <c r="A32" s="149"/>
      <c r="B32" s="149"/>
      <c r="C32" s="149"/>
      <c r="D32" s="149"/>
      <c r="E32" s="149"/>
      <c r="F32" s="255"/>
      <c r="G32" s="189"/>
      <c r="H32" s="185"/>
      <c r="I32" s="173"/>
      <c r="J32" s="173"/>
      <c r="K32" s="173"/>
    </row>
    <row r="33" spans="1:11" s="174" customFormat="1" ht="18" customHeight="1">
      <c r="A33" s="120">
        <v>47200000</v>
      </c>
      <c r="B33" s="120">
        <v>55199904</v>
      </c>
      <c r="C33" s="120">
        <v>47908674</v>
      </c>
      <c r="D33" s="120">
        <v>47800000</v>
      </c>
      <c r="E33" s="120">
        <v>56542418</v>
      </c>
      <c r="F33" s="257">
        <v>49251923</v>
      </c>
      <c r="G33" s="190" t="s">
        <v>85</v>
      </c>
      <c r="H33" s="191"/>
    </row>
    <row r="34" spans="1:11" ht="9.6" customHeight="1">
      <c r="A34" s="149"/>
      <c r="B34" s="149"/>
      <c r="C34" s="149"/>
      <c r="D34" s="149"/>
      <c r="E34" s="149"/>
      <c r="F34" s="255"/>
      <c r="G34" s="185"/>
      <c r="H34" s="185"/>
      <c r="I34" s="173"/>
      <c r="J34" s="173"/>
      <c r="K34" s="173"/>
    </row>
    <row r="35" spans="1:11" ht="18" customHeight="1">
      <c r="A35" s="115">
        <v>273931</v>
      </c>
      <c r="B35" s="115">
        <v>277440</v>
      </c>
      <c r="C35" s="115">
        <v>255487</v>
      </c>
      <c r="D35" s="115">
        <v>268755</v>
      </c>
      <c r="E35" s="115">
        <v>272470</v>
      </c>
      <c r="F35" s="256">
        <v>256735</v>
      </c>
      <c r="G35" s="186" t="s">
        <v>8</v>
      </c>
      <c r="H35" s="185" t="s">
        <v>69</v>
      </c>
      <c r="I35" s="173"/>
      <c r="J35" s="173"/>
      <c r="K35" s="173"/>
    </row>
    <row r="36" spans="1:11" ht="18" customHeight="1">
      <c r="A36" s="115">
        <v>5122497</v>
      </c>
      <c r="B36" s="115">
        <v>6656906</v>
      </c>
      <c r="C36" s="115">
        <v>6145236</v>
      </c>
      <c r="D36" s="115">
        <v>5345560</v>
      </c>
      <c r="E36" s="115">
        <v>6876523</v>
      </c>
      <c r="F36" s="256">
        <v>6293538</v>
      </c>
      <c r="G36" s="186" t="s">
        <v>0</v>
      </c>
      <c r="H36" s="185" t="s">
        <v>70</v>
      </c>
      <c r="I36" s="173"/>
      <c r="J36" s="173"/>
      <c r="K36" s="173"/>
    </row>
    <row r="37" spans="1:11" ht="18" customHeight="1">
      <c r="A37" s="115">
        <v>13977994</v>
      </c>
      <c r="B37" s="115">
        <v>15588957</v>
      </c>
      <c r="C37" s="115">
        <v>14458201</v>
      </c>
      <c r="D37" s="115">
        <v>14255172</v>
      </c>
      <c r="E37" s="115">
        <v>15975092</v>
      </c>
      <c r="F37" s="256">
        <v>14885554</v>
      </c>
      <c r="G37" s="186" t="s">
        <v>1</v>
      </c>
      <c r="H37" s="185" t="s">
        <v>71</v>
      </c>
      <c r="I37" s="173"/>
      <c r="J37" s="173"/>
      <c r="K37" s="173"/>
    </row>
    <row r="38" spans="1:11" ht="18" customHeight="1">
      <c r="A38" s="115">
        <v>3261056</v>
      </c>
      <c r="B38" s="115">
        <v>3787734</v>
      </c>
      <c r="C38" s="115">
        <v>3316515</v>
      </c>
      <c r="D38" s="115">
        <v>3450396</v>
      </c>
      <c r="E38" s="115">
        <v>3945750</v>
      </c>
      <c r="F38" s="256">
        <v>3451317</v>
      </c>
      <c r="G38" s="186" t="s">
        <v>2</v>
      </c>
      <c r="H38" s="185" t="s">
        <v>72</v>
      </c>
      <c r="I38" s="173"/>
      <c r="J38" s="173"/>
      <c r="K38" s="173"/>
    </row>
    <row r="39" spans="1:11" ht="18" customHeight="1">
      <c r="A39" s="115">
        <v>1249645</v>
      </c>
      <c r="B39" s="115">
        <v>1232899</v>
      </c>
      <c r="C39" s="115">
        <v>1227083</v>
      </c>
      <c r="D39" s="115">
        <v>1137594</v>
      </c>
      <c r="E39" s="115">
        <v>1092952</v>
      </c>
      <c r="F39" s="256">
        <v>1080552</v>
      </c>
      <c r="G39" s="186" t="s">
        <v>3</v>
      </c>
      <c r="H39" s="185" t="s">
        <v>73</v>
      </c>
      <c r="I39" s="173"/>
      <c r="J39" s="173"/>
      <c r="K39" s="173"/>
    </row>
    <row r="40" spans="1:11" ht="18" customHeight="1">
      <c r="A40" s="115">
        <v>1888572</v>
      </c>
      <c r="B40" s="115">
        <v>2313935</v>
      </c>
      <c r="C40" s="115">
        <v>1976230</v>
      </c>
      <c r="D40" s="115">
        <v>1572301</v>
      </c>
      <c r="E40" s="115">
        <v>1912530</v>
      </c>
      <c r="F40" s="256">
        <v>1591633</v>
      </c>
      <c r="G40" s="186" t="s">
        <v>4</v>
      </c>
      <c r="H40" s="185" t="s">
        <v>74</v>
      </c>
      <c r="I40" s="173"/>
      <c r="J40" s="173"/>
      <c r="K40" s="173"/>
    </row>
    <row r="41" spans="1:11" ht="18" customHeight="1">
      <c r="A41" s="115">
        <v>1524384</v>
      </c>
      <c r="B41" s="115">
        <v>1550378</v>
      </c>
      <c r="C41" s="115">
        <v>1293304</v>
      </c>
      <c r="D41" s="115">
        <v>1448023</v>
      </c>
      <c r="E41" s="115">
        <v>1399765</v>
      </c>
      <c r="F41" s="256">
        <v>1080263</v>
      </c>
      <c r="G41" s="186" t="s">
        <v>5</v>
      </c>
      <c r="H41" s="185" t="s">
        <v>75</v>
      </c>
      <c r="I41" s="173"/>
      <c r="J41" s="173"/>
      <c r="K41" s="173"/>
    </row>
    <row r="42" spans="1:11" ht="18" customHeight="1">
      <c r="A42" s="115">
        <v>5895838</v>
      </c>
      <c r="B42" s="115">
        <v>6109825</v>
      </c>
      <c r="C42" s="115">
        <v>5652053</v>
      </c>
      <c r="D42" s="115">
        <v>5908884</v>
      </c>
      <c r="E42" s="115">
        <v>6380463</v>
      </c>
      <c r="F42" s="256">
        <v>5945043</v>
      </c>
      <c r="G42" s="186" t="s">
        <v>6</v>
      </c>
      <c r="H42" s="185" t="s">
        <v>76</v>
      </c>
      <c r="I42" s="173"/>
      <c r="J42" s="173"/>
      <c r="K42" s="173"/>
    </row>
    <row r="43" spans="1:11" ht="18" customHeight="1">
      <c r="A43" s="115">
        <v>1776364</v>
      </c>
      <c r="B43" s="115">
        <v>2338468</v>
      </c>
      <c r="C43" s="115">
        <v>2072351</v>
      </c>
      <c r="D43" s="115">
        <v>1902975</v>
      </c>
      <c r="E43" s="115">
        <v>3225718</v>
      </c>
      <c r="F43" s="256">
        <v>2148453</v>
      </c>
      <c r="G43" s="186" t="s">
        <v>7</v>
      </c>
      <c r="H43" s="185" t="s">
        <v>77</v>
      </c>
      <c r="I43" s="173"/>
      <c r="J43" s="173"/>
      <c r="K43" s="173"/>
    </row>
    <row r="44" spans="1:11" ht="18" customHeight="1">
      <c r="A44" s="115">
        <v>7072486</v>
      </c>
      <c r="B44" s="115">
        <v>9875375</v>
      </c>
      <c r="C44" s="115">
        <v>6278438</v>
      </c>
      <c r="D44" s="115">
        <v>7269769</v>
      </c>
      <c r="E44" s="115">
        <v>9671251</v>
      </c>
      <c r="F44" s="256">
        <v>7043473</v>
      </c>
      <c r="G44" s="216" t="s">
        <v>356</v>
      </c>
      <c r="H44" s="185" t="s">
        <v>78</v>
      </c>
      <c r="I44" s="173"/>
      <c r="J44" s="173"/>
      <c r="K44" s="173"/>
    </row>
    <row r="45" spans="1:11" ht="18" customHeight="1">
      <c r="A45" s="115">
        <v>14403</v>
      </c>
      <c r="B45" s="115">
        <v>329756</v>
      </c>
      <c r="C45" s="115">
        <v>178346</v>
      </c>
      <c r="D45" s="115">
        <v>5203</v>
      </c>
      <c r="E45" s="115">
        <v>474641</v>
      </c>
      <c r="F45" s="256">
        <v>290315</v>
      </c>
      <c r="G45" s="216" t="s">
        <v>357</v>
      </c>
      <c r="H45" s="185" t="s">
        <v>79</v>
      </c>
      <c r="I45" s="173"/>
      <c r="J45" s="173"/>
      <c r="K45" s="173"/>
    </row>
    <row r="46" spans="1:11" ht="18" customHeight="1">
      <c r="A46" s="115">
        <v>5092830</v>
      </c>
      <c r="B46" s="115">
        <v>5092830</v>
      </c>
      <c r="C46" s="115">
        <v>5055430</v>
      </c>
      <c r="D46" s="115">
        <v>5185368</v>
      </c>
      <c r="E46" s="115">
        <v>5271776</v>
      </c>
      <c r="F46" s="256">
        <v>5185048</v>
      </c>
      <c r="G46" s="216" t="s">
        <v>358</v>
      </c>
      <c r="H46" s="185" t="s">
        <v>22</v>
      </c>
      <c r="I46" s="173"/>
      <c r="J46" s="173"/>
      <c r="K46" s="173"/>
    </row>
    <row r="47" spans="1:11" ht="18" customHeight="1">
      <c r="A47" s="115" t="s">
        <v>35</v>
      </c>
      <c r="B47" s="115" t="s">
        <v>35</v>
      </c>
      <c r="C47" s="115" t="s">
        <v>35</v>
      </c>
      <c r="D47" s="46" t="s">
        <v>35</v>
      </c>
      <c r="E47" s="46" t="s">
        <v>35</v>
      </c>
      <c r="F47" s="258" t="s">
        <v>35</v>
      </c>
      <c r="G47" s="216" t="s">
        <v>359</v>
      </c>
      <c r="H47" s="185" t="s">
        <v>80</v>
      </c>
      <c r="I47" s="173" t="s">
        <v>360</v>
      </c>
      <c r="J47" s="173"/>
      <c r="K47" s="173"/>
    </row>
    <row r="48" spans="1:11" ht="18" customHeight="1">
      <c r="A48" s="115">
        <v>50000</v>
      </c>
      <c r="B48" s="115">
        <v>45401</v>
      </c>
      <c r="C48" s="188" t="s">
        <v>35</v>
      </c>
      <c r="D48" s="115">
        <v>50000</v>
      </c>
      <c r="E48" s="115">
        <v>43485</v>
      </c>
      <c r="F48" s="258" t="s">
        <v>35</v>
      </c>
      <c r="G48" s="216" t="s">
        <v>361</v>
      </c>
      <c r="H48" s="185" t="s">
        <v>81</v>
      </c>
      <c r="I48" s="173"/>
      <c r="J48" s="173"/>
      <c r="K48" s="173"/>
    </row>
    <row r="49" spans="1:11" ht="8.25" customHeight="1" thickBot="1">
      <c r="A49" s="192"/>
      <c r="B49" s="192"/>
      <c r="C49" s="192"/>
      <c r="D49" s="192"/>
      <c r="E49" s="192"/>
      <c r="F49" s="193"/>
      <c r="G49" s="194"/>
      <c r="H49" s="195"/>
      <c r="I49" s="173"/>
      <c r="J49" s="173"/>
      <c r="K49" s="173"/>
    </row>
    <row r="50" spans="1:11" ht="18" customHeight="1">
      <c r="A50" s="196"/>
      <c r="B50" s="197"/>
      <c r="C50" s="197"/>
      <c r="D50" s="180"/>
      <c r="E50" s="180"/>
      <c r="F50" s="180"/>
      <c r="G50" s="198" t="s">
        <v>342</v>
      </c>
      <c r="H50" s="180"/>
      <c r="J50" s="199"/>
      <c r="K50" s="180"/>
    </row>
    <row r="51" spans="1:11" ht="12.6" customHeight="1"/>
    <row r="52" spans="1:11" ht="12.6" customHeight="1"/>
  </sheetData>
  <mergeCells count="4">
    <mergeCell ref="G5:G6"/>
    <mergeCell ref="H5:H6"/>
    <mergeCell ref="D5:F5"/>
    <mergeCell ref="A5:C5"/>
  </mergeCells>
  <phoneticPr fontId="1"/>
  <printOptions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 xml:space="preserve">&amp;R&amp;"ＭＳ 明朝,標準"&amp;12財　　政　156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rgb="FF92D050"/>
  </sheetPr>
  <dimension ref="A3:BF68"/>
  <sheetViews>
    <sheetView zoomScaleNormal="100" workbookViewId="0"/>
  </sheetViews>
  <sheetFormatPr defaultColWidth="9" defaultRowHeight="15" customHeight="1"/>
  <cols>
    <col min="1" max="1" width="2.109375" style="11" customWidth="1"/>
    <col min="2" max="2" width="18.6640625" style="11" customWidth="1"/>
    <col min="3" max="8" width="13.109375" style="11" customWidth="1"/>
    <col min="9" max="16384" width="9" style="11"/>
  </cols>
  <sheetData>
    <row r="3" spans="1:8" ht="15" customHeight="1">
      <c r="B3" s="95" t="s">
        <v>230</v>
      </c>
      <c r="C3" s="97"/>
      <c r="D3" s="97"/>
      <c r="E3" s="139"/>
      <c r="F3" s="97"/>
      <c r="G3" s="97"/>
      <c r="H3" s="98"/>
    </row>
    <row r="4" spans="1:8" ht="15" customHeight="1">
      <c r="B4" s="99"/>
      <c r="C4" s="99"/>
      <c r="D4" s="97"/>
      <c r="E4" s="100"/>
      <c r="F4" s="99"/>
      <c r="G4" s="97"/>
      <c r="H4" s="100"/>
    </row>
    <row r="5" spans="1:8" ht="15" customHeight="1" thickBot="1">
      <c r="A5" s="219" t="s">
        <v>290</v>
      </c>
      <c r="C5" s="102"/>
      <c r="D5" s="102"/>
      <c r="E5" s="102"/>
      <c r="F5" s="102"/>
      <c r="G5" s="102"/>
      <c r="H5" s="103" t="s">
        <v>87</v>
      </c>
    </row>
    <row r="6" spans="1:8" ht="15" customHeight="1">
      <c r="A6" s="437" t="s">
        <v>291</v>
      </c>
      <c r="B6" s="438"/>
      <c r="C6" s="220" t="s">
        <v>377</v>
      </c>
      <c r="D6" s="221"/>
      <c r="E6" s="221"/>
      <c r="F6" s="220" t="s">
        <v>327</v>
      </c>
      <c r="G6" s="221"/>
      <c r="H6" s="221"/>
    </row>
    <row r="7" spans="1:8" ht="15" customHeight="1">
      <c r="A7" s="439"/>
      <c r="B7" s="440"/>
      <c r="C7" s="222" t="s">
        <v>39</v>
      </c>
      <c r="D7" s="146" t="s">
        <v>40</v>
      </c>
      <c r="E7" s="146" t="s">
        <v>41</v>
      </c>
      <c r="F7" s="222" t="s">
        <v>39</v>
      </c>
      <c r="G7" s="146" t="s">
        <v>40</v>
      </c>
      <c r="H7" s="146" t="s">
        <v>41</v>
      </c>
    </row>
    <row r="8" spans="1:8" ht="16.95" customHeight="1">
      <c r="A8" s="441" t="s">
        <v>86</v>
      </c>
      <c r="B8" s="441"/>
      <c r="C8" s="152">
        <v>3123781</v>
      </c>
      <c r="D8" s="153">
        <v>3111691</v>
      </c>
      <c r="E8" s="153">
        <v>3061297</v>
      </c>
      <c r="F8" s="153">
        <v>3108014</v>
      </c>
      <c r="G8" s="153">
        <v>3108557</v>
      </c>
      <c r="H8" s="153">
        <v>2984614</v>
      </c>
    </row>
    <row r="9" spans="1:8" ht="13.5" customHeight="1">
      <c r="B9" s="117" t="s">
        <v>89</v>
      </c>
      <c r="C9" s="154">
        <v>2173925</v>
      </c>
      <c r="D9" s="155">
        <v>2173925</v>
      </c>
      <c r="E9" s="155">
        <v>2156168</v>
      </c>
      <c r="F9" s="155">
        <v>2199008</v>
      </c>
      <c r="G9" s="155">
        <v>2199008</v>
      </c>
      <c r="H9" s="155">
        <v>2102917</v>
      </c>
    </row>
    <row r="10" spans="1:8" ht="13.5" customHeight="1">
      <c r="B10" s="117" t="s">
        <v>90</v>
      </c>
      <c r="C10" s="154">
        <v>52960</v>
      </c>
      <c r="D10" s="150">
        <v>52960</v>
      </c>
      <c r="E10" s="150">
        <v>39176</v>
      </c>
      <c r="F10" s="150">
        <v>53218</v>
      </c>
      <c r="G10" s="150">
        <v>53218</v>
      </c>
      <c r="H10" s="150">
        <v>43656</v>
      </c>
    </row>
    <row r="11" spans="1:8" ht="13.5" customHeight="1">
      <c r="B11" s="117" t="s">
        <v>91</v>
      </c>
      <c r="C11" s="154">
        <v>896754</v>
      </c>
      <c r="D11" s="150">
        <v>884664</v>
      </c>
      <c r="E11" s="150">
        <v>865889</v>
      </c>
      <c r="F11" s="150">
        <v>855664</v>
      </c>
      <c r="G11" s="150">
        <v>856207</v>
      </c>
      <c r="H11" s="150">
        <v>837194</v>
      </c>
    </row>
    <row r="12" spans="1:8" ht="13.5" customHeight="1">
      <c r="B12" s="117" t="s">
        <v>92</v>
      </c>
      <c r="C12" s="154">
        <v>142</v>
      </c>
      <c r="D12" s="150">
        <v>142</v>
      </c>
      <c r="E12" s="150">
        <v>64</v>
      </c>
      <c r="F12" s="150">
        <v>124</v>
      </c>
      <c r="G12" s="150">
        <v>124</v>
      </c>
      <c r="H12" s="150">
        <v>847</v>
      </c>
    </row>
    <row r="13" spans="1:8" ht="7.95" customHeight="1">
      <c r="B13" s="117"/>
      <c r="C13" s="223"/>
      <c r="D13" s="224"/>
      <c r="E13" s="224"/>
      <c r="F13" s="224"/>
      <c r="G13" s="224"/>
      <c r="H13" s="224"/>
    </row>
    <row r="14" spans="1:8" ht="16.95" customHeight="1">
      <c r="A14" s="435" t="s">
        <v>99</v>
      </c>
      <c r="B14" s="435"/>
      <c r="C14" s="156">
        <v>3041495</v>
      </c>
      <c r="D14" s="157">
        <v>2992175</v>
      </c>
      <c r="E14" s="158">
        <v>2927439</v>
      </c>
      <c r="F14" s="159">
        <v>3019154</v>
      </c>
      <c r="G14" s="157">
        <v>3008650</v>
      </c>
      <c r="H14" s="158">
        <v>2904470</v>
      </c>
    </row>
    <row r="15" spans="1:8" ht="13.5" customHeight="1">
      <c r="B15" s="117" t="s">
        <v>109</v>
      </c>
      <c r="C15" s="154">
        <v>2735598</v>
      </c>
      <c r="D15" s="150">
        <v>2680103</v>
      </c>
      <c r="E15" s="46">
        <v>2619801</v>
      </c>
      <c r="F15" s="150">
        <v>2712872</v>
      </c>
      <c r="G15" s="150">
        <v>2702167</v>
      </c>
      <c r="H15" s="46">
        <v>2617842</v>
      </c>
    </row>
    <row r="16" spans="1:8" ht="13.5" customHeight="1">
      <c r="B16" s="117" t="s">
        <v>110</v>
      </c>
      <c r="C16" s="154">
        <v>19552</v>
      </c>
      <c r="D16" s="150">
        <v>21169</v>
      </c>
      <c r="E16" s="46">
        <v>18398</v>
      </c>
      <c r="F16" s="150">
        <v>20347</v>
      </c>
      <c r="G16" s="150">
        <v>20548</v>
      </c>
      <c r="H16" s="46">
        <v>16149</v>
      </c>
    </row>
    <row r="17" spans="1:58" ht="13.5" customHeight="1">
      <c r="B17" s="117" t="s">
        <v>111</v>
      </c>
      <c r="C17" s="154">
        <v>280247</v>
      </c>
      <c r="D17" s="150">
        <v>282559</v>
      </c>
      <c r="E17" s="46">
        <v>282555</v>
      </c>
      <c r="F17" s="150">
        <v>273837</v>
      </c>
      <c r="G17" s="150">
        <v>273792</v>
      </c>
      <c r="H17" s="46">
        <v>268021</v>
      </c>
    </row>
    <row r="18" spans="1:58" ht="13.5" customHeight="1">
      <c r="B18" s="117" t="s">
        <v>112</v>
      </c>
      <c r="C18" s="154">
        <v>5098</v>
      </c>
      <c r="D18" s="150">
        <v>7344</v>
      </c>
      <c r="E18" s="46">
        <v>6685</v>
      </c>
      <c r="F18" s="150">
        <v>11098</v>
      </c>
      <c r="G18" s="150">
        <v>11143</v>
      </c>
      <c r="H18" s="46">
        <v>2458</v>
      </c>
    </row>
    <row r="19" spans="1:58" ht="13.5" customHeight="1">
      <c r="B19" s="117" t="s">
        <v>113</v>
      </c>
      <c r="C19" s="154">
        <v>1000</v>
      </c>
      <c r="D19" s="150">
        <v>1000</v>
      </c>
      <c r="E19" s="46">
        <v>0</v>
      </c>
      <c r="F19" s="150">
        <v>1000</v>
      </c>
      <c r="G19" s="150">
        <v>1000</v>
      </c>
      <c r="H19" s="46">
        <v>0</v>
      </c>
    </row>
    <row r="20" spans="1:58" ht="6" customHeight="1" thickBot="1">
      <c r="A20" s="225"/>
      <c r="B20" s="128"/>
      <c r="C20" s="160"/>
      <c r="D20" s="161"/>
      <c r="E20" s="226"/>
      <c r="F20" s="130"/>
      <c r="G20" s="130"/>
      <c r="H20" s="226"/>
    </row>
    <row r="21" spans="1:58" ht="7.95" customHeight="1" thickBot="1">
      <c r="B21" s="117"/>
      <c r="C21" s="115"/>
      <c r="D21" s="115"/>
      <c r="E21" s="48"/>
      <c r="F21" s="115"/>
      <c r="G21" s="115"/>
      <c r="H21" s="115"/>
      <c r="BF21" s="11">
        <v>3</v>
      </c>
    </row>
    <row r="22" spans="1:58" ht="15" customHeight="1">
      <c r="A22" s="437" t="s">
        <v>291</v>
      </c>
      <c r="B22" s="438"/>
      <c r="C22" s="227" t="s">
        <v>353</v>
      </c>
      <c r="D22" s="228"/>
      <c r="E22" s="228"/>
      <c r="F22" s="259" t="s">
        <v>354</v>
      </c>
      <c r="G22" s="229"/>
      <c r="H22" s="229"/>
    </row>
    <row r="23" spans="1:58" ht="15" customHeight="1">
      <c r="A23" s="439"/>
      <c r="B23" s="440"/>
      <c r="C23" s="230" t="s">
        <v>39</v>
      </c>
      <c r="D23" s="146" t="s">
        <v>40</v>
      </c>
      <c r="E23" s="146" t="s">
        <v>41</v>
      </c>
      <c r="F23" s="260" t="s">
        <v>39</v>
      </c>
      <c r="G23" s="261" t="s">
        <v>40</v>
      </c>
      <c r="H23" s="261" t="s">
        <v>41</v>
      </c>
    </row>
    <row r="24" spans="1:58" ht="16.95" customHeight="1">
      <c r="A24" s="441" t="s">
        <v>86</v>
      </c>
      <c r="B24" s="442"/>
      <c r="C24" s="162">
        <v>3079112</v>
      </c>
      <c r="D24" s="163">
        <v>3063961</v>
      </c>
      <c r="E24" s="163">
        <v>2914526</v>
      </c>
      <c r="F24" s="164">
        <v>3247687</v>
      </c>
      <c r="G24" s="164">
        <v>3280241</v>
      </c>
      <c r="H24" s="164">
        <v>3155768</v>
      </c>
    </row>
    <row r="25" spans="1:58" ht="13.5" customHeight="1">
      <c r="B25" s="231" t="s">
        <v>89</v>
      </c>
      <c r="C25" s="155">
        <v>2159426</v>
      </c>
      <c r="D25" s="155">
        <v>2159426</v>
      </c>
      <c r="E25" s="155">
        <v>2056106</v>
      </c>
      <c r="F25" s="150">
        <v>2483807</v>
      </c>
      <c r="G25" s="150">
        <v>2391929</v>
      </c>
      <c r="H25" s="150">
        <v>2274906</v>
      </c>
    </row>
    <row r="26" spans="1:58" ht="13.5" customHeight="1">
      <c r="B26" s="231" t="s">
        <v>90</v>
      </c>
      <c r="C26" s="150">
        <v>52361</v>
      </c>
      <c r="D26" s="150">
        <v>52361</v>
      </c>
      <c r="E26" s="150">
        <v>34857</v>
      </c>
      <c r="F26" s="150">
        <v>49157</v>
      </c>
      <c r="G26" s="150">
        <v>49157</v>
      </c>
      <c r="H26" s="150">
        <v>50367</v>
      </c>
    </row>
    <row r="27" spans="1:58" ht="13.5" customHeight="1">
      <c r="B27" s="231" t="s">
        <v>91</v>
      </c>
      <c r="C27" s="150">
        <v>866770</v>
      </c>
      <c r="D27" s="150">
        <v>851619</v>
      </c>
      <c r="E27" s="150">
        <v>823360</v>
      </c>
      <c r="F27" s="150">
        <v>714176</v>
      </c>
      <c r="G27" s="150">
        <v>803577</v>
      </c>
      <c r="H27" s="150">
        <v>775239</v>
      </c>
    </row>
    <row r="28" spans="1:58" ht="13.5" customHeight="1">
      <c r="B28" s="231" t="s">
        <v>92</v>
      </c>
      <c r="C28" s="150">
        <v>555</v>
      </c>
      <c r="D28" s="150">
        <v>555</v>
      </c>
      <c r="E28" s="150">
        <v>203</v>
      </c>
      <c r="F28" s="150">
        <v>547</v>
      </c>
      <c r="G28" s="150">
        <v>35578</v>
      </c>
      <c r="H28" s="150">
        <v>55256</v>
      </c>
    </row>
    <row r="29" spans="1:58" ht="7.95" customHeight="1">
      <c r="B29" s="117"/>
      <c r="C29" s="232"/>
      <c r="D29" s="233"/>
      <c r="E29" s="233"/>
      <c r="F29" s="224"/>
      <c r="G29" s="224"/>
      <c r="H29" s="224"/>
    </row>
    <row r="30" spans="1:58" ht="16.95" customHeight="1">
      <c r="A30" s="435" t="s">
        <v>99</v>
      </c>
      <c r="B30" s="436"/>
      <c r="C30" s="165">
        <v>3016051</v>
      </c>
      <c r="D30" s="158">
        <v>3134317</v>
      </c>
      <c r="E30" s="234">
        <v>2950651</v>
      </c>
      <c r="F30" s="158">
        <v>3049878</v>
      </c>
      <c r="G30" s="158">
        <v>3128547</v>
      </c>
      <c r="H30" s="158">
        <v>2873667</v>
      </c>
    </row>
    <row r="31" spans="1:58" ht="13.5" customHeight="1">
      <c r="B31" s="117" t="s">
        <v>109</v>
      </c>
      <c r="C31" s="154">
        <v>2701906</v>
      </c>
      <c r="D31" s="150">
        <v>2704916</v>
      </c>
      <c r="E31" s="150">
        <v>2618999</v>
      </c>
      <c r="F31" s="150">
        <v>2742713</v>
      </c>
      <c r="G31" s="150">
        <v>2720082</v>
      </c>
      <c r="H31" s="150">
        <v>2621868</v>
      </c>
    </row>
    <row r="32" spans="1:58" ht="13.5" customHeight="1">
      <c r="B32" s="117" t="s">
        <v>110</v>
      </c>
      <c r="C32" s="154">
        <v>20643</v>
      </c>
      <c r="D32" s="150">
        <v>21189</v>
      </c>
      <c r="E32" s="150">
        <v>15708</v>
      </c>
      <c r="F32" s="150">
        <v>21684</v>
      </c>
      <c r="G32" s="150">
        <v>18919</v>
      </c>
      <c r="H32" s="150">
        <v>12643</v>
      </c>
    </row>
    <row r="33" spans="1:8" ht="13.5" customHeight="1">
      <c r="B33" s="117" t="s">
        <v>111</v>
      </c>
      <c r="C33" s="154">
        <v>286378</v>
      </c>
      <c r="D33" s="150">
        <v>281138</v>
      </c>
      <c r="E33" s="150">
        <v>247376</v>
      </c>
      <c r="F33" s="150">
        <v>278271</v>
      </c>
      <c r="G33" s="150">
        <v>278271</v>
      </c>
      <c r="H33" s="150">
        <v>200299</v>
      </c>
    </row>
    <row r="34" spans="1:8" ht="13.5" customHeight="1">
      <c r="B34" s="117" t="s">
        <v>112</v>
      </c>
      <c r="C34" s="154">
        <v>6124</v>
      </c>
      <c r="D34" s="150">
        <v>126074</v>
      </c>
      <c r="E34" s="150">
        <v>68568</v>
      </c>
      <c r="F34" s="150">
        <v>6210</v>
      </c>
      <c r="G34" s="150">
        <v>110275</v>
      </c>
      <c r="H34" s="150">
        <v>38857</v>
      </c>
    </row>
    <row r="35" spans="1:8" ht="13.5" customHeight="1">
      <c r="B35" s="117" t="s">
        <v>113</v>
      </c>
      <c r="C35" s="154">
        <v>1000</v>
      </c>
      <c r="D35" s="150">
        <v>1000</v>
      </c>
      <c r="E35" s="46" t="s">
        <v>378</v>
      </c>
      <c r="F35" s="150">
        <v>1000</v>
      </c>
      <c r="G35" s="150">
        <v>1000</v>
      </c>
      <c r="H35" s="46">
        <v>0</v>
      </c>
    </row>
    <row r="36" spans="1:8" ht="6" customHeight="1" thickBot="1">
      <c r="A36" s="225"/>
      <c r="B36" s="128"/>
      <c r="C36" s="137"/>
      <c r="D36" s="138"/>
      <c r="E36" s="166"/>
      <c r="F36" s="138"/>
      <c r="G36" s="138"/>
      <c r="H36" s="138"/>
    </row>
    <row r="37" spans="1:8" ht="15" customHeight="1">
      <c r="A37" s="25" t="s">
        <v>316</v>
      </c>
    </row>
    <row r="38" spans="1:8" ht="15" customHeight="1" thickBot="1">
      <c r="A38" s="219" t="s">
        <v>176</v>
      </c>
      <c r="C38" s="101"/>
      <c r="D38" s="102"/>
      <c r="E38" s="102"/>
      <c r="F38" s="102"/>
      <c r="G38" s="102"/>
      <c r="H38" s="103" t="s">
        <v>87</v>
      </c>
    </row>
    <row r="39" spans="1:8" ht="15" customHeight="1">
      <c r="A39" s="437" t="s">
        <v>291</v>
      </c>
      <c r="B39" s="438"/>
      <c r="C39" s="220" t="s">
        <v>377</v>
      </c>
      <c r="D39" s="235"/>
      <c r="E39" s="221"/>
      <c r="F39" s="220" t="s">
        <v>327</v>
      </c>
      <c r="G39" s="221"/>
      <c r="H39" s="221"/>
    </row>
    <row r="40" spans="1:8" ht="15" customHeight="1">
      <c r="A40" s="439"/>
      <c r="B40" s="440"/>
      <c r="C40" s="236" t="s">
        <v>39</v>
      </c>
      <c r="D40" s="146" t="s">
        <v>40</v>
      </c>
      <c r="E40" s="146" t="s">
        <v>41</v>
      </c>
      <c r="F40" s="237" t="s">
        <v>39</v>
      </c>
      <c r="G40" s="146" t="s">
        <v>40</v>
      </c>
      <c r="H40" s="146" t="s">
        <v>41</v>
      </c>
    </row>
    <row r="41" spans="1:8" ht="16.95" customHeight="1">
      <c r="A41" s="435" t="s">
        <v>304</v>
      </c>
      <c r="B41" s="436"/>
      <c r="C41" s="167">
        <v>1462731</v>
      </c>
      <c r="D41" s="168">
        <v>1383130</v>
      </c>
      <c r="E41" s="168">
        <v>1080985</v>
      </c>
      <c r="F41" s="168">
        <v>1424520</v>
      </c>
      <c r="G41" s="168">
        <v>1552148</v>
      </c>
      <c r="H41" s="168">
        <v>941017</v>
      </c>
    </row>
    <row r="42" spans="1:8" ht="13.5" customHeight="1">
      <c r="B42" s="238" t="s">
        <v>93</v>
      </c>
      <c r="C42" s="150">
        <v>1252000</v>
      </c>
      <c r="D42" s="150">
        <v>1186000</v>
      </c>
      <c r="E42" s="150">
        <v>930900</v>
      </c>
      <c r="F42" s="150">
        <v>884300</v>
      </c>
      <c r="G42" s="150">
        <v>971100</v>
      </c>
      <c r="H42" s="150">
        <v>749400</v>
      </c>
    </row>
    <row r="43" spans="1:8" ht="13.5" customHeight="1">
      <c r="B43" s="238" t="s">
        <v>94</v>
      </c>
      <c r="C43" s="150">
        <v>114150</v>
      </c>
      <c r="D43" s="150">
        <v>120899</v>
      </c>
      <c r="E43" s="150">
        <v>74692</v>
      </c>
      <c r="F43" s="150">
        <v>421350</v>
      </c>
      <c r="G43" s="150">
        <v>462178</v>
      </c>
      <c r="H43" s="150">
        <v>96147</v>
      </c>
    </row>
    <row r="44" spans="1:8" ht="13.5" customHeight="1">
      <c r="B44" s="238" t="s">
        <v>95</v>
      </c>
      <c r="C44" s="150">
        <v>13200</v>
      </c>
      <c r="D44" s="150">
        <v>13200</v>
      </c>
      <c r="E44" s="150">
        <v>11901</v>
      </c>
      <c r="F44" s="150">
        <v>13800</v>
      </c>
      <c r="G44" s="150">
        <v>13800</v>
      </c>
      <c r="H44" s="150">
        <v>12210</v>
      </c>
    </row>
    <row r="45" spans="1:8" ht="13.5" customHeight="1">
      <c r="B45" s="238" t="s">
        <v>96</v>
      </c>
      <c r="C45" s="150">
        <v>53021</v>
      </c>
      <c r="D45" s="150">
        <v>53021</v>
      </c>
      <c r="E45" s="150">
        <v>53021</v>
      </c>
      <c r="F45" s="150">
        <v>84710</v>
      </c>
      <c r="G45" s="150">
        <v>84710</v>
      </c>
      <c r="H45" s="150">
        <v>62910</v>
      </c>
    </row>
    <row r="46" spans="1:8" ht="13.5" customHeight="1">
      <c r="B46" s="238" t="s">
        <v>97</v>
      </c>
      <c r="C46" s="46">
        <v>30350</v>
      </c>
      <c r="D46" s="150">
        <v>10000</v>
      </c>
      <c r="E46" s="150">
        <v>10000</v>
      </c>
      <c r="F46" s="46">
        <v>20350</v>
      </c>
      <c r="G46" s="150">
        <v>20350</v>
      </c>
      <c r="H46" s="150">
        <v>20350</v>
      </c>
    </row>
    <row r="47" spans="1:8" ht="13.5" customHeight="1">
      <c r="B47" s="238" t="s">
        <v>98</v>
      </c>
      <c r="C47" s="150">
        <v>10</v>
      </c>
      <c r="D47" s="150">
        <v>10</v>
      </c>
      <c r="E47" s="46">
        <v>471</v>
      </c>
      <c r="F47" s="150">
        <v>10</v>
      </c>
      <c r="G47" s="150">
        <v>10</v>
      </c>
      <c r="H47" s="46">
        <v>0</v>
      </c>
    </row>
    <row r="48" spans="1:8" ht="7.95" customHeight="1">
      <c r="B48" s="238"/>
      <c r="C48" s="150"/>
      <c r="D48" s="150"/>
      <c r="E48" s="150"/>
      <c r="F48" s="150"/>
      <c r="G48" s="150"/>
      <c r="H48" s="150"/>
    </row>
    <row r="49" spans="1:8" ht="16.95" customHeight="1">
      <c r="A49" s="435" t="s">
        <v>99</v>
      </c>
      <c r="B49" s="436"/>
      <c r="C49" s="158">
        <v>2545787</v>
      </c>
      <c r="D49" s="158">
        <v>2428289</v>
      </c>
      <c r="E49" s="158">
        <v>2117869</v>
      </c>
      <c r="F49" s="158">
        <v>3226363</v>
      </c>
      <c r="G49" s="158">
        <v>3335359</v>
      </c>
      <c r="H49" s="158">
        <v>2119737</v>
      </c>
    </row>
    <row r="50" spans="1:8" ht="13.5" customHeight="1">
      <c r="B50" s="238" t="s">
        <v>100</v>
      </c>
      <c r="C50" s="150">
        <v>1700294</v>
      </c>
      <c r="D50" s="150">
        <v>1582796</v>
      </c>
      <c r="E50" s="150">
        <v>1272377</v>
      </c>
      <c r="F50" s="150">
        <v>2339166</v>
      </c>
      <c r="G50" s="150">
        <v>2448162</v>
      </c>
      <c r="H50" s="150">
        <v>1232540</v>
      </c>
    </row>
    <row r="51" spans="1:8" ht="13.5" customHeight="1">
      <c r="B51" s="238" t="s">
        <v>101</v>
      </c>
      <c r="C51" s="150">
        <v>845493</v>
      </c>
      <c r="D51" s="150">
        <v>845493</v>
      </c>
      <c r="E51" s="150">
        <v>845492</v>
      </c>
      <c r="F51" s="150">
        <v>887197</v>
      </c>
      <c r="G51" s="150">
        <v>887197</v>
      </c>
      <c r="H51" s="150">
        <v>887197</v>
      </c>
    </row>
    <row r="52" spans="1:8" ht="6" customHeight="1" thickBot="1">
      <c r="A52" s="225"/>
      <c r="B52" s="239"/>
      <c r="C52" s="169"/>
      <c r="D52" s="169"/>
      <c r="E52" s="169"/>
      <c r="F52" s="170"/>
      <c r="G52" s="170"/>
      <c r="H52" s="170"/>
    </row>
    <row r="53" spans="1:8" ht="7.95" customHeight="1" thickBot="1">
      <c r="B53" s="240"/>
      <c r="C53" s="241"/>
      <c r="D53" s="241"/>
      <c r="E53" s="241"/>
    </row>
    <row r="54" spans="1:8" ht="15" customHeight="1">
      <c r="A54" s="437" t="s">
        <v>291</v>
      </c>
      <c r="B54" s="438"/>
      <c r="C54" s="227" t="s">
        <v>353</v>
      </c>
      <c r="D54" s="228"/>
      <c r="E54" s="228"/>
      <c r="F54" s="259" t="s">
        <v>354</v>
      </c>
      <c r="G54" s="229"/>
      <c r="H54" s="229"/>
    </row>
    <row r="55" spans="1:8" ht="15" customHeight="1">
      <c r="A55" s="439"/>
      <c r="B55" s="440"/>
      <c r="C55" s="242" t="s">
        <v>39</v>
      </c>
      <c r="D55" s="107" t="s">
        <v>40</v>
      </c>
      <c r="E55" s="107" t="s">
        <v>41</v>
      </c>
      <c r="F55" s="262" t="s">
        <v>39</v>
      </c>
      <c r="G55" s="243" t="s">
        <v>40</v>
      </c>
      <c r="H55" s="243" t="s">
        <v>41</v>
      </c>
    </row>
    <row r="56" spans="1:8" ht="16.95" customHeight="1">
      <c r="A56" s="435" t="s">
        <v>304</v>
      </c>
      <c r="B56" s="436"/>
      <c r="C56" s="164">
        <v>1122941</v>
      </c>
      <c r="D56" s="164">
        <v>1598065</v>
      </c>
      <c r="E56" s="164">
        <v>1067160</v>
      </c>
      <c r="F56" s="164">
        <v>984675</v>
      </c>
      <c r="G56" s="164">
        <v>1238612</v>
      </c>
      <c r="H56" s="164">
        <v>826631</v>
      </c>
    </row>
    <row r="57" spans="1:8" ht="13.5" customHeight="1">
      <c r="B57" s="238" t="s">
        <v>93</v>
      </c>
      <c r="C57" s="150">
        <v>732900</v>
      </c>
      <c r="D57" s="150">
        <v>857400</v>
      </c>
      <c r="E57" s="150">
        <v>545600</v>
      </c>
      <c r="F57" s="150">
        <v>678900</v>
      </c>
      <c r="G57" s="150">
        <v>888400</v>
      </c>
      <c r="H57" s="150">
        <v>685000</v>
      </c>
    </row>
    <row r="58" spans="1:8" ht="13.5" customHeight="1">
      <c r="B58" s="238" t="s">
        <v>94</v>
      </c>
      <c r="C58" s="150">
        <v>307950</v>
      </c>
      <c r="D58" s="150">
        <v>652874</v>
      </c>
      <c r="E58" s="150">
        <v>431891</v>
      </c>
      <c r="F58" s="150">
        <v>170950</v>
      </c>
      <c r="G58" s="150">
        <v>211158</v>
      </c>
      <c r="H58" s="150">
        <v>73934</v>
      </c>
    </row>
    <row r="59" spans="1:8" ht="13.5" customHeight="1">
      <c r="B59" s="238" t="s">
        <v>95</v>
      </c>
      <c r="C59" s="150">
        <v>14300</v>
      </c>
      <c r="D59" s="150">
        <v>14300</v>
      </c>
      <c r="E59" s="150">
        <v>17813</v>
      </c>
      <c r="F59" s="150">
        <v>6000</v>
      </c>
      <c r="G59" s="150">
        <v>6000</v>
      </c>
      <c r="H59" s="150">
        <v>4975</v>
      </c>
    </row>
    <row r="60" spans="1:8" ht="13.5" customHeight="1">
      <c r="B60" s="238" t="s">
        <v>96</v>
      </c>
      <c r="C60" s="150">
        <v>59781</v>
      </c>
      <c r="D60" s="150">
        <v>65481</v>
      </c>
      <c r="E60" s="150">
        <v>63881</v>
      </c>
      <c r="F60" s="150">
        <v>128815</v>
      </c>
      <c r="G60" s="150">
        <v>128815</v>
      </c>
      <c r="H60" s="150">
        <v>59715</v>
      </c>
    </row>
    <row r="61" spans="1:8" ht="13.5" customHeight="1">
      <c r="B61" s="238" t="s">
        <v>97</v>
      </c>
      <c r="C61" s="150">
        <v>8000</v>
      </c>
      <c r="D61" s="150">
        <v>8000</v>
      </c>
      <c r="E61" s="150">
        <v>7975</v>
      </c>
      <c r="F61" s="150">
        <v>0</v>
      </c>
      <c r="G61" s="150">
        <v>4229</v>
      </c>
      <c r="H61" s="150">
        <v>3007</v>
      </c>
    </row>
    <row r="62" spans="1:8" ht="13.5" customHeight="1">
      <c r="B62" s="238" t="s">
        <v>98</v>
      </c>
      <c r="C62" s="150">
        <v>10</v>
      </c>
      <c r="D62" s="150">
        <v>10</v>
      </c>
      <c r="E62" s="46" t="s">
        <v>378</v>
      </c>
      <c r="F62" s="150">
        <v>10</v>
      </c>
      <c r="G62" s="150">
        <v>10</v>
      </c>
      <c r="H62" s="46">
        <v>0</v>
      </c>
    </row>
    <row r="63" spans="1:8" ht="7.95" customHeight="1">
      <c r="B63" s="238"/>
    </row>
    <row r="64" spans="1:8" ht="16.95" customHeight="1">
      <c r="A64" s="435" t="s">
        <v>99</v>
      </c>
      <c r="B64" s="436"/>
      <c r="C64" s="158">
        <v>2722317</v>
      </c>
      <c r="D64" s="158">
        <v>3763181</v>
      </c>
      <c r="E64" s="158">
        <v>2557937</v>
      </c>
      <c r="F64" s="158">
        <v>2518105</v>
      </c>
      <c r="G64" s="158">
        <v>3396559</v>
      </c>
      <c r="H64" s="158">
        <v>2754067</v>
      </c>
    </row>
    <row r="65" spans="1:8" ht="13.5" customHeight="1">
      <c r="B65" s="238" t="s">
        <v>100</v>
      </c>
      <c r="C65" s="150">
        <v>1820530</v>
      </c>
      <c r="D65" s="150">
        <v>2861394</v>
      </c>
      <c r="E65" s="150">
        <v>1656150</v>
      </c>
      <c r="F65" s="150">
        <v>1577574</v>
      </c>
      <c r="G65" s="150">
        <v>2456028</v>
      </c>
      <c r="H65" s="150">
        <v>1813536</v>
      </c>
    </row>
    <row r="66" spans="1:8" ht="13.5" customHeight="1">
      <c r="B66" s="238" t="s">
        <v>101</v>
      </c>
      <c r="C66" s="150">
        <v>901787</v>
      </c>
      <c r="D66" s="150">
        <v>901787</v>
      </c>
      <c r="E66" s="150">
        <v>901787</v>
      </c>
      <c r="F66" s="150">
        <v>940531</v>
      </c>
      <c r="G66" s="150">
        <v>940531</v>
      </c>
      <c r="H66" s="150">
        <v>940531</v>
      </c>
    </row>
    <row r="67" spans="1:8" ht="6" customHeight="1" thickBot="1">
      <c r="A67" s="225"/>
      <c r="B67" s="244"/>
      <c r="C67" s="169"/>
      <c r="D67" s="169"/>
      <c r="E67" s="169"/>
      <c r="F67" s="169"/>
      <c r="G67" s="169"/>
      <c r="H67" s="169"/>
    </row>
    <row r="68" spans="1:8" ht="15" customHeight="1">
      <c r="A68" s="245" t="s">
        <v>316</v>
      </c>
      <c r="C68" s="171"/>
      <c r="D68" s="8"/>
      <c r="E68" s="8"/>
      <c r="F68" s="8"/>
      <c r="G68" s="8"/>
      <c r="H68" s="30" t="s">
        <v>341</v>
      </c>
    </row>
  </sheetData>
  <mergeCells count="12">
    <mergeCell ref="A56:B56"/>
    <mergeCell ref="A64:B64"/>
    <mergeCell ref="A6:B7"/>
    <mergeCell ref="A8:B8"/>
    <mergeCell ref="A22:B23"/>
    <mergeCell ref="A14:B14"/>
    <mergeCell ref="A24:B24"/>
    <mergeCell ref="A30:B30"/>
    <mergeCell ref="A39:B40"/>
    <mergeCell ref="A41:B41"/>
    <mergeCell ref="A49:B49"/>
    <mergeCell ref="A54:B55"/>
  </mergeCells>
  <phoneticPr fontId="1"/>
  <pageMargins left="0.59055118110236227" right="0.59055118110236227" top="0.59055118110236227" bottom="0.59055118110236227" header="0.51181102362204722" footer="0.51181102362204722"/>
  <pageSetup paperSize="9" scale="91" fitToWidth="0" orientation="portrait" r:id="rId1"/>
  <headerFooter alignWithMargins="0">
    <oddHeader xml:space="preserve">&amp;L&amp;12 157　財　　政　 &amp;R&amp;"明朝,標準"&amp;14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50"/>
  <sheetViews>
    <sheetView zoomScaleNormal="100" workbookViewId="0"/>
  </sheetViews>
  <sheetFormatPr defaultColWidth="9" defaultRowHeight="18" customHeight="1"/>
  <cols>
    <col min="1" max="1" width="3.44140625" style="11" customWidth="1"/>
    <col min="2" max="2" width="17.109375" style="11" customWidth="1"/>
    <col min="3" max="8" width="13.109375" style="11" customWidth="1"/>
    <col min="9" max="16384" width="9" style="11"/>
  </cols>
  <sheetData>
    <row r="1" spans="1:8" ht="15" customHeight="1"/>
    <row r="2" spans="1:8" ht="15" customHeight="1"/>
    <row r="3" spans="1:8" ht="15" customHeight="1">
      <c r="A3" s="95" t="s">
        <v>343</v>
      </c>
      <c r="B3" s="96"/>
      <c r="C3" s="97"/>
      <c r="D3" s="97"/>
      <c r="E3" s="98"/>
      <c r="F3" s="97"/>
      <c r="G3" s="97"/>
      <c r="H3" s="139"/>
    </row>
    <row r="4" spans="1:8" ht="15" customHeight="1">
      <c r="A4" s="99"/>
      <c r="B4" s="99"/>
      <c r="C4" s="99"/>
      <c r="D4" s="97"/>
      <c r="E4" s="100"/>
      <c r="F4" s="99"/>
      <c r="G4" s="97"/>
      <c r="H4" s="100"/>
    </row>
    <row r="5" spans="1:8" ht="15" customHeight="1" thickBot="1">
      <c r="A5" s="101" t="s">
        <v>290</v>
      </c>
      <c r="B5" s="101"/>
      <c r="C5" s="102"/>
      <c r="D5" s="102"/>
      <c r="F5" s="102"/>
      <c r="G5" s="102"/>
      <c r="H5" s="103" t="s">
        <v>87</v>
      </c>
    </row>
    <row r="6" spans="1:8" ht="18" customHeight="1">
      <c r="A6" s="445" t="s">
        <v>88</v>
      </c>
      <c r="B6" s="445"/>
      <c r="C6" s="104" t="s">
        <v>379</v>
      </c>
      <c r="D6" s="140"/>
      <c r="E6" s="141"/>
      <c r="F6" s="104" t="s">
        <v>296</v>
      </c>
      <c r="G6" s="105"/>
      <c r="H6" s="106"/>
    </row>
    <row r="7" spans="1:8" ht="18" customHeight="1">
      <c r="A7" s="446"/>
      <c r="B7" s="446"/>
      <c r="C7" s="107" t="s">
        <v>39</v>
      </c>
      <c r="D7" s="107" t="s">
        <v>40</v>
      </c>
      <c r="E7" s="107" t="s">
        <v>41</v>
      </c>
      <c r="F7" s="107" t="s">
        <v>39</v>
      </c>
      <c r="G7" s="107" t="s">
        <v>40</v>
      </c>
      <c r="H7" s="107" t="s">
        <v>41</v>
      </c>
    </row>
    <row r="8" spans="1:8" ht="18" customHeight="1">
      <c r="A8" s="444" t="s">
        <v>292</v>
      </c>
      <c r="B8" s="444"/>
      <c r="C8" s="108">
        <v>5238867</v>
      </c>
      <c r="D8" s="142">
        <v>5224365</v>
      </c>
      <c r="E8" s="142">
        <v>5094090</v>
      </c>
      <c r="F8" s="109">
        <v>5043084</v>
      </c>
      <c r="G8" s="109">
        <v>5040966</v>
      </c>
      <c r="H8" s="109">
        <v>5011546</v>
      </c>
    </row>
    <row r="9" spans="1:8" ht="7.95" customHeight="1">
      <c r="A9" s="110"/>
      <c r="B9" s="110"/>
      <c r="C9" s="111"/>
      <c r="D9" s="112"/>
      <c r="E9" s="112"/>
      <c r="F9" s="113"/>
      <c r="G9" s="112"/>
      <c r="H9" s="112"/>
    </row>
    <row r="10" spans="1:8" ht="18" customHeight="1">
      <c r="A10" s="450" t="s">
        <v>201</v>
      </c>
      <c r="B10" s="450"/>
      <c r="C10" s="114">
        <v>4056546</v>
      </c>
      <c r="D10" s="143">
        <v>4041613</v>
      </c>
      <c r="E10" s="143">
        <v>3915819</v>
      </c>
      <c r="F10" s="115">
        <v>3873859</v>
      </c>
      <c r="G10" s="115">
        <v>3871745</v>
      </c>
      <c r="H10" s="115">
        <v>3854247</v>
      </c>
    </row>
    <row r="11" spans="1:8" ht="18" customHeight="1">
      <c r="A11" s="116"/>
      <c r="B11" s="117" t="s">
        <v>89</v>
      </c>
      <c r="C11" s="114">
        <v>1724967</v>
      </c>
      <c r="D11" s="143">
        <v>1719506</v>
      </c>
      <c r="E11" s="143">
        <v>1700871</v>
      </c>
      <c r="F11" s="115">
        <v>1734447</v>
      </c>
      <c r="G11" s="115">
        <v>1732190</v>
      </c>
      <c r="H11" s="115">
        <v>1701282</v>
      </c>
    </row>
    <row r="12" spans="1:8" ht="18" customHeight="1">
      <c r="A12" s="116"/>
      <c r="B12" s="117" t="s">
        <v>91</v>
      </c>
      <c r="C12" s="114">
        <v>2331533</v>
      </c>
      <c r="D12" s="115">
        <v>2322061</v>
      </c>
      <c r="E12" s="115">
        <v>2214862</v>
      </c>
      <c r="F12" s="115">
        <v>2139279</v>
      </c>
      <c r="G12" s="115">
        <v>2139422</v>
      </c>
      <c r="H12" s="115">
        <v>2152818</v>
      </c>
    </row>
    <row r="13" spans="1:8" ht="18" customHeight="1">
      <c r="A13" s="116"/>
      <c r="B13" s="117" t="s">
        <v>92</v>
      </c>
      <c r="C13" s="114">
        <v>46</v>
      </c>
      <c r="D13" s="115">
        <v>46</v>
      </c>
      <c r="E13" s="48">
        <v>86</v>
      </c>
      <c r="F13" s="115">
        <v>133</v>
      </c>
      <c r="G13" s="115">
        <v>133</v>
      </c>
      <c r="H13" s="48">
        <v>147</v>
      </c>
    </row>
    <row r="14" spans="1:8" ht="7.95" customHeight="1">
      <c r="A14" s="116"/>
      <c r="B14" s="117"/>
      <c r="C14" s="114"/>
      <c r="D14" s="115"/>
      <c r="E14" s="115"/>
      <c r="F14" s="115"/>
      <c r="G14" s="115"/>
      <c r="H14" s="115"/>
    </row>
    <row r="15" spans="1:8" ht="18" customHeight="1">
      <c r="A15" s="451" t="s">
        <v>114</v>
      </c>
      <c r="B15" s="451"/>
      <c r="C15" s="114">
        <v>1182321</v>
      </c>
      <c r="D15" s="115">
        <v>1182752</v>
      </c>
      <c r="E15" s="115">
        <v>1178271</v>
      </c>
      <c r="F15" s="115">
        <v>1169225</v>
      </c>
      <c r="G15" s="115">
        <v>1169221</v>
      </c>
      <c r="H15" s="115">
        <v>1157299</v>
      </c>
    </row>
    <row r="16" spans="1:8" ht="18" customHeight="1">
      <c r="A16" s="116"/>
      <c r="B16" s="117" t="s">
        <v>89</v>
      </c>
      <c r="C16" s="114">
        <v>228994</v>
      </c>
      <c r="D16" s="115">
        <v>228994</v>
      </c>
      <c r="E16" s="115">
        <v>215977</v>
      </c>
      <c r="F16" s="115">
        <v>234012</v>
      </c>
      <c r="G16" s="115">
        <v>234012</v>
      </c>
      <c r="H16" s="115">
        <v>223404</v>
      </c>
    </row>
    <row r="17" spans="1:8" ht="18" customHeight="1">
      <c r="A17" s="116"/>
      <c r="B17" s="117" t="s">
        <v>91</v>
      </c>
      <c r="C17" s="114">
        <v>953314</v>
      </c>
      <c r="D17" s="115">
        <v>953745</v>
      </c>
      <c r="E17" s="115">
        <v>960175</v>
      </c>
      <c r="F17" s="115">
        <v>935100</v>
      </c>
      <c r="G17" s="115">
        <v>935096</v>
      </c>
      <c r="H17" s="115">
        <v>930678</v>
      </c>
    </row>
    <row r="18" spans="1:8" ht="18" customHeight="1">
      <c r="A18" s="116"/>
      <c r="B18" s="117" t="s">
        <v>92</v>
      </c>
      <c r="C18" s="114">
        <v>13</v>
      </c>
      <c r="D18" s="115">
        <v>13</v>
      </c>
      <c r="E18" s="46">
        <v>2119</v>
      </c>
      <c r="F18" s="115">
        <v>113</v>
      </c>
      <c r="G18" s="115">
        <v>113</v>
      </c>
      <c r="H18" s="46">
        <v>3217</v>
      </c>
    </row>
    <row r="19" spans="1:8" ht="15" customHeight="1">
      <c r="A19" s="116"/>
      <c r="B19" s="117"/>
      <c r="C19" s="114"/>
      <c r="D19" s="115"/>
      <c r="E19" s="115"/>
      <c r="F19" s="115"/>
      <c r="G19" s="115"/>
      <c r="H19" s="115"/>
    </row>
    <row r="20" spans="1:8" ht="18" customHeight="1">
      <c r="A20" s="443" t="s">
        <v>108</v>
      </c>
      <c r="B20" s="443"/>
      <c r="C20" s="119">
        <v>5094083</v>
      </c>
      <c r="D20" s="120">
        <v>5053494</v>
      </c>
      <c r="E20" s="121">
        <v>4810500</v>
      </c>
      <c r="F20" s="120">
        <v>4892472</v>
      </c>
      <c r="G20" s="120">
        <v>4941857</v>
      </c>
      <c r="H20" s="121">
        <v>4739110</v>
      </c>
    </row>
    <row r="21" spans="1:8" ht="7.95" customHeight="1">
      <c r="A21" s="116"/>
      <c r="B21" s="117"/>
      <c r="C21" s="122"/>
      <c r="D21" s="123"/>
      <c r="E21" s="124"/>
      <c r="F21" s="123"/>
      <c r="G21" s="123"/>
      <c r="H21" s="124"/>
    </row>
    <row r="22" spans="1:8" ht="18" customHeight="1">
      <c r="A22" s="448" t="s">
        <v>202</v>
      </c>
      <c r="B22" s="448"/>
      <c r="C22" s="122">
        <v>3786969</v>
      </c>
      <c r="D22" s="123">
        <v>3752346</v>
      </c>
      <c r="E22" s="124">
        <v>3541977</v>
      </c>
      <c r="F22" s="123">
        <v>3590400</v>
      </c>
      <c r="G22" s="123">
        <v>3622775</v>
      </c>
      <c r="H22" s="124">
        <v>3470728</v>
      </c>
    </row>
    <row r="23" spans="1:8" ht="18" customHeight="1">
      <c r="A23" s="116"/>
      <c r="B23" s="117" t="s">
        <v>109</v>
      </c>
      <c r="C23" s="122">
        <v>3435526</v>
      </c>
      <c r="D23" s="123">
        <v>3400903</v>
      </c>
      <c r="E23" s="124">
        <v>3196749</v>
      </c>
      <c r="F23" s="123">
        <v>3267511</v>
      </c>
      <c r="G23" s="123">
        <v>3299886</v>
      </c>
      <c r="H23" s="124">
        <v>3180572</v>
      </c>
    </row>
    <row r="24" spans="1:8" ht="18" customHeight="1">
      <c r="A24" s="116"/>
      <c r="B24" s="117" t="s">
        <v>111</v>
      </c>
      <c r="C24" s="122">
        <v>347632</v>
      </c>
      <c r="D24" s="123">
        <v>347632</v>
      </c>
      <c r="E24" s="124">
        <v>342929</v>
      </c>
      <c r="F24" s="123">
        <v>316448</v>
      </c>
      <c r="G24" s="123">
        <v>316448</v>
      </c>
      <c r="H24" s="124">
        <v>288960</v>
      </c>
    </row>
    <row r="25" spans="1:8" ht="18" customHeight="1">
      <c r="A25" s="116"/>
      <c r="B25" s="117" t="s">
        <v>112</v>
      </c>
      <c r="C25" s="122">
        <v>3211</v>
      </c>
      <c r="D25" s="123">
        <v>3211</v>
      </c>
      <c r="E25" s="124">
        <v>2299</v>
      </c>
      <c r="F25" s="123">
        <v>5641</v>
      </c>
      <c r="G25" s="123">
        <v>5641</v>
      </c>
      <c r="H25" s="124">
        <v>1196</v>
      </c>
    </row>
    <row r="26" spans="1:8" ht="18" customHeight="1">
      <c r="A26" s="116"/>
      <c r="B26" s="117" t="s">
        <v>113</v>
      </c>
      <c r="C26" s="122">
        <v>600</v>
      </c>
      <c r="D26" s="123">
        <v>600</v>
      </c>
      <c r="E26" s="31">
        <v>0</v>
      </c>
      <c r="F26" s="123">
        <v>800</v>
      </c>
      <c r="G26" s="123">
        <v>800</v>
      </c>
      <c r="H26" s="46">
        <v>0</v>
      </c>
    </row>
    <row r="27" spans="1:8" ht="7.95" customHeight="1">
      <c r="A27" s="116"/>
      <c r="B27" s="117"/>
      <c r="C27" s="122"/>
      <c r="D27" s="123"/>
      <c r="E27" s="125"/>
      <c r="F27" s="123"/>
      <c r="G27" s="123"/>
      <c r="H27" s="125"/>
    </row>
    <row r="28" spans="1:8" ht="18" customHeight="1">
      <c r="A28" s="449" t="s">
        <v>115</v>
      </c>
      <c r="B28" s="449"/>
      <c r="C28" s="122">
        <v>1307114</v>
      </c>
      <c r="D28" s="123">
        <v>1301148</v>
      </c>
      <c r="E28" s="124">
        <v>1268523</v>
      </c>
      <c r="F28" s="123">
        <v>1302072</v>
      </c>
      <c r="G28" s="123">
        <v>1319082</v>
      </c>
      <c r="H28" s="124">
        <v>1268382</v>
      </c>
    </row>
    <row r="29" spans="1:8" ht="18" customHeight="1">
      <c r="A29" s="116"/>
      <c r="B29" s="117" t="s">
        <v>109</v>
      </c>
      <c r="C29" s="122">
        <v>1207281</v>
      </c>
      <c r="D29" s="123">
        <v>1201315</v>
      </c>
      <c r="E29" s="124">
        <v>1169515</v>
      </c>
      <c r="F29" s="123">
        <v>1210220</v>
      </c>
      <c r="G29" s="123">
        <v>1227230</v>
      </c>
      <c r="H29" s="124">
        <v>1181664</v>
      </c>
    </row>
    <row r="30" spans="1:8" ht="18" customHeight="1">
      <c r="A30" s="116"/>
      <c r="B30" s="117" t="s">
        <v>111</v>
      </c>
      <c r="C30" s="122">
        <v>98122</v>
      </c>
      <c r="D30" s="123">
        <v>98122</v>
      </c>
      <c r="E30" s="124">
        <v>97587</v>
      </c>
      <c r="F30" s="123">
        <v>87291</v>
      </c>
      <c r="G30" s="123">
        <v>87291</v>
      </c>
      <c r="H30" s="124">
        <v>86437</v>
      </c>
    </row>
    <row r="31" spans="1:8" ht="18" customHeight="1">
      <c r="A31" s="116"/>
      <c r="B31" s="117" t="s">
        <v>112</v>
      </c>
      <c r="C31" s="122">
        <v>1511</v>
      </c>
      <c r="D31" s="123">
        <v>1511</v>
      </c>
      <c r="E31" s="124">
        <v>1421</v>
      </c>
      <c r="F31" s="123">
        <v>4361</v>
      </c>
      <c r="G31" s="123">
        <v>4361</v>
      </c>
      <c r="H31" s="124">
        <v>281</v>
      </c>
    </row>
    <row r="32" spans="1:8" ht="18" customHeight="1" thickBot="1">
      <c r="A32" s="127"/>
      <c r="B32" s="128" t="s">
        <v>113</v>
      </c>
      <c r="C32" s="129">
        <v>200</v>
      </c>
      <c r="D32" s="130">
        <v>200</v>
      </c>
      <c r="E32" s="33">
        <v>0</v>
      </c>
      <c r="F32" s="130">
        <v>200</v>
      </c>
      <c r="G32" s="130">
        <v>200</v>
      </c>
      <c r="H32" s="33">
        <v>0</v>
      </c>
    </row>
    <row r="33" spans="1:8" ht="15" customHeight="1">
      <c r="A33" s="131" t="s">
        <v>231</v>
      </c>
      <c r="B33" s="117"/>
      <c r="C33" s="123"/>
      <c r="D33" s="123"/>
      <c r="E33" s="132"/>
      <c r="F33" s="144"/>
      <c r="G33" s="145"/>
      <c r="H33" s="125"/>
    </row>
    <row r="34" spans="1:8" ht="15" customHeight="1" thickBot="1">
      <c r="A34" s="116" t="s">
        <v>177</v>
      </c>
      <c r="B34" s="117"/>
      <c r="C34" s="115"/>
      <c r="D34" s="115"/>
      <c r="F34" s="115"/>
      <c r="G34" s="115"/>
      <c r="H34" s="133" t="s">
        <v>87</v>
      </c>
    </row>
    <row r="35" spans="1:8" ht="18" customHeight="1">
      <c r="A35" s="445" t="s">
        <v>88</v>
      </c>
      <c r="B35" s="445"/>
      <c r="C35" s="104" t="s">
        <v>379</v>
      </c>
      <c r="D35" s="134"/>
      <c r="E35" s="134"/>
      <c r="F35" s="104" t="s">
        <v>320</v>
      </c>
      <c r="G35" s="134"/>
      <c r="H35" s="134"/>
    </row>
    <row r="36" spans="1:8" ht="18" customHeight="1">
      <c r="A36" s="446"/>
      <c r="B36" s="446"/>
      <c r="C36" s="107" t="s">
        <v>39</v>
      </c>
      <c r="D36" s="107" t="s">
        <v>40</v>
      </c>
      <c r="E36" s="107" t="s">
        <v>41</v>
      </c>
      <c r="F36" s="146" t="s">
        <v>39</v>
      </c>
      <c r="G36" s="146" t="s">
        <v>40</v>
      </c>
      <c r="H36" s="146" t="s">
        <v>41</v>
      </c>
    </row>
    <row r="37" spans="1:8" ht="18" customHeight="1">
      <c r="A37" s="444" t="s">
        <v>292</v>
      </c>
      <c r="B37" s="444"/>
      <c r="C37" s="108">
        <v>1965603</v>
      </c>
      <c r="D37" s="142">
        <v>2313078</v>
      </c>
      <c r="E37" s="142">
        <v>1804311</v>
      </c>
      <c r="F37" s="109">
        <v>1957151</v>
      </c>
      <c r="G37" s="142">
        <v>2346913</v>
      </c>
      <c r="H37" s="142">
        <v>2098171</v>
      </c>
    </row>
    <row r="38" spans="1:8" ht="7.95" customHeight="1">
      <c r="A38" s="147"/>
      <c r="B38" s="147"/>
      <c r="C38" s="148"/>
      <c r="D38" s="142"/>
      <c r="E38" s="142"/>
      <c r="F38" s="149"/>
      <c r="G38" s="142"/>
      <c r="H38" s="142"/>
    </row>
    <row r="39" spans="1:8" ht="18" customHeight="1">
      <c r="B39" s="117" t="s">
        <v>116</v>
      </c>
      <c r="C39" s="114">
        <v>1190200</v>
      </c>
      <c r="D39" s="143">
        <v>1392500</v>
      </c>
      <c r="E39" s="143">
        <v>1113400</v>
      </c>
      <c r="F39" s="115">
        <v>1320400</v>
      </c>
      <c r="G39" s="143">
        <v>1519700</v>
      </c>
      <c r="H39" s="143">
        <v>1362800</v>
      </c>
    </row>
    <row r="40" spans="1:8" ht="18" customHeight="1">
      <c r="B40" s="135" t="s">
        <v>203</v>
      </c>
      <c r="C40" s="114">
        <v>19647</v>
      </c>
      <c r="D40" s="115">
        <v>19647</v>
      </c>
      <c r="E40" s="115">
        <v>14510</v>
      </c>
      <c r="F40" s="115">
        <v>22142</v>
      </c>
      <c r="G40" s="115">
        <v>22142</v>
      </c>
      <c r="H40" s="115">
        <v>11479</v>
      </c>
    </row>
    <row r="41" spans="1:8" ht="18" customHeight="1">
      <c r="B41" s="117" t="s">
        <v>117</v>
      </c>
      <c r="C41" s="114">
        <v>77000</v>
      </c>
      <c r="D41" s="150">
        <v>77000</v>
      </c>
      <c r="E41" s="150">
        <v>44702</v>
      </c>
      <c r="F41" s="115">
        <v>12500</v>
      </c>
      <c r="G41" s="115">
        <v>13250</v>
      </c>
      <c r="H41" s="115">
        <v>1455</v>
      </c>
    </row>
    <row r="42" spans="1:8" ht="18" customHeight="1">
      <c r="B42" s="117" t="s">
        <v>120</v>
      </c>
      <c r="C42" s="154">
        <v>0</v>
      </c>
      <c r="D42" s="150">
        <v>0</v>
      </c>
      <c r="E42" s="150">
        <v>0</v>
      </c>
      <c r="F42" s="150">
        <v>7700</v>
      </c>
      <c r="G42" s="150">
        <v>7700</v>
      </c>
      <c r="H42" s="150">
        <v>6000</v>
      </c>
    </row>
    <row r="43" spans="1:8" ht="18" customHeight="1">
      <c r="B43" s="117" t="s">
        <v>118</v>
      </c>
      <c r="C43" s="114">
        <v>678736</v>
      </c>
      <c r="D43" s="115">
        <v>823911</v>
      </c>
      <c r="E43" s="115">
        <v>631699</v>
      </c>
      <c r="F43" s="115">
        <v>594389</v>
      </c>
      <c r="G43" s="115">
        <v>784101</v>
      </c>
      <c r="H43" s="115">
        <v>716437</v>
      </c>
    </row>
    <row r="44" spans="1:8" ht="18" customHeight="1">
      <c r="B44" s="20" t="s">
        <v>119</v>
      </c>
      <c r="C44" s="114">
        <v>20</v>
      </c>
      <c r="D44" s="115">
        <v>20</v>
      </c>
      <c r="E44" s="150">
        <v>0</v>
      </c>
      <c r="F44" s="115">
        <v>20</v>
      </c>
      <c r="G44" s="115">
        <v>20</v>
      </c>
      <c r="H44" s="46">
        <v>0</v>
      </c>
    </row>
    <row r="45" spans="1:8" ht="15" customHeight="1">
      <c r="A45" s="447"/>
      <c r="B45" s="447"/>
      <c r="C45" s="136"/>
    </row>
    <row r="46" spans="1:8" ht="18" customHeight="1">
      <c r="A46" s="443" t="s">
        <v>108</v>
      </c>
      <c r="B46" s="443"/>
      <c r="C46" s="119">
        <v>3826506</v>
      </c>
      <c r="D46" s="120">
        <v>4147763</v>
      </c>
      <c r="E46" s="120">
        <v>3615796</v>
      </c>
      <c r="F46" s="120">
        <v>3681890</v>
      </c>
      <c r="G46" s="120">
        <v>4075482</v>
      </c>
      <c r="H46" s="120">
        <v>3775846</v>
      </c>
    </row>
    <row r="47" spans="1:8" ht="7.95" customHeight="1">
      <c r="A47" s="118"/>
      <c r="B47" s="118"/>
      <c r="C47" s="119"/>
      <c r="D47" s="120"/>
      <c r="E47" s="120"/>
      <c r="F47" s="120"/>
      <c r="G47" s="120"/>
      <c r="H47" s="120"/>
    </row>
    <row r="48" spans="1:8" ht="18" customHeight="1">
      <c r="A48" s="126"/>
      <c r="B48" s="117" t="s">
        <v>204</v>
      </c>
      <c r="C48" s="114">
        <v>1274288</v>
      </c>
      <c r="D48" s="115">
        <v>1601995</v>
      </c>
      <c r="E48" s="115">
        <v>1070043</v>
      </c>
      <c r="F48" s="115">
        <v>1182069</v>
      </c>
      <c r="G48" s="115">
        <v>1575661</v>
      </c>
      <c r="H48" s="115">
        <v>1276026</v>
      </c>
    </row>
    <row r="49" spans="1:8" ht="18" customHeight="1" thickBot="1">
      <c r="A49" s="151"/>
      <c r="B49" s="128" t="s">
        <v>121</v>
      </c>
      <c r="C49" s="137">
        <v>2552218</v>
      </c>
      <c r="D49" s="138">
        <v>2545768</v>
      </c>
      <c r="E49" s="138">
        <v>2545753</v>
      </c>
      <c r="F49" s="138">
        <v>2499821</v>
      </c>
      <c r="G49" s="138">
        <v>2499821</v>
      </c>
      <c r="H49" s="138">
        <v>2499820</v>
      </c>
    </row>
    <row r="50" spans="1:8" ht="15" customHeight="1">
      <c r="A50" s="131" t="s">
        <v>231</v>
      </c>
      <c r="E50" s="132"/>
    </row>
  </sheetData>
  <mergeCells count="11">
    <mergeCell ref="A46:B46"/>
    <mergeCell ref="A37:B37"/>
    <mergeCell ref="A35:B36"/>
    <mergeCell ref="A45:B45"/>
    <mergeCell ref="A6:B7"/>
    <mergeCell ref="A8:B8"/>
    <mergeCell ref="A20:B20"/>
    <mergeCell ref="A22:B22"/>
    <mergeCell ref="A28:B28"/>
    <mergeCell ref="A10:B10"/>
    <mergeCell ref="A15:B15"/>
  </mergeCells>
  <phoneticPr fontI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>&amp;R&amp;12財　　政　158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H50"/>
  <sheetViews>
    <sheetView zoomScaleNormal="100" workbookViewId="0"/>
  </sheetViews>
  <sheetFormatPr defaultColWidth="9" defaultRowHeight="18" customHeight="1"/>
  <cols>
    <col min="1" max="1" width="3.44140625" style="11" customWidth="1"/>
    <col min="2" max="2" width="17.109375" style="11" customWidth="1"/>
    <col min="3" max="8" width="13.109375" style="11" customWidth="1"/>
    <col min="9" max="16384" width="9" style="11"/>
  </cols>
  <sheetData>
    <row r="1" spans="1:8" ht="15" customHeight="1"/>
    <row r="2" spans="1:8" ht="15" customHeight="1"/>
    <row r="3" spans="1:8" ht="15" customHeight="1">
      <c r="A3" s="95" t="s">
        <v>344</v>
      </c>
      <c r="B3" s="96"/>
      <c r="C3" s="97"/>
      <c r="D3" s="97"/>
      <c r="E3" s="98"/>
      <c r="F3" s="97"/>
      <c r="G3" s="97"/>
      <c r="H3" s="98"/>
    </row>
    <row r="4" spans="1:8" ht="15" customHeight="1">
      <c r="A4" s="99"/>
      <c r="B4" s="99"/>
      <c r="C4" s="99"/>
      <c r="D4" s="97"/>
      <c r="E4" s="100"/>
      <c r="F4" s="99"/>
      <c r="G4" s="97"/>
      <c r="H4" s="100"/>
    </row>
    <row r="5" spans="1:8" ht="15" customHeight="1" thickBot="1">
      <c r="A5" s="101" t="s">
        <v>290</v>
      </c>
      <c r="B5" s="101"/>
      <c r="C5" s="102"/>
      <c r="D5" s="102"/>
      <c r="E5" s="103"/>
      <c r="F5" s="102"/>
      <c r="G5" s="102"/>
      <c r="H5" s="103" t="s">
        <v>87</v>
      </c>
    </row>
    <row r="6" spans="1:8" ht="18" customHeight="1">
      <c r="A6" s="445" t="s">
        <v>88</v>
      </c>
      <c r="B6" s="445"/>
      <c r="C6" s="104" t="s">
        <v>350</v>
      </c>
      <c r="D6" s="105"/>
      <c r="E6" s="106"/>
      <c r="F6" s="263" t="s">
        <v>351</v>
      </c>
      <c r="G6" s="105"/>
      <c r="H6" s="106"/>
    </row>
    <row r="7" spans="1:8" ht="18" customHeight="1">
      <c r="A7" s="446"/>
      <c r="B7" s="446"/>
      <c r="C7" s="107" t="s">
        <v>39</v>
      </c>
      <c r="D7" s="107" t="s">
        <v>40</v>
      </c>
      <c r="E7" s="107" t="s">
        <v>41</v>
      </c>
      <c r="F7" s="243" t="s">
        <v>39</v>
      </c>
      <c r="G7" s="243" t="s">
        <v>40</v>
      </c>
      <c r="H7" s="243" t="s">
        <v>41</v>
      </c>
    </row>
    <row r="8" spans="1:8" ht="18" customHeight="1">
      <c r="A8" s="444" t="s">
        <v>292</v>
      </c>
      <c r="B8" s="444"/>
      <c r="C8" s="108">
        <v>5006547</v>
      </c>
      <c r="D8" s="109">
        <v>4975555</v>
      </c>
      <c r="E8" s="109">
        <v>4835548</v>
      </c>
      <c r="F8" s="109">
        <f>SUM(F10,F15)</f>
        <v>4960537</v>
      </c>
      <c r="G8" s="109">
        <f t="shared" ref="G8:H8" si="0">SUM(G10,G15)</f>
        <v>4960537</v>
      </c>
      <c r="H8" s="109">
        <f t="shared" si="0"/>
        <v>4904242</v>
      </c>
    </row>
    <row r="9" spans="1:8" ht="7.95" customHeight="1">
      <c r="A9" s="110"/>
      <c r="B9" s="110"/>
      <c r="C9" s="111"/>
      <c r="D9" s="112"/>
      <c r="E9" s="112"/>
      <c r="F9" s="113"/>
      <c r="G9" s="113"/>
      <c r="H9" s="113"/>
    </row>
    <row r="10" spans="1:8" ht="18" customHeight="1">
      <c r="A10" s="303" t="s">
        <v>201</v>
      </c>
      <c r="B10" s="303"/>
      <c r="C10" s="114">
        <v>3884550</v>
      </c>
      <c r="D10" s="115">
        <v>3853310</v>
      </c>
      <c r="E10" s="115">
        <v>3725744</v>
      </c>
      <c r="F10" s="115">
        <f>SUM(F11:F13)</f>
        <v>3850305</v>
      </c>
      <c r="G10" s="115">
        <f t="shared" ref="G10:H10" si="1">SUM(G11:G13)</f>
        <v>3850305</v>
      </c>
      <c r="H10" s="115">
        <f t="shared" si="1"/>
        <v>3805741</v>
      </c>
    </row>
    <row r="11" spans="1:8" ht="18" customHeight="1">
      <c r="A11" s="116"/>
      <c r="B11" s="117" t="s">
        <v>89</v>
      </c>
      <c r="C11" s="114">
        <v>1766674</v>
      </c>
      <c r="D11" s="115">
        <v>1770489</v>
      </c>
      <c r="E11" s="115">
        <v>1673095</v>
      </c>
      <c r="F11" s="115">
        <v>1765099</v>
      </c>
      <c r="G11" s="115">
        <v>1765099</v>
      </c>
      <c r="H11" s="115">
        <v>1726110</v>
      </c>
    </row>
    <row r="12" spans="1:8" ht="18" customHeight="1">
      <c r="A12" s="116"/>
      <c r="B12" s="117" t="s">
        <v>91</v>
      </c>
      <c r="C12" s="114">
        <v>2117743</v>
      </c>
      <c r="D12" s="115">
        <v>2082688</v>
      </c>
      <c r="E12" s="115">
        <v>2052498</v>
      </c>
      <c r="F12" s="115">
        <v>2085085</v>
      </c>
      <c r="G12" s="115">
        <v>2085085</v>
      </c>
      <c r="H12" s="115">
        <v>2079555</v>
      </c>
    </row>
    <row r="13" spans="1:8" ht="18" customHeight="1">
      <c r="A13" s="116"/>
      <c r="B13" s="117" t="s">
        <v>92</v>
      </c>
      <c r="C13" s="114">
        <v>133</v>
      </c>
      <c r="D13" s="115">
        <v>133</v>
      </c>
      <c r="E13" s="48">
        <v>151</v>
      </c>
      <c r="F13" s="115">
        <v>121</v>
      </c>
      <c r="G13" s="115">
        <v>121</v>
      </c>
      <c r="H13" s="115">
        <v>76</v>
      </c>
    </row>
    <row r="14" spans="1:8" ht="7.95" customHeight="1">
      <c r="A14" s="116"/>
      <c r="B14" s="117"/>
      <c r="C14" s="114"/>
      <c r="D14" s="115"/>
      <c r="E14" s="115"/>
      <c r="F14" s="115"/>
      <c r="G14" s="115"/>
      <c r="H14" s="115"/>
    </row>
    <row r="15" spans="1:8" ht="18" customHeight="1">
      <c r="A15" s="451" t="s">
        <v>114</v>
      </c>
      <c r="B15" s="451"/>
      <c r="C15" s="114">
        <v>1121997</v>
      </c>
      <c r="D15" s="115">
        <v>1122245</v>
      </c>
      <c r="E15" s="115">
        <v>1109804</v>
      </c>
      <c r="F15" s="115">
        <f>SUM(F16:F18)</f>
        <v>1110232</v>
      </c>
      <c r="G15" s="115">
        <f t="shared" ref="G15:H15" si="2">SUM(G16:G18)</f>
        <v>1110232</v>
      </c>
      <c r="H15" s="115">
        <f t="shared" si="2"/>
        <v>1098501</v>
      </c>
    </row>
    <row r="16" spans="1:8" ht="18" customHeight="1">
      <c r="A16" s="116"/>
      <c r="B16" s="117" t="s">
        <v>89</v>
      </c>
      <c r="C16" s="114">
        <v>219989</v>
      </c>
      <c r="D16" s="115">
        <v>219989</v>
      </c>
      <c r="E16" s="115">
        <v>211806</v>
      </c>
      <c r="F16" s="115">
        <v>214900</v>
      </c>
      <c r="G16" s="115">
        <v>214900</v>
      </c>
      <c r="H16" s="115">
        <v>206809</v>
      </c>
    </row>
    <row r="17" spans="1:8" ht="18" customHeight="1">
      <c r="A17" s="116"/>
      <c r="B17" s="117" t="s">
        <v>91</v>
      </c>
      <c r="C17" s="114">
        <v>901895</v>
      </c>
      <c r="D17" s="115">
        <v>902143</v>
      </c>
      <c r="E17" s="115">
        <v>897972</v>
      </c>
      <c r="F17" s="115">
        <v>895219</v>
      </c>
      <c r="G17" s="115">
        <v>895219</v>
      </c>
      <c r="H17" s="115">
        <v>891692</v>
      </c>
    </row>
    <row r="18" spans="1:8" ht="18" customHeight="1">
      <c r="A18" s="116"/>
      <c r="B18" s="117" t="s">
        <v>92</v>
      </c>
      <c r="C18" s="114">
        <v>113</v>
      </c>
      <c r="D18" s="115">
        <v>113</v>
      </c>
      <c r="E18" s="46">
        <v>26</v>
      </c>
      <c r="F18" s="115">
        <v>113</v>
      </c>
      <c r="G18" s="115">
        <v>113</v>
      </c>
      <c r="H18" s="46">
        <v>0</v>
      </c>
    </row>
    <row r="19" spans="1:8" ht="15" customHeight="1">
      <c r="A19" s="116"/>
      <c r="B19" s="117"/>
      <c r="C19" s="114"/>
      <c r="D19" s="115"/>
      <c r="E19" s="115"/>
      <c r="F19" s="115"/>
      <c r="G19" s="115"/>
      <c r="H19" s="115"/>
    </row>
    <row r="20" spans="1:8" ht="18" customHeight="1">
      <c r="A20" s="443" t="s">
        <v>108</v>
      </c>
      <c r="B20" s="443"/>
      <c r="C20" s="119">
        <v>4920303</v>
      </c>
      <c r="D20" s="120">
        <v>4935036</v>
      </c>
      <c r="E20" s="121">
        <v>4653892</v>
      </c>
      <c r="F20" s="120">
        <f>SUM(F22,F28)</f>
        <v>4916845</v>
      </c>
      <c r="G20" s="120">
        <f t="shared" ref="G20:H20" si="3">SUM(G22,G28)</f>
        <v>4926028</v>
      </c>
      <c r="H20" s="120">
        <f t="shared" si="3"/>
        <v>4658352</v>
      </c>
    </row>
    <row r="21" spans="1:8" ht="7.95" customHeight="1">
      <c r="A21" s="116"/>
      <c r="B21" s="117"/>
      <c r="C21" s="122"/>
      <c r="D21" s="123"/>
      <c r="E21" s="124"/>
      <c r="F21" s="123"/>
      <c r="G21" s="123"/>
      <c r="H21" s="123"/>
    </row>
    <row r="22" spans="1:8" ht="18" customHeight="1">
      <c r="A22" s="448" t="s">
        <v>202</v>
      </c>
      <c r="B22" s="448"/>
      <c r="C22" s="122">
        <v>3629685</v>
      </c>
      <c r="D22" s="123">
        <v>3641649</v>
      </c>
      <c r="E22" s="124">
        <v>3413027</v>
      </c>
      <c r="F22" s="123">
        <f>SUM(F23:F26)</f>
        <v>3642133</v>
      </c>
      <c r="G22" s="123">
        <f t="shared" ref="G22:H22" si="4">SUM(G23:G26)</f>
        <v>3651472</v>
      </c>
      <c r="H22" s="123">
        <f t="shared" si="4"/>
        <v>3440063</v>
      </c>
    </row>
    <row r="23" spans="1:8" ht="18" customHeight="1">
      <c r="A23" s="116"/>
      <c r="B23" s="117" t="s">
        <v>109</v>
      </c>
      <c r="C23" s="122">
        <v>3302091</v>
      </c>
      <c r="D23" s="123">
        <v>3295364</v>
      </c>
      <c r="E23" s="124">
        <v>3110756</v>
      </c>
      <c r="F23" s="123">
        <v>3323475</v>
      </c>
      <c r="G23" s="123">
        <v>3332814</v>
      </c>
      <c r="H23" s="123">
        <v>3204907</v>
      </c>
    </row>
    <row r="24" spans="1:8" ht="18" customHeight="1">
      <c r="A24" s="116"/>
      <c r="B24" s="117" t="s">
        <v>111</v>
      </c>
      <c r="C24" s="122">
        <v>323683</v>
      </c>
      <c r="D24" s="123">
        <v>321620</v>
      </c>
      <c r="E24" s="124">
        <v>289330</v>
      </c>
      <c r="F24" s="123">
        <v>314247</v>
      </c>
      <c r="G24" s="123">
        <v>314247</v>
      </c>
      <c r="H24" s="123">
        <v>232993</v>
      </c>
    </row>
    <row r="25" spans="1:8" ht="18" customHeight="1">
      <c r="A25" s="116"/>
      <c r="B25" s="117" t="s">
        <v>112</v>
      </c>
      <c r="C25" s="122">
        <v>3111</v>
      </c>
      <c r="D25" s="123">
        <v>23865</v>
      </c>
      <c r="E25" s="124">
        <v>12941</v>
      </c>
      <c r="F25" s="123">
        <v>3611</v>
      </c>
      <c r="G25" s="123">
        <v>3611</v>
      </c>
      <c r="H25" s="123">
        <v>2163</v>
      </c>
    </row>
    <row r="26" spans="1:8" ht="18" customHeight="1">
      <c r="A26" s="116"/>
      <c r="B26" s="117" t="s">
        <v>113</v>
      </c>
      <c r="C26" s="122">
        <v>800</v>
      </c>
      <c r="D26" s="123">
        <v>800</v>
      </c>
      <c r="E26" s="46" t="s">
        <v>35</v>
      </c>
      <c r="F26" s="123">
        <v>800</v>
      </c>
      <c r="G26" s="123">
        <v>800</v>
      </c>
      <c r="H26" s="46">
        <v>0</v>
      </c>
    </row>
    <row r="27" spans="1:8" ht="7.95" customHeight="1">
      <c r="A27" s="116"/>
      <c r="B27" s="117"/>
      <c r="C27" s="122"/>
      <c r="D27" s="123"/>
      <c r="E27" s="125"/>
      <c r="F27" s="123"/>
      <c r="G27" s="123"/>
      <c r="H27" s="123"/>
    </row>
    <row r="28" spans="1:8" ht="18" customHeight="1">
      <c r="A28" s="449" t="s">
        <v>115</v>
      </c>
      <c r="B28" s="449"/>
      <c r="C28" s="122">
        <v>1290618</v>
      </c>
      <c r="D28" s="123">
        <v>1293387</v>
      </c>
      <c r="E28" s="124">
        <v>1240865</v>
      </c>
      <c r="F28" s="123">
        <f>SUM(F29:F32)</f>
        <v>1274712</v>
      </c>
      <c r="G28" s="123">
        <f t="shared" ref="G28:H28" si="5">SUM(G29:G32)</f>
        <v>1274556</v>
      </c>
      <c r="H28" s="123">
        <f t="shared" si="5"/>
        <v>1218289</v>
      </c>
    </row>
    <row r="29" spans="1:8" ht="18" customHeight="1">
      <c r="A29" s="116"/>
      <c r="B29" s="117" t="s">
        <v>109</v>
      </c>
      <c r="C29" s="122">
        <v>1211608</v>
      </c>
      <c r="D29" s="123">
        <v>1208903</v>
      </c>
      <c r="E29" s="124">
        <v>1158640</v>
      </c>
      <c r="F29" s="123">
        <v>1200307</v>
      </c>
      <c r="G29" s="123">
        <v>1200151</v>
      </c>
      <c r="H29" s="124">
        <v>1148371</v>
      </c>
    </row>
    <row r="30" spans="1:8" ht="18" customHeight="1">
      <c r="A30" s="116"/>
      <c r="B30" s="117" t="s">
        <v>111</v>
      </c>
      <c r="C30" s="122">
        <v>76699</v>
      </c>
      <c r="D30" s="123">
        <v>77288</v>
      </c>
      <c r="E30" s="124">
        <v>76846</v>
      </c>
      <c r="F30" s="123">
        <v>71594</v>
      </c>
      <c r="G30" s="123">
        <v>71594</v>
      </c>
      <c r="H30" s="124">
        <v>69381</v>
      </c>
    </row>
    <row r="31" spans="1:8" ht="18" customHeight="1">
      <c r="A31" s="116"/>
      <c r="B31" s="117" t="s">
        <v>112</v>
      </c>
      <c r="C31" s="122">
        <v>2111</v>
      </c>
      <c r="D31" s="123">
        <v>6996</v>
      </c>
      <c r="E31" s="124">
        <v>5379</v>
      </c>
      <c r="F31" s="123">
        <v>2611</v>
      </c>
      <c r="G31" s="123">
        <v>2611</v>
      </c>
      <c r="H31" s="124">
        <v>537</v>
      </c>
    </row>
    <row r="32" spans="1:8" ht="18" customHeight="1" thickBot="1">
      <c r="A32" s="127"/>
      <c r="B32" s="128" t="s">
        <v>113</v>
      </c>
      <c r="C32" s="129">
        <v>200</v>
      </c>
      <c r="D32" s="130">
        <v>200</v>
      </c>
      <c r="E32" s="33" t="s">
        <v>35</v>
      </c>
      <c r="F32" s="130">
        <v>200</v>
      </c>
      <c r="G32" s="130">
        <v>200</v>
      </c>
      <c r="H32" s="33">
        <v>0</v>
      </c>
    </row>
    <row r="33" spans="1:8" ht="15" customHeight="1">
      <c r="A33" s="131"/>
      <c r="B33" s="117"/>
      <c r="C33" s="123"/>
      <c r="D33" s="123"/>
      <c r="E33" s="132"/>
      <c r="F33" s="123"/>
      <c r="G33" s="123"/>
      <c r="H33" s="132"/>
    </row>
    <row r="34" spans="1:8" ht="15" customHeight="1" thickBot="1">
      <c r="A34" s="116" t="s">
        <v>177</v>
      </c>
      <c r="B34" s="117"/>
      <c r="C34" s="115"/>
      <c r="D34" s="115"/>
      <c r="E34" s="133"/>
      <c r="F34" s="115"/>
      <c r="G34" s="115"/>
      <c r="H34" s="133" t="s">
        <v>87</v>
      </c>
    </row>
    <row r="35" spans="1:8" ht="18" customHeight="1">
      <c r="A35" s="445" t="s">
        <v>88</v>
      </c>
      <c r="B35" s="445"/>
      <c r="C35" s="104" t="s">
        <v>350</v>
      </c>
      <c r="D35" s="134"/>
      <c r="E35" s="134"/>
      <c r="F35" s="263" t="s">
        <v>351</v>
      </c>
      <c r="G35" s="229"/>
      <c r="H35" s="229"/>
    </row>
    <row r="36" spans="1:8" ht="18" customHeight="1">
      <c r="A36" s="446"/>
      <c r="B36" s="446"/>
      <c r="C36" s="246" t="s">
        <v>39</v>
      </c>
      <c r="D36" s="246" t="s">
        <v>40</v>
      </c>
      <c r="E36" s="246" t="s">
        <v>41</v>
      </c>
      <c r="F36" s="247" t="s">
        <v>39</v>
      </c>
      <c r="G36" s="247" t="s">
        <v>40</v>
      </c>
      <c r="H36" s="247" t="s">
        <v>41</v>
      </c>
    </row>
    <row r="37" spans="1:8" ht="18" customHeight="1">
      <c r="A37" s="444" t="s">
        <v>292</v>
      </c>
      <c r="B37" s="444"/>
      <c r="C37" s="108">
        <v>2098040</v>
      </c>
      <c r="D37" s="109">
        <v>2270705</v>
      </c>
      <c r="E37" s="109">
        <v>1550776</v>
      </c>
      <c r="F37" s="109">
        <f>SUM(F39:F44)</f>
        <v>3582400</v>
      </c>
      <c r="G37" s="109">
        <f t="shared" ref="G37:H37" si="6">SUM(G39:G44)</f>
        <v>4382988</v>
      </c>
      <c r="H37" s="109">
        <f t="shared" si="6"/>
        <v>2762934</v>
      </c>
    </row>
    <row r="38" spans="1:8" ht="7.95" customHeight="1">
      <c r="A38" s="453"/>
      <c r="B38" s="453"/>
      <c r="C38" s="111"/>
      <c r="D38" s="112"/>
      <c r="E38" s="112"/>
      <c r="F38" s="113"/>
      <c r="G38" s="112"/>
      <c r="H38" s="112"/>
    </row>
    <row r="39" spans="1:8" ht="18" customHeight="1">
      <c r="B39" s="117" t="s">
        <v>116</v>
      </c>
      <c r="C39" s="114">
        <v>1262700</v>
      </c>
      <c r="D39" s="115">
        <v>1364600</v>
      </c>
      <c r="E39" s="115">
        <v>1000200</v>
      </c>
      <c r="F39" s="115">
        <v>2098200</v>
      </c>
      <c r="G39" s="115">
        <v>2564400</v>
      </c>
      <c r="H39" s="115">
        <v>1749800</v>
      </c>
    </row>
    <row r="40" spans="1:8" ht="18" customHeight="1">
      <c r="B40" s="135" t="s">
        <v>203</v>
      </c>
      <c r="C40" s="114">
        <v>22142</v>
      </c>
      <c r="D40" s="115">
        <v>22142</v>
      </c>
      <c r="E40" s="115">
        <v>10987</v>
      </c>
      <c r="F40" s="115">
        <v>18143</v>
      </c>
      <c r="G40" s="115">
        <v>18143</v>
      </c>
      <c r="H40" s="115">
        <v>7318</v>
      </c>
    </row>
    <row r="41" spans="1:8" ht="18" customHeight="1">
      <c r="B41" s="117" t="s">
        <v>117</v>
      </c>
      <c r="C41" s="114">
        <v>34000</v>
      </c>
      <c r="D41" s="115">
        <v>34000</v>
      </c>
      <c r="E41" s="46">
        <v>2931</v>
      </c>
      <c r="F41" s="115">
        <v>25400</v>
      </c>
      <c r="G41" s="115">
        <v>25400</v>
      </c>
      <c r="H41" s="46">
        <v>20659</v>
      </c>
    </row>
    <row r="42" spans="1:8" ht="18" customHeight="1">
      <c r="B42" s="117" t="s">
        <v>120</v>
      </c>
      <c r="C42" s="248">
        <v>0</v>
      </c>
      <c r="D42" s="46">
        <v>0</v>
      </c>
      <c r="E42" s="46">
        <v>0</v>
      </c>
      <c r="F42" s="46">
        <v>47800</v>
      </c>
      <c r="G42" s="46">
        <v>47800</v>
      </c>
      <c r="H42" s="46">
        <v>43000</v>
      </c>
    </row>
    <row r="43" spans="1:8" ht="18" customHeight="1">
      <c r="B43" s="117" t="s">
        <v>118</v>
      </c>
      <c r="C43" s="114">
        <v>779178</v>
      </c>
      <c r="D43" s="115">
        <v>849943</v>
      </c>
      <c r="E43" s="115">
        <v>536658</v>
      </c>
      <c r="F43" s="115">
        <v>1392837</v>
      </c>
      <c r="G43" s="115">
        <v>1727225</v>
      </c>
      <c r="H43" s="115">
        <v>942157</v>
      </c>
    </row>
    <row r="44" spans="1:8" ht="18" customHeight="1">
      <c r="B44" s="117" t="s">
        <v>119</v>
      </c>
      <c r="C44" s="114">
        <v>20</v>
      </c>
      <c r="D44" s="115">
        <v>20</v>
      </c>
      <c r="E44" s="46">
        <v>0</v>
      </c>
      <c r="F44" s="115">
        <v>20</v>
      </c>
      <c r="G44" s="115">
        <v>20</v>
      </c>
      <c r="H44" s="46">
        <v>0</v>
      </c>
    </row>
    <row r="45" spans="1:8" ht="15" customHeight="1">
      <c r="A45" s="447"/>
      <c r="B45" s="447"/>
      <c r="C45" s="136"/>
    </row>
    <row r="46" spans="1:8" ht="18" customHeight="1">
      <c r="A46" s="443" t="s">
        <v>108</v>
      </c>
      <c r="B46" s="443"/>
      <c r="C46" s="119">
        <v>3820722</v>
      </c>
      <c r="D46" s="120">
        <v>4078793</v>
      </c>
      <c r="E46" s="120">
        <v>3264725</v>
      </c>
      <c r="F46" s="120">
        <f>SUM(F48:F49)</f>
        <v>5513050</v>
      </c>
      <c r="G46" s="120">
        <f t="shared" ref="G46:H46" si="7">SUM(G48:G49)</f>
        <v>6357935</v>
      </c>
      <c r="H46" s="120">
        <f t="shared" si="7"/>
        <v>4543506</v>
      </c>
    </row>
    <row r="47" spans="1:8" ht="7.95" customHeight="1">
      <c r="A47" s="452"/>
      <c r="B47" s="452"/>
      <c r="C47" s="114"/>
      <c r="D47" s="115"/>
      <c r="E47" s="115"/>
      <c r="F47" s="115"/>
      <c r="G47" s="115"/>
      <c r="H47" s="115"/>
    </row>
    <row r="48" spans="1:8" ht="18" customHeight="1">
      <c r="B48" s="117" t="s">
        <v>204</v>
      </c>
      <c r="C48" s="114">
        <v>1413619</v>
      </c>
      <c r="D48" s="115">
        <v>1671641</v>
      </c>
      <c r="E48" s="115">
        <v>857574</v>
      </c>
      <c r="F48" s="115">
        <v>2890884</v>
      </c>
      <c r="G48" s="115">
        <v>3735769</v>
      </c>
      <c r="H48" s="115">
        <v>1921342</v>
      </c>
    </row>
    <row r="49" spans="1:8" ht="18" customHeight="1" thickBot="1">
      <c r="A49" s="225"/>
      <c r="B49" s="128" t="s">
        <v>121</v>
      </c>
      <c r="C49" s="137">
        <v>2407103</v>
      </c>
      <c r="D49" s="138">
        <v>2407152</v>
      </c>
      <c r="E49" s="138">
        <v>2407151</v>
      </c>
      <c r="F49" s="138">
        <v>2622166</v>
      </c>
      <c r="G49" s="138">
        <v>2622166</v>
      </c>
      <c r="H49" s="138">
        <v>2622164</v>
      </c>
    </row>
    <row r="50" spans="1:8" ht="15" customHeight="1">
      <c r="A50" s="131" t="s">
        <v>231</v>
      </c>
      <c r="E50" s="30"/>
      <c r="H50" s="30" t="s">
        <v>341</v>
      </c>
    </row>
  </sheetData>
  <mergeCells count="13">
    <mergeCell ref="A47:B47"/>
    <mergeCell ref="A45:B45"/>
    <mergeCell ref="A46:B46"/>
    <mergeCell ref="A6:B7"/>
    <mergeCell ref="A8:B8"/>
    <mergeCell ref="A10:B10"/>
    <mergeCell ref="A15:B15"/>
    <mergeCell ref="A20:B20"/>
    <mergeCell ref="A22:B22"/>
    <mergeCell ref="A28:B28"/>
    <mergeCell ref="A35:B36"/>
    <mergeCell ref="A37:B37"/>
    <mergeCell ref="A38:B38"/>
  </mergeCells>
  <phoneticPr fontI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>
    <oddHeader>&amp;L&amp;12 159　財　　政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3:H59"/>
  <sheetViews>
    <sheetView zoomScaleNormal="100" zoomScaleSheetLayoutView="75" workbookViewId="0"/>
  </sheetViews>
  <sheetFormatPr defaultColWidth="11.109375" defaultRowHeight="18" customHeight="1"/>
  <cols>
    <col min="1" max="1" width="2.77734375" style="60" customWidth="1"/>
    <col min="2" max="2" width="18.6640625" style="60" customWidth="1"/>
    <col min="3" max="3" width="12.33203125" style="60" customWidth="1"/>
    <col min="4" max="4" width="14.33203125" style="60" customWidth="1"/>
    <col min="5" max="5" width="12.6640625" style="60" customWidth="1"/>
    <col min="6" max="6" width="12.33203125" style="60" customWidth="1"/>
    <col min="7" max="7" width="14.33203125" style="60" customWidth="1"/>
    <col min="8" max="8" width="12.6640625" style="60" customWidth="1"/>
    <col min="9" max="256" width="11.109375" style="60"/>
    <col min="257" max="257" width="5.6640625" style="60" customWidth="1"/>
    <col min="258" max="258" width="15.109375" style="60" customWidth="1"/>
    <col min="259" max="259" width="13.6640625" style="60" customWidth="1"/>
    <col min="260" max="260" width="14.6640625" style="60" customWidth="1"/>
    <col min="261" max="261" width="12.33203125" style="60" customWidth="1"/>
    <col min="262" max="262" width="13.6640625" style="60" customWidth="1"/>
    <col min="263" max="263" width="14.6640625" style="60" customWidth="1"/>
    <col min="264" max="264" width="12.109375" style="60" customWidth="1"/>
    <col min="265" max="512" width="11.109375" style="60"/>
    <col min="513" max="513" width="5.6640625" style="60" customWidth="1"/>
    <col min="514" max="514" width="15.109375" style="60" customWidth="1"/>
    <col min="515" max="515" width="13.6640625" style="60" customWidth="1"/>
    <col min="516" max="516" width="14.6640625" style="60" customWidth="1"/>
    <col min="517" max="517" width="12.33203125" style="60" customWidth="1"/>
    <col min="518" max="518" width="13.6640625" style="60" customWidth="1"/>
    <col min="519" max="519" width="14.6640625" style="60" customWidth="1"/>
    <col min="520" max="520" width="12.109375" style="60" customWidth="1"/>
    <col min="521" max="768" width="11.109375" style="60"/>
    <col min="769" max="769" width="5.6640625" style="60" customWidth="1"/>
    <col min="770" max="770" width="15.109375" style="60" customWidth="1"/>
    <col min="771" max="771" width="13.6640625" style="60" customWidth="1"/>
    <col min="772" max="772" width="14.6640625" style="60" customWidth="1"/>
    <col min="773" max="773" width="12.33203125" style="60" customWidth="1"/>
    <col min="774" max="774" width="13.6640625" style="60" customWidth="1"/>
    <col min="775" max="775" width="14.6640625" style="60" customWidth="1"/>
    <col min="776" max="776" width="12.109375" style="60" customWidth="1"/>
    <col min="777" max="1024" width="11.109375" style="60"/>
    <col min="1025" max="1025" width="5.6640625" style="60" customWidth="1"/>
    <col min="1026" max="1026" width="15.109375" style="60" customWidth="1"/>
    <col min="1027" max="1027" width="13.6640625" style="60" customWidth="1"/>
    <col min="1028" max="1028" width="14.6640625" style="60" customWidth="1"/>
    <col min="1029" max="1029" width="12.33203125" style="60" customWidth="1"/>
    <col min="1030" max="1030" width="13.6640625" style="60" customWidth="1"/>
    <col min="1031" max="1031" width="14.6640625" style="60" customWidth="1"/>
    <col min="1032" max="1032" width="12.109375" style="60" customWidth="1"/>
    <col min="1033" max="1280" width="11.109375" style="60"/>
    <col min="1281" max="1281" width="5.6640625" style="60" customWidth="1"/>
    <col min="1282" max="1282" width="15.109375" style="60" customWidth="1"/>
    <col min="1283" max="1283" width="13.6640625" style="60" customWidth="1"/>
    <col min="1284" max="1284" width="14.6640625" style="60" customWidth="1"/>
    <col min="1285" max="1285" width="12.33203125" style="60" customWidth="1"/>
    <col min="1286" max="1286" width="13.6640625" style="60" customWidth="1"/>
    <col min="1287" max="1287" width="14.6640625" style="60" customWidth="1"/>
    <col min="1288" max="1288" width="12.109375" style="60" customWidth="1"/>
    <col min="1289" max="1536" width="11.109375" style="60"/>
    <col min="1537" max="1537" width="5.6640625" style="60" customWidth="1"/>
    <col min="1538" max="1538" width="15.109375" style="60" customWidth="1"/>
    <col min="1539" max="1539" width="13.6640625" style="60" customWidth="1"/>
    <col min="1540" max="1540" width="14.6640625" style="60" customWidth="1"/>
    <col min="1541" max="1541" width="12.33203125" style="60" customWidth="1"/>
    <col min="1542" max="1542" width="13.6640625" style="60" customWidth="1"/>
    <col min="1543" max="1543" width="14.6640625" style="60" customWidth="1"/>
    <col min="1544" max="1544" width="12.109375" style="60" customWidth="1"/>
    <col min="1545" max="1792" width="11.109375" style="60"/>
    <col min="1793" max="1793" width="5.6640625" style="60" customWidth="1"/>
    <col min="1794" max="1794" width="15.109375" style="60" customWidth="1"/>
    <col min="1795" max="1795" width="13.6640625" style="60" customWidth="1"/>
    <col min="1796" max="1796" width="14.6640625" style="60" customWidth="1"/>
    <col min="1797" max="1797" width="12.33203125" style="60" customWidth="1"/>
    <col min="1798" max="1798" width="13.6640625" style="60" customWidth="1"/>
    <col min="1799" max="1799" width="14.6640625" style="60" customWidth="1"/>
    <col min="1800" max="1800" width="12.109375" style="60" customWidth="1"/>
    <col min="1801" max="2048" width="11.109375" style="60"/>
    <col min="2049" max="2049" width="5.6640625" style="60" customWidth="1"/>
    <col min="2050" max="2050" width="15.109375" style="60" customWidth="1"/>
    <col min="2051" max="2051" width="13.6640625" style="60" customWidth="1"/>
    <col min="2052" max="2052" width="14.6640625" style="60" customWidth="1"/>
    <col min="2053" max="2053" width="12.33203125" style="60" customWidth="1"/>
    <col min="2054" max="2054" width="13.6640625" style="60" customWidth="1"/>
    <col min="2055" max="2055" width="14.6640625" style="60" customWidth="1"/>
    <col min="2056" max="2056" width="12.109375" style="60" customWidth="1"/>
    <col min="2057" max="2304" width="11.109375" style="60"/>
    <col min="2305" max="2305" width="5.6640625" style="60" customWidth="1"/>
    <col min="2306" max="2306" width="15.109375" style="60" customWidth="1"/>
    <col min="2307" max="2307" width="13.6640625" style="60" customWidth="1"/>
    <col min="2308" max="2308" width="14.6640625" style="60" customWidth="1"/>
    <col min="2309" max="2309" width="12.33203125" style="60" customWidth="1"/>
    <col min="2310" max="2310" width="13.6640625" style="60" customWidth="1"/>
    <col min="2311" max="2311" width="14.6640625" style="60" customWidth="1"/>
    <col min="2312" max="2312" width="12.109375" style="60" customWidth="1"/>
    <col min="2313" max="2560" width="11.109375" style="60"/>
    <col min="2561" max="2561" width="5.6640625" style="60" customWidth="1"/>
    <col min="2562" max="2562" width="15.109375" style="60" customWidth="1"/>
    <col min="2563" max="2563" width="13.6640625" style="60" customWidth="1"/>
    <col min="2564" max="2564" width="14.6640625" style="60" customWidth="1"/>
    <col min="2565" max="2565" width="12.33203125" style="60" customWidth="1"/>
    <col min="2566" max="2566" width="13.6640625" style="60" customWidth="1"/>
    <col min="2567" max="2567" width="14.6640625" style="60" customWidth="1"/>
    <col min="2568" max="2568" width="12.109375" style="60" customWidth="1"/>
    <col min="2569" max="2816" width="11.109375" style="60"/>
    <col min="2817" max="2817" width="5.6640625" style="60" customWidth="1"/>
    <col min="2818" max="2818" width="15.109375" style="60" customWidth="1"/>
    <col min="2819" max="2819" width="13.6640625" style="60" customWidth="1"/>
    <col min="2820" max="2820" width="14.6640625" style="60" customWidth="1"/>
    <col min="2821" max="2821" width="12.33203125" style="60" customWidth="1"/>
    <col min="2822" max="2822" width="13.6640625" style="60" customWidth="1"/>
    <col min="2823" max="2823" width="14.6640625" style="60" customWidth="1"/>
    <col min="2824" max="2824" width="12.109375" style="60" customWidth="1"/>
    <col min="2825" max="3072" width="11.109375" style="60"/>
    <col min="3073" max="3073" width="5.6640625" style="60" customWidth="1"/>
    <col min="3074" max="3074" width="15.109375" style="60" customWidth="1"/>
    <col min="3075" max="3075" width="13.6640625" style="60" customWidth="1"/>
    <col min="3076" max="3076" width="14.6640625" style="60" customWidth="1"/>
    <col min="3077" max="3077" width="12.33203125" style="60" customWidth="1"/>
    <col min="3078" max="3078" width="13.6640625" style="60" customWidth="1"/>
    <col min="3079" max="3079" width="14.6640625" style="60" customWidth="1"/>
    <col min="3080" max="3080" width="12.109375" style="60" customWidth="1"/>
    <col min="3081" max="3328" width="11.109375" style="60"/>
    <col min="3329" max="3329" width="5.6640625" style="60" customWidth="1"/>
    <col min="3330" max="3330" width="15.109375" style="60" customWidth="1"/>
    <col min="3331" max="3331" width="13.6640625" style="60" customWidth="1"/>
    <col min="3332" max="3332" width="14.6640625" style="60" customWidth="1"/>
    <col min="3333" max="3333" width="12.33203125" style="60" customWidth="1"/>
    <col min="3334" max="3334" width="13.6640625" style="60" customWidth="1"/>
    <col min="3335" max="3335" width="14.6640625" style="60" customWidth="1"/>
    <col min="3336" max="3336" width="12.109375" style="60" customWidth="1"/>
    <col min="3337" max="3584" width="11.109375" style="60"/>
    <col min="3585" max="3585" width="5.6640625" style="60" customWidth="1"/>
    <col min="3586" max="3586" width="15.109375" style="60" customWidth="1"/>
    <col min="3587" max="3587" width="13.6640625" style="60" customWidth="1"/>
    <col min="3588" max="3588" width="14.6640625" style="60" customWidth="1"/>
    <col min="3589" max="3589" width="12.33203125" style="60" customWidth="1"/>
    <col min="3590" max="3590" width="13.6640625" style="60" customWidth="1"/>
    <col min="3591" max="3591" width="14.6640625" style="60" customWidth="1"/>
    <col min="3592" max="3592" width="12.109375" style="60" customWidth="1"/>
    <col min="3593" max="3840" width="11.109375" style="60"/>
    <col min="3841" max="3841" width="5.6640625" style="60" customWidth="1"/>
    <col min="3842" max="3842" width="15.109375" style="60" customWidth="1"/>
    <col min="3843" max="3843" width="13.6640625" style="60" customWidth="1"/>
    <col min="3844" max="3844" width="14.6640625" style="60" customWidth="1"/>
    <col min="3845" max="3845" width="12.33203125" style="60" customWidth="1"/>
    <col min="3846" max="3846" width="13.6640625" style="60" customWidth="1"/>
    <col min="3847" max="3847" width="14.6640625" style="60" customWidth="1"/>
    <col min="3848" max="3848" width="12.109375" style="60" customWidth="1"/>
    <col min="3849" max="4096" width="11.109375" style="60"/>
    <col min="4097" max="4097" width="5.6640625" style="60" customWidth="1"/>
    <col min="4098" max="4098" width="15.109375" style="60" customWidth="1"/>
    <col min="4099" max="4099" width="13.6640625" style="60" customWidth="1"/>
    <col min="4100" max="4100" width="14.6640625" style="60" customWidth="1"/>
    <col min="4101" max="4101" width="12.33203125" style="60" customWidth="1"/>
    <col min="4102" max="4102" width="13.6640625" style="60" customWidth="1"/>
    <col min="4103" max="4103" width="14.6640625" style="60" customWidth="1"/>
    <col min="4104" max="4104" width="12.109375" style="60" customWidth="1"/>
    <col min="4105" max="4352" width="11.109375" style="60"/>
    <col min="4353" max="4353" width="5.6640625" style="60" customWidth="1"/>
    <col min="4354" max="4354" width="15.109375" style="60" customWidth="1"/>
    <col min="4355" max="4355" width="13.6640625" style="60" customWidth="1"/>
    <col min="4356" max="4356" width="14.6640625" style="60" customWidth="1"/>
    <col min="4357" max="4357" width="12.33203125" style="60" customWidth="1"/>
    <col min="4358" max="4358" width="13.6640625" style="60" customWidth="1"/>
    <col min="4359" max="4359" width="14.6640625" style="60" customWidth="1"/>
    <col min="4360" max="4360" width="12.109375" style="60" customWidth="1"/>
    <col min="4361" max="4608" width="11.109375" style="60"/>
    <col min="4609" max="4609" width="5.6640625" style="60" customWidth="1"/>
    <col min="4610" max="4610" width="15.109375" style="60" customWidth="1"/>
    <col min="4611" max="4611" width="13.6640625" style="60" customWidth="1"/>
    <col min="4612" max="4612" width="14.6640625" style="60" customWidth="1"/>
    <col min="4613" max="4613" width="12.33203125" style="60" customWidth="1"/>
    <col min="4614" max="4614" width="13.6640625" style="60" customWidth="1"/>
    <col min="4615" max="4615" width="14.6640625" style="60" customWidth="1"/>
    <col min="4616" max="4616" width="12.109375" style="60" customWidth="1"/>
    <col min="4617" max="4864" width="11.109375" style="60"/>
    <col min="4865" max="4865" width="5.6640625" style="60" customWidth="1"/>
    <col min="4866" max="4866" width="15.109375" style="60" customWidth="1"/>
    <col min="4867" max="4867" width="13.6640625" style="60" customWidth="1"/>
    <col min="4868" max="4868" width="14.6640625" style="60" customWidth="1"/>
    <col min="4869" max="4869" width="12.33203125" style="60" customWidth="1"/>
    <col min="4870" max="4870" width="13.6640625" style="60" customWidth="1"/>
    <col min="4871" max="4871" width="14.6640625" style="60" customWidth="1"/>
    <col min="4872" max="4872" width="12.109375" style="60" customWidth="1"/>
    <col min="4873" max="5120" width="11.109375" style="60"/>
    <col min="5121" max="5121" width="5.6640625" style="60" customWidth="1"/>
    <col min="5122" max="5122" width="15.109375" style="60" customWidth="1"/>
    <col min="5123" max="5123" width="13.6640625" style="60" customWidth="1"/>
    <col min="5124" max="5124" width="14.6640625" style="60" customWidth="1"/>
    <col min="5125" max="5125" width="12.33203125" style="60" customWidth="1"/>
    <col min="5126" max="5126" width="13.6640625" style="60" customWidth="1"/>
    <col min="5127" max="5127" width="14.6640625" style="60" customWidth="1"/>
    <col min="5128" max="5128" width="12.109375" style="60" customWidth="1"/>
    <col min="5129" max="5376" width="11.109375" style="60"/>
    <col min="5377" max="5377" width="5.6640625" style="60" customWidth="1"/>
    <col min="5378" max="5378" width="15.109375" style="60" customWidth="1"/>
    <col min="5379" max="5379" width="13.6640625" style="60" customWidth="1"/>
    <col min="5380" max="5380" width="14.6640625" style="60" customWidth="1"/>
    <col min="5381" max="5381" width="12.33203125" style="60" customWidth="1"/>
    <col min="5382" max="5382" width="13.6640625" style="60" customWidth="1"/>
    <col min="5383" max="5383" width="14.6640625" style="60" customWidth="1"/>
    <col min="5384" max="5384" width="12.109375" style="60" customWidth="1"/>
    <col min="5385" max="5632" width="11.109375" style="60"/>
    <col min="5633" max="5633" width="5.6640625" style="60" customWidth="1"/>
    <col min="5634" max="5634" width="15.109375" style="60" customWidth="1"/>
    <col min="5635" max="5635" width="13.6640625" style="60" customWidth="1"/>
    <col min="5636" max="5636" width="14.6640625" style="60" customWidth="1"/>
    <col min="5637" max="5637" width="12.33203125" style="60" customWidth="1"/>
    <col min="5638" max="5638" width="13.6640625" style="60" customWidth="1"/>
    <col min="5639" max="5639" width="14.6640625" style="60" customWidth="1"/>
    <col min="5640" max="5640" width="12.109375" style="60" customWidth="1"/>
    <col min="5641" max="5888" width="11.109375" style="60"/>
    <col min="5889" max="5889" width="5.6640625" style="60" customWidth="1"/>
    <col min="5890" max="5890" width="15.109375" style="60" customWidth="1"/>
    <col min="5891" max="5891" width="13.6640625" style="60" customWidth="1"/>
    <col min="5892" max="5892" width="14.6640625" style="60" customWidth="1"/>
    <col min="5893" max="5893" width="12.33203125" style="60" customWidth="1"/>
    <col min="5894" max="5894" width="13.6640625" style="60" customWidth="1"/>
    <col min="5895" max="5895" width="14.6640625" style="60" customWidth="1"/>
    <col min="5896" max="5896" width="12.109375" style="60" customWidth="1"/>
    <col min="5897" max="6144" width="11.109375" style="60"/>
    <col min="6145" max="6145" width="5.6640625" style="60" customWidth="1"/>
    <col min="6146" max="6146" width="15.109375" style="60" customWidth="1"/>
    <col min="6147" max="6147" width="13.6640625" style="60" customWidth="1"/>
    <col min="6148" max="6148" width="14.6640625" style="60" customWidth="1"/>
    <col min="6149" max="6149" width="12.33203125" style="60" customWidth="1"/>
    <col min="6150" max="6150" width="13.6640625" style="60" customWidth="1"/>
    <col min="6151" max="6151" width="14.6640625" style="60" customWidth="1"/>
    <col min="6152" max="6152" width="12.109375" style="60" customWidth="1"/>
    <col min="6153" max="6400" width="11.109375" style="60"/>
    <col min="6401" max="6401" width="5.6640625" style="60" customWidth="1"/>
    <col min="6402" max="6402" width="15.109375" style="60" customWidth="1"/>
    <col min="6403" max="6403" width="13.6640625" style="60" customWidth="1"/>
    <col min="6404" max="6404" width="14.6640625" style="60" customWidth="1"/>
    <col min="6405" max="6405" width="12.33203125" style="60" customWidth="1"/>
    <col min="6406" max="6406" width="13.6640625" style="60" customWidth="1"/>
    <col min="6407" max="6407" width="14.6640625" style="60" customWidth="1"/>
    <col min="6408" max="6408" width="12.109375" style="60" customWidth="1"/>
    <col min="6409" max="6656" width="11.109375" style="60"/>
    <col min="6657" max="6657" width="5.6640625" style="60" customWidth="1"/>
    <col min="6658" max="6658" width="15.109375" style="60" customWidth="1"/>
    <col min="6659" max="6659" width="13.6640625" style="60" customWidth="1"/>
    <col min="6660" max="6660" width="14.6640625" style="60" customWidth="1"/>
    <col min="6661" max="6661" width="12.33203125" style="60" customWidth="1"/>
    <col min="6662" max="6662" width="13.6640625" style="60" customWidth="1"/>
    <col min="6663" max="6663" width="14.6640625" style="60" customWidth="1"/>
    <col min="6664" max="6664" width="12.109375" style="60" customWidth="1"/>
    <col min="6665" max="6912" width="11.109375" style="60"/>
    <col min="6913" max="6913" width="5.6640625" style="60" customWidth="1"/>
    <col min="6914" max="6914" width="15.109375" style="60" customWidth="1"/>
    <col min="6915" max="6915" width="13.6640625" style="60" customWidth="1"/>
    <col min="6916" max="6916" width="14.6640625" style="60" customWidth="1"/>
    <col min="6917" max="6917" width="12.33203125" style="60" customWidth="1"/>
    <col min="6918" max="6918" width="13.6640625" style="60" customWidth="1"/>
    <col min="6919" max="6919" width="14.6640625" style="60" customWidth="1"/>
    <col min="6920" max="6920" width="12.109375" style="60" customWidth="1"/>
    <col min="6921" max="7168" width="11.109375" style="60"/>
    <col min="7169" max="7169" width="5.6640625" style="60" customWidth="1"/>
    <col min="7170" max="7170" width="15.109375" style="60" customWidth="1"/>
    <col min="7171" max="7171" width="13.6640625" style="60" customWidth="1"/>
    <col min="7172" max="7172" width="14.6640625" style="60" customWidth="1"/>
    <col min="7173" max="7173" width="12.33203125" style="60" customWidth="1"/>
    <col min="7174" max="7174" width="13.6640625" style="60" customWidth="1"/>
    <col min="7175" max="7175" width="14.6640625" style="60" customWidth="1"/>
    <col min="7176" max="7176" width="12.109375" style="60" customWidth="1"/>
    <col min="7177" max="7424" width="11.109375" style="60"/>
    <col min="7425" max="7425" width="5.6640625" style="60" customWidth="1"/>
    <col min="7426" max="7426" width="15.109375" style="60" customWidth="1"/>
    <col min="7427" max="7427" width="13.6640625" style="60" customWidth="1"/>
    <col min="7428" max="7428" width="14.6640625" style="60" customWidth="1"/>
    <col min="7429" max="7429" width="12.33203125" style="60" customWidth="1"/>
    <col min="7430" max="7430" width="13.6640625" style="60" customWidth="1"/>
    <col min="7431" max="7431" width="14.6640625" style="60" customWidth="1"/>
    <col min="7432" max="7432" width="12.109375" style="60" customWidth="1"/>
    <col min="7433" max="7680" width="11.109375" style="60"/>
    <col min="7681" max="7681" width="5.6640625" style="60" customWidth="1"/>
    <col min="7682" max="7682" width="15.109375" style="60" customWidth="1"/>
    <col min="7683" max="7683" width="13.6640625" style="60" customWidth="1"/>
    <col min="7684" max="7684" width="14.6640625" style="60" customWidth="1"/>
    <col min="7685" max="7685" width="12.33203125" style="60" customWidth="1"/>
    <col min="7686" max="7686" width="13.6640625" style="60" customWidth="1"/>
    <col min="7687" max="7687" width="14.6640625" style="60" customWidth="1"/>
    <col min="7688" max="7688" width="12.109375" style="60" customWidth="1"/>
    <col min="7689" max="7936" width="11.109375" style="60"/>
    <col min="7937" max="7937" width="5.6640625" style="60" customWidth="1"/>
    <col min="7938" max="7938" width="15.109375" style="60" customWidth="1"/>
    <col min="7939" max="7939" width="13.6640625" style="60" customWidth="1"/>
    <col min="7940" max="7940" width="14.6640625" style="60" customWidth="1"/>
    <col min="7941" max="7941" width="12.33203125" style="60" customWidth="1"/>
    <col min="7942" max="7942" width="13.6640625" style="60" customWidth="1"/>
    <col min="7943" max="7943" width="14.6640625" style="60" customWidth="1"/>
    <col min="7944" max="7944" width="12.109375" style="60" customWidth="1"/>
    <col min="7945" max="8192" width="11.109375" style="60"/>
    <col min="8193" max="8193" width="5.6640625" style="60" customWidth="1"/>
    <col min="8194" max="8194" width="15.109375" style="60" customWidth="1"/>
    <col min="8195" max="8195" width="13.6640625" style="60" customWidth="1"/>
    <col min="8196" max="8196" width="14.6640625" style="60" customWidth="1"/>
    <col min="8197" max="8197" width="12.33203125" style="60" customWidth="1"/>
    <col min="8198" max="8198" width="13.6640625" style="60" customWidth="1"/>
    <col min="8199" max="8199" width="14.6640625" style="60" customWidth="1"/>
    <col min="8200" max="8200" width="12.109375" style="60" customWidth="1"/>
    <col min="8201" max="8448" width="11.109375" style="60"/>
    <col min="8449" max="8449" width="5.6640625" style="60" customWidth="1"/>
    <col min="8450" max="8450" width="15.109375" style="60" customWidth="1"/>
    <col min="8451" max="8451" width="13.6640625" style="60" customWidth="1"/>
    <col min="8452" max="8452" width="14.6640625" style="60" customWidth="1"/>
    <col min="8453" max="8453" width="12.33203125" style="60" customWidth="1"/>
    <col min="8454" max="8454" width="13.6640625" style="60" customWidth="1"/>
    <col min="8455" max="8455" width="14.6640625" style="60" customWidth="1"/>
    <col min="8456" max="8456" width="12.109375" style="60" customWidth="1"/>
    <col min="8457" max="8704" width="11.109375" style="60"/>
    <col min="8705" max="8705" width="5.6640625" style="60" customWidth="1"/>
    <col min="8706" max="8706" width="15.109375" style="60" customWidth="1"/>
    <col min="8707" max="8707" width="13.6640625" style="60" customWidth="1"/>
    <col min="8708" max="8708" width="14.6640625" style="60" customWidth="1"/>
    <col min="8709" max="8709" width="12.33203125" style="60" customWidth="1"/>
    <col min="8710" max="8710" width="13.6640625" style="60" customWidth="1"/>
    <col min="8711" max="8711" width="14.6640625" style="60" customWidth="1"/>
    <col min="8712" max="8712" width="12.109375" style="60" customWidth="1"/>
    <col min="8713" max="8960" width="11.109375" style="60"/>
    <col min="8961" max="8961" width="5.6640625" style="60" customWidth="1"/>
    <col min="8962" max="8962" width="15.109375" style="60" customWidth="1"/>
    <col min="8963" max="8963" width="13.6640625" style="60" customWidth="1"/>
    <col min="8964" max="8964" width="14.6640625" style="60" customWidth="1"/>
    <col min="8965" max="8965" width="12.33203125" style="60" customWidth="1"/>
    <col min="8966" max="8966" width="13.6640625" style="60" customWidth="1"/>
    <col min="8967" max="8967" width="14.6640625" style="60" customWidth="1"/>
    <col min="8968" max="8968" width="12.109375" style="60" customWidth="1"/>
    <col min="8969" max="9216" width="11.109375" style="60"/>
    <col min="9217" max="9217" width="5.6640625" style="60" customWidth="1"/>
    <col min="9218" max="9218" width="15.109375" style="60" customWidth="1"/>
    <col min="9219" max="9219" width="13.6640625" style="60" customWidth="1"/>
    <col min="9220" max="9220" width="14.6640625" style="60" customWidth="1"/>
    <col min="9221" max="9221" width="12.33203125" style="60" customWidth="1"/>
    <col min="9222" max="9222" width="13.6640625" style="60" customWidth="1"/>
    <col min="9223" max="9223" width="14.6640625" style="60" customWidth="1"/>
    <col min="9224" max="9224" width="12.109375" style="60" customWidth="1"/>
    <col min="9225" max="9472" width="11.109375" style="60"/>
    <col min="9473" max="9473" width="5.6640625" style="60" customWidth="1"/>
    <col min="9474" max="9474" width="15.109375" style="60" customWidth="1"/>
    <col min="9475" max="9475" width="13.6640625" style="60" customWidth="1"/>
    <col min="9476" max="9476" width="14.6640625" style="60" customWidth="1"/>
    <col min="9477" max="9477" width="12.33203125" style="60" customWidth="1"/>
    <col min="9478" max="9478" width="13.6640625" style="60" customWidth="1"/>
    <col min="9479" max="9479" width="14.6640625" style="60" customWidth="1"/>
    <col min="9480" max="9480" width="12.109375" style="60" customWidth="1"/>
    <col min="9481" max="9728" width="11.109375" style="60"/>
    <col min="9729" max="9729" width="5.6640625" style="60" customWidth="1"/>
    <col min="9730" max="9730" width="15.109375" style="60" customWidth="1"/>
    <col min="9731" max="9731" width="13.6640625" style="60" customWidth="1"/>
    <col min="9732" max="9732" width="14.6640625" style="60" customWidth="1"/>
    <col min="9733" max="9733" width="12.33203125" style="60" customWidth="1"/>
    <col min="9734" max="9734" width="13.6640625" style="60" customWidth="1"/>
    <col min="9735" max="9735" width="14.6640625" style="60" customWidth="1"/>
    <col min="9736" max="9736" width="12.109375" style="60" customWidth="1"/>
    <col min="9737" max="9984" width="11.109375" style="60"/>
    <col min="9985" max="9985" width="5.6640625" style="60" customWidth="1"/>
    <col min="9986" max="9986" width="15.109375" style="60" customWidth="1"/>
    <col min="9987" max="9987" width="13.6640625" style="60" customWidth="1"/>
    <col min="9988" max="9988" width="14.6640625" style="60" customWidth="1"/>
    <col min="9989" max="9989" width="12.33203125" style="60" customWidth="1"/>
    <col min="9990" max="9990" width="13.6640625" style="60" customWidth="1"/>
    <col min="9991" max="9991" width="14.6640625" style="60" customWidth="1"/>
    <col min="9992" max="9992" width="12.109375" style="60" customWidth="1"/>
    <col min="9993" max="10240" width="11.109375" style="60"/>
    <col min="10241" max="10241" width="5.6640625" style="60" customWidth="1"/>
    <col min="10242" max="10242" width="15.109375" style="60" customWidth="1"/>
    <col min="10243" max="10243" width="13.6640625" style="60" customWidth="1"/>
    <col min="10244" max="10244" width="14.6640625" style="60" customWidth="1"/>
    <col min="10245" max="10245" width="12.33203125" style="60" customWidth="1"/>
    <col min="10246" max="10246" width="13.6640625" style="60" customWidth="1"/>
    <col min="10247" max="10247" width="14.6640625" style="60" customWidth="1"/>
    <col min="10248" max="10248" width="12.109375" style="60" customWidth="1"/>
    <col min="10249" max="10496" width="11.109375" style="60"/>
    <col min="10497" max="10497" width="5.6640625" style="60" customWidth="1"/>
    <col min="10498" max="10498" width="15.109375" style="60" customWidth="1"/>
    <col min="10499" max="10499" width="13.6640625" style="60" customWidth="1"/>
    <col min="10500" max="10500" width="14.6640625" style="60" customWidth="1"/>
    <col min="10501" max="10501" width="12.33203125" style="60" customWidth="1"/>
    <col min="10502" max="10502" width="13.6640625" style="60" customWidth="1"/>
    <col min="10503" max="10503" width="14.6640625" style="60" customWidth="1"/>
    <col min="10504" max="10504" width="12.109375" style="60" customWidth="1"/>
    <col min="10505" max="10752" width="11.109375" style="60"/>
    <col min="10753" max="10753" width="5.6640625" style="60" customWidth="1"/>
    <col min="10754" max="10754" width="15.109375" style="60" customWidth="1"/>
    <col min="10755" max="10755" width="13.6640625" style="60" customWidth="1"/>
    <col min="10756" max="10756" width="14.6640625" style="60" customWidth="1"/>
    <col min="10757" max="10757" width="12.33203125" style="60" customWidth="1"/>
    <col min="10758" max="10758" width="13.6640625" style="60" customWidth="1"/>
    <col min="10759" max="10759" width="14.6640625" style="60" customWidth="1"/>
    <col min="10760" max="10760" width="12.109375" style="60" customWidth="1"/>
    <col min="10761" max="11008" width="11.109375" style="60"/>
    <col min="11009" max="11009" width="5.6640625" style="60" customWidth="1"/>
    <col min="11010" max="11010" width="15.109375" style="60" customWidth="1"/>
    <col min="11011" max="11011" width="13.6640625" style="60" customWidth="1"/>
    <col min="11012" max="11012" width="14.6640625" style="60" customWidth="1"/>
    <col min="11013" max="11013" width="12.33203125" style="60" customWidth="1"/>
    <col min="11014" max="11014" width="13.6640625" style="60" customWidth="1"/>
    <col min="11015" max="11015" width="14.6640625" style="60" customWidth="1"/>
    <col min="11016" max="11016" width="12.109375" style="60" customWidth="1"/>
    <col min="11017" max="11264" width="11.109375" style="60"/>
    <col min="11265" max="11265" width="5.6640625" style="60" customWidth="1"/>
    <col min="11266" max="11266" width="15.109375" style="60" customWidth="1"/>
    <col min="11267" max="11267" width="13.6640625" style="60" customWidth="1"/>
    <col min="11268" max="11268" width="14.6640625" style="60" customWidth="1"/>
    <col min="11269" max="11269" width="12.33203125" style="60" customWidth="1"/>
    <col min="11270" max="11270" width="13.6640625" style="60" customWidth="1"/>
    <col min="11271" max="11271" width="14.6640625" style="60" customWidth="1"/>
    <col min="11272" max="11272" width="12.109375" style="60" customWidth="1"/>
    <col min="11273" max="11520" width="11.109375" style="60"/>
    <col min="11521" max="11521" width="5.6640625" style="60" customWidth="1"/>
    <col min="11522" max="11522" width="15.109375" style="60" customWidth="1"/>
    <col min="11523" max="11523" width="13.6640625" style="60" customWidth="1"/>
    <col min="11524" max="11524" width="14.6640625" style="60" customWidth="1"/>
    <col min="11525" max="11525" width="12.33203125" style="60" customWidth="1"/>
    <col min="11526" max="11526" width="13.6640625" style="60" customWidth="1"/>
    <col min="11527" max="11527" width="14.6640625" style="60" customWidth="1"/>
    <col min="11528" max="11528" width="12.109375" style="60" customWidth="1"/>
    <col min="11529" max="11776" width="11.109375" style="60"/>
    <col min="11777" max="11777" width="5.6640625" style="60" customWidth="1"/>
    <col min="11778" max="11778" width="15.109375" style="60" customWidth="1"/>
    <col min="11779" max="11779" width="13.6640625" style="60" customWidth="1"/>
    <col min="11780" max="11780" width="14.6640625" style="60" customWidth="1"/>
    <col min="11781" max="11781" width="12.33203125" style="60" customWidth="1"/>
    <col min="11782" max="11782" width="13.6640625" style="60" customWidth="1"/>
    <col min="11783" max="11783" width="14.6640625" style="60" customWidth="1"/>
    <col min="11784" max="11784" width="12.109375" style="60" customWidth="1"/>
    <col min="11785" max="12032" width="11.109375" style="60"/>
    <col min="12033" max="12033" width="5.6640625" style="60" customWidth="1"/>
    <col min="12034" max="12034" width="15.109375" style="60" customWidth="1"/>
    <col min="12035" max="12035" width="13.6640625" style="60" customWidth="1"/>
    <col min="12036" max="12036" width="14.6640625" style="60" customWidth="1"/>
    <col min="12037" max="12037" width="12.33203125" style="60" customWidth="1"/>
    <col min="12038" max="12038" width="13.6640625" style="60" customWidth="1"/>
    <col min="12039" max="12039" width="14.6640625" style="60" customWidth="1"/>
    <col min="12040" max="12040" width="12.109375" style="60" customWidth="1"/>
    <col min="12041" max="12288" width="11.109375" style="60"/>
    <col min="12289" max="12289" width="5.6640625" style="60" customWidth="1"/>
    <col min="12290" max="12290" width="15.109375" style="60" customWidth="1"/>
    <col min="12291" max="12291" width="13.6640625" style="60" customWidth="1"/>
    <col min="12292" max="12292" width="14.6640625" style="60" customWidth="1"/>
    <col min="12293" max="12293" width="12.33203125" style="60" customWidth="1"/>
    <col min="12294" max="12294" width="13.6640625" style="60" customWidth="1"/>
    <col min="12295" max="12295" width="14.6640625" style="60" customWidth="1"/>
    <col min="12296" max="12296" width="12.109375" style="60" customWidth="1"/>
    <col min="12297" max="12544" width="11.109375" style="60"/>
    <col min="12545" max="12545" width="5.6640625" style="60" customWidth="1"/>
    <col min="12546" max="12546" width="15.109375" style="60" customWidth="1"/>
    <col min="12547" max="12547" width="13.6640625" style="60" customWidth="1"/>
    <col min="12548" max="12548" width="14.6640625" style="60" customWidth="1"/>
    <col min="12549" max="12549" width="12.33203125" style="60" customWidth="1"/>
    <col min="12550" max="12550" width="13.6640625" style="60" customWidth="1"/>
    <col min="12551" max="12551" width="14.6640625" style="60" customWidth="1"/>
    <col min="12552" max="12552" width="12.109375" style="60" customWidth="1"/>
    <col min="12553" max="12800" width="11.109375" style="60"/>
    <col min="12801" max="12801" width="5.6640625" style="60" customWidth="1"/>
    <col min="12802" max="12802" width="15.109375" style="60" customWidth="1"/>
    <col min="12803" max="12803" width="13.6640625" style="60" customWidth="1"/>
    <col min="12804" max="12804" width="14.6640625" style="60" customWidth="1"/>
    <col min="12805" max="12805" width="12.33203125" style="60" customWidth="1"/>
    <col min="12806" max="12806" width="13.6640625" style="60" customWidth="1"/>
    <col min="12807" max="12807" width="14.6640625" style="60" customWidth="1"/>
    <col min="12808" max="12808" width="12.109375" style="60" customWidth="1"/>
    <col min="12809" max="13056" width="11.109375" style="60"/>
    <col min="13057" max="13057" width="5.6640625" style="60" customWidth="1"/>
    <col min="13058" max="13058" width="15.109375" style="60" customWidth="1"/>
    <col min="13059" max="13059" width="13.6640625" style="60" customWidth="1"/>
    <col min="13060" max="13060" width="14.6640625" style="60" customWidth="1"/>
    <col min="13061" max="13061" width="12.33203125" style="60" customWidth="1"/>
    <col min="13062" max="13062" width="13.6640625" style="60" customWidth="1"/>
    <col min="13063" max="13063" width="14.6640625" style="60" customWidth="1"/>
    <col min="13064" max="13064" width="12.109375" style="60" customWidth="1"/>
    <col min="13065" max="13312" width="11.109375" style="60"/>
    <col min="13313" max="13313" width="5.6640625" style="60" customWidth="1"/>
    <col min="13314" max="13314" width="15.109375" style="60" customWidth="1"/>
    <col min="13315" max="13315" width="13.6640625" style="60" customWidth="1"/>
    <col min="13316" max="13316" width="14.6640625" style="60" customWidth="1"/>
    <col min="13317" max="13317" width="12.33203125" style="60" customWidth="1"/>
    <col min="13318" max="13318" width="13.6640625" style="60" customWidth="1"/>
    <col min="13319" max="13319" width="14.6640625" style="60" customWidth="1"/>
    <col min="13320" max="13320" width="12.109375" style="60" customWidth="1"/>
    <col min="13321" max="13568" width="11.109375" style="60"/>
    <col min="13569" max="13569" width="5.6640625" style="60" customWidth="1"/>
    <col min="13570" max="13570" width="15.109375" style="60" customWidth="1"/>
    <col min="13571" max="13571" width="13.6640625" style="60" customWidth="1"/>
    <col min="13572" max="13572" width="14.6640625" style="60" customWidth="1"/>
    <col min="13573" max="13573" width="12.33203125" style="60" customWidth="1"/>
    <col min="13574" max="13574" width="13.6640625" style="60" customWidth="1"/>
    <col min="13575" max="13575" width="14.6640625" style="60" customWidth="1"/>
    <col min="13576" max="13576" width="12.109375" style="60" customWidth="1"/>
    <col min="13577" max="13824" width="11.109375" style="60"/>
    <col min="13825" max="13825" width="5.6640625" style="60" customWidth="1"/>
    <col min="13826" max="13826" width="15.109375" style="60" customWidth="1"/>
    <col min="13827" max="13827" width="13.6640625" style="60" customWidth="1"/>
    <col min="13828" max="13828" width="14.6640625" style="60" customWidth="1"/>
    <col min="13829" max="13829" width="12.33203125" style="60" customWidth="1"/>
    <col min="13830" max="13830" width="13.6640625" style="60" customWidth="1"/>
    <col min="13831" max="13831" width="14.6640625" style="60" customWidth="1"/>
    <col min="13832" max="13832" width="12.109375" style="60" customWidth="1"/>
    <col min="13833" max="14080" width="11.109375" style="60"/>
    <col min="14081" max="14081" width="5.6640625" style="60" customWidth="1"/>
    <col min="14082" max="14082" width="15.109375" style="60" customWidth="1"/>
    <col min="14083" max="14083" width="13.6640625" style="60" customWidth="1"/>
    <col min="14084" max="14084" width="14.6640625" style="60" customWidth="1"/>
    <col min="14085" max="14085" width="12.33203125" style="60" customWidth="1"/>
    <col min="14086" max="14086" width="13.6640625" style="60" customWidth="1"/>
    <col min="14087" max="14087" width="14.6640625" style="60" customWidth="1"/>
    <col min="14088" max="14088" width="12.109375" style="60" customWidth="1"/>
    <col min="14089" max="14336" width="11.109375" style="60"/>
    <col min="14337" max="14337" width="5.6640625" style="60" customWidth="1"/>
    <col min="14338" max="14338" width="15.109375" style="60" customWidth="1"/>
    <col min="14339" max="14339" width="13.6640625" style="60" customWidth="1"/>
    <col min="14340" max="14340" width="14.6640625" style="60" customWidth="1"/>
    <col min="14341" max="14341" width="12.33203125" style="60" customWidth="1"/>
    <col min="14342" max="14342" width="13.6640625" style="60" customWidth="1"/>
    <col min="14343" max="14343" width="14.6640625" style="60" customWidth="1"/>
    <col min="14344" max="14344" width="12.109375" style="60" customWidth="1"/>
    <col min="14345" max="14592" width="11.109375" style="60"/>
    <col min="14593" max="14593" width="5.6640625" style="60" customWidth="1"/>
    <col min="14594" max="14594" width="15.109375" style="60" customWidth="1"/>
    <col min="14595" max="14595" width="13.6640625" style="60" customWidth="1"/>
    <col min="14596" max="14596" width="14.6640625" style="60" customWidth="1"/>
    <col min="14597" max="14597" width="12.33203125" style="60" customWidth="1"/>
    <col min="14598" max="14598" width="13.6640625" style="60" customWidth="1"/>
    <col min="14599" max="14599" width="14.6640625" style="60" customWidth="1"/>
    <col min="14600" max="14600" width="12.109375" style="60" customWidth="1"/>
    <col min="14601" max="14848" width="11.109375" style="60"/>
    <col min="14849" max="14849" width="5.6640625" style="60" customWidth="1"/>
    <col min="14850" max="14850" width="15.109375" style="60" customWidth="1"/>
    <col min="14851" max="14851" width="13.6640625" style="60" customWidth="1"/>
    <col min="14852" max="14852" width="14.6640625" style="60" customWidth="1"/>
    <col min="14853" max="14853" width="12.33203125" style="60" customWidth="1"/>
    <col min="14854" max="14854" width="13.6640625" style="60" customWidth="1"/>
    <col min="14855" max="14855" width="14.6640625" style="60" customWidth="1"/>
    <col min="14856" max="14856" width="12.109375" style="60" customWidth="1"/>
    <col min="14857" max="15104" width="11.109375" style="60"/>
    <col min="15105" max="15105" width="5.6640625" style="60" customWidth="1"/>
    <col min="15106" max="15106" width="15.109375" style="60" customWidth="1"/>
    <col min="15107" max="15107" width="13.6640625" style="60" customWidth="1"/>
    <col min="15108" max="15108" width="14.6640625" style="60" customWidth="1"/>
    <col min="15109" max="15109" width="12.33203125" style="60" customWidth="1"/>
    <col min="15110" max="15110" width="13.6640625" style="60" customWidth="1"/>
    <col min="15111" max="15111" width="14.6640625" style="60" customWidth="1"/>
    <col min="15112" max="15112" width="12.109375" style="60" customWidth="1"/>
    <col min="15113" max="15360" width="11.109375" style="60"/>
    <col min="15361" max="15361" width="5.6640625" style="60" customWidth="1"/>
    <col min="15362" max="15362" width="15.109375" style="60" customWidth="1"/>
    <col min="15363" max="15363" width="13.6640625" style="60" customWidth="1"/>
    <col min="15364" max="15364" width="14.6640625" style="60" customWidth="1"/>
    <col min="15365" max="15365" width="12.33203125" style="60" customWidth="1"/>
    <col min="15366" max="15366" width="13.6640625" style="60" customWidth="1"/>
    <col min="15367" max="15367" width="14.6640625" style="60" customWidth="1"/>
    <col min="15368" max="15368" width="12.109375" style="60" customWidth="1"/>
    <col min="15369" max="15616" width="11.109375" style="60"/>
    <col min="15617" max="15617" width="5.6640625" style="60" customWidth="1"/>
    <col min="15618" max="15618" width="15.109375" style="60" customWidth="1"/>
    <col min="15619" max="15619" width="13.6640625" style="60" customWidth="1"/>
    <col min="15620" max="15620" width="14.6640625" style="60" customWidth="1"/>
    <col min="15621" max="15621" width="12.33203125" style="60" customWidth="1"/>
    <col min="15622" max="15622" width="13.6640625" style="60" customWidth="1"/>
    <col min="15623" max="15623" width="14.6640625" style="60" customWidth="1"/>
    <col min="15624" max="15624" width="12.109375" style="60" customWidth="1"/>
    <col min="15625" max="15872" width="11.109375" style="60"/>
    <col min="15873" max="15873" width="5.6640625" style="60" customWidth="1"/>
    <col min="15874" max="15874" width="15.109375" style="60" customWidth="1"/>
    <col min="15875" max="15875" width="13.6640625" style="60" customWidth="1"/>
    <col min="15876" max="15876" width="14.6640625" style="60" customWidth="1"/>
    <col min="15877" max="15877" width="12.33203125" style="60" customWidth="1"/>
    <col min="15878" max="15878" width="13.6640625" style="60" customWidth="1"/>
    <col min="15879" max="15879" width="14.6640625" style="60" customWidth="1"/>
    <col min="15880" max="15880" width="12.109375" style="60" customWidth="1"/>
    <col min="15881" max="16128" width="11.109375" style="60"/>
    <col min="16129" max="16129" width="5.6640625" style="60" customWidth="1"/>
    <col min="16130" max="16130" width="15.109375" style="60" customWidth="1"/>
    <col min="16131" max="16131" width="13.6640625" style="60" customWidth="1"/>
    <col min="16132" max="16132" width="14.6640625" style="60" customWidth="1"/>
    <col min="16133" max="16133" width="12.33203125" style="60" customWidth="1"/>
    <col min="16134" max="16134" width="13.6640625" style="60" customWidth="1"/>
    <col min="16135" max="16135" width="14.6640625" style="60" customWidth="1"/>
    <col min="16136" max="16136" width="12.109375" style="60" customWidth="1"/>
    <col min="16137" max="16384" width="11.109375" style="60"/>
  </cols>
  <sheetData>
    <row r="3" spans="1:8" ht="18" customHeight="1">
      <c r="A3" s="456" t="s">
        <v>336</v>
      </c>
      <c r="B3" s="456"/>
      <c r="C3" s="456"/>
      <c r="D3" s="456"/>
      <c r="E3" s="456"/>
      <c r="F3" s="456"/>
      <c r="G3" s="456"/>
      <c r="H3" s="456"/>
    </row>
    <row r="4" spans="1:8" ht="18" customHeight="1">
      <c r="A4" s="59"/>
      <c r="B4" s="59"/>
      <c r="C4" s="59"/>
      <c r="D4" s="59"/>
      <c r="E4" s="59"/>
      <c r="F4" s="59"/>
      <c r="G4" s="59"/>
      <c r="H4" s="59"/>
    </row>
    <row r="5" spans="1:8" ht="18" customHeight="1" thickBot="1">
      <c r="A5" s="62"/>
      <c r="B5" s="62"/>
      <c r="C5" s="62"/>
      <c r="D5" s="62"/>
      <c r="E5" s="62"/>
      <c r="F5" s="62"/>
      <c r="G5" s="62"/>
      <c r="H5" s="63" t="s">
        <v>82</v>
      </c>
    </row>
    <row r="6" spans="1:8" ht="18" customHeight="1">
      <c r="A6" s="64"/>
      <c r="B6" s="64"/>
      <c r="C6" s="457" t="s">
        <v>279</v>
      </c>
      <c r="D6" s="458"/>
      <c r="E6" s="458"/>
      <c r="F6" s="458"/>
      <c r="G6" s="458"/>
      <c r="H6" s="458"/>
    </row>
    <row r="7" spans="1:8" ht="18" customHeight="1">
      <c r="A7" s="459" t="s">
        <v>122</v>
      </c>
      <c r="B7" s="460"/>
      <c r="C7" s="65" t="s">
        <v>123</v>
      </c>
      <c r="D7" s="66"/>
      <c r="E7" s="66"/>
      <c r="F7" s="65" t="s">
        <v>124</v>
      </c>
      <c r="G7" s="66"/>
      <c r="H7" s="66"/>
    </row>
    <row r="8" spans="1:8" ht="18" customHeight="1">
      <c r="A8" s="67"/>
      <c r="B8" s="68"/>
      <c r="C8" s="69" t="s">
        <v>125</v>
      </c>
      <c r="D8" s="69" t="s">
        <v>345</v>
      </c>
      <c r="E8" s="69" t="s">
        <v>126</v>
      </c>
      <c r="F8" s="69" t="s">
        <v>125</v>
      </c>
      <c r="G8" s="69" t="s">
        <v>345</v>
      </c>
      <c r="H8" s="69" t="s">
        <v>126</v>
      </c>
    </row>
    <row r="9" spans="1:8" s="72" customFormat="1" ht="15" customHeight="1">
      <c r="A9" s="461" t="s">
        <v>127</v>
      </c>
      <c r="B9" s="462"/>
      <c r="C9" s="70">
        <v>15484598</v>
      </c>
      <c r="D9" s="71">
        <v>14834112</v>
      </c>
      <c r="E9" s="71">
        <v>650486</v>
      </c>
      <c r="F9" s="71">
        <v>14837413</v>
      </c>
      <c r="G9" s="71">
        <v>14744934</v>
      </c>
      <c r="H9" s="71">
        <v>92479</v>
      </c>
    </row>
    <row r="10" spans="1:8" ht="15" customHeight="1">
      <c r="A10" s="68"/>
      <c r="B10" s="73"/>
      <c r="C10" s="74"/>
      <c r="D10" s="75"/>
      <c r="E10" s="75"/>
      <c r="F10" s="75"/>
      <c r="G10" s="75"/>
      <c r="H10" s="75"/>
    </row>
    <row r="11" spans="1:8" ht="15" customHeight="1">
      <c r="A11" s="454" t="s">
        <v>268</v>
      </c>
      <c r="B11" s="455"/>
      <c r="C11" s="74">
        <v>15217388</v>
      </c>
      <c r="D11" s="75">
        <v>14579807</v>
      </c>
      <c r="E11" s="75">
        <v>637581</v>
      </c>
      <c r="F11" s="75">
        <v>14583159</v>
      </c>
      <c r="G11" s="75">
        <v>14492316</v>
      </c>
      <c r="H11" s="75">
        <v>90843</v>
      </c>
    </row>
    <row r="12" spans="1:8" ht="15" customHeight="1">
      <c r="A12" s="76" t="s">
        <v>269</v>
      </c>
      <c r="B12" s="77" t="s">
        <v>128</v>
      </c>
      <c r="C12" s="78">
        <v>4662723</v>
      </c>
      <c r="D12" s="79">
        <v>4480430</v>
      </c>
      <c r="E12" s="80">
        <v>182293</v>
      </c>
      <c r="F12" s="75">
        <v>4486841</v>
      </c>
      <c r="G12" s="75">
        <v>4454530</v>
      </c>
      <c r="H12" s="80">
        <v>32311</v>
      </c>
    </row>
    <row r="13" spans="1:8" ht="15" customHeight="1">
      <c r="A13" s="76"/>
      <c r="B13" s="77" t="s">
        <v>129</v>
      </c>
      <c r="C13" s="78">
        <v>4012868</v>
      </c>
      <c r="D13" s="75">
        <v>3844834</v>
      </c>
      <c r="E13" s="80">
        <v>168034</v>
      </c>
      <c r="F13" s="75">
        <v>3850775</v>
      </c>
      <c r="G13" s="75">
        <v>3822495</v>
      </c>
      <c r="H13" s="80">
        <v>28280</v>
      </c>
    </row>
    <row r="14" spans="1:8" ht="15" customHeight="1">
      <c r="A14" s="76"/>
      <c r="B14" s="77" t="s">
        <v>130</v>
      </c>
      <c r="C14" s="78">
        <v>649855</v>
      </c>
      <c r="D14" s="75">
        <v>635596</v>
      </c>
      <c r="E14" s="80">
        <v>14259</v>
      </c>
      <c r="F14" s="75">
        <v>636066</v>
      </c>
      <c r="G14" s="75">
        <v>632035</v>
      </c>
      <c r="H14" s="80">
        <v>4031</v>
      </c>
    </row>
    <row r="15" spans="1:8" ht="15" customHeight="1">
      <c r="A15" s="76" t="s">
        <v>270</v>
      </c>
      <c r="B15" s="77" t="s">
        <v>131</v>
      </c>
      <c r="C15" s="78">
        <v>8952302</v>
      </c>
      <c r="D15" s="75">
        <v>8507666</v>
      </c>
      <c r="E15" s="80">
        <v>444636</v>
      </c>
      <c r="F15" s="75">
        <v>8504691</v>
      </c>
      <c r="G15" s="75">
        <v>8448329</v>
      </c>
      <c r="H15" s="80">
        <v>56362</v>
      </c>
    </row>
    <row r="16" spans="1:8" ht="15" customHeight="1">
      <c r="A16" s="76"/>
      <c r="B16" s="77" t="s">
        <v>337</v>
      </c>
      <c r="C16" s="78">
        <v>8933231</v>
      </c>
      <c r="D16" s="75">
        <v>8488595</v>
      </c>
      <c r="E16" s="80">
        <v>444636</v>
      </c>
      <c r="F16" s="75">
        <v>8485620</v>
      </c>
      <c r="G16" s="75">
        <v>8429258</v>
      </c>
      <c r="H16" s="80">
        <v>56362</v>
      </c>
    </row>
    <row r="17" spans="1:8" ht="15" customHeight="1">
      <c r="A17" s="76"/>
      <c r="B17" s="77" t="s">
        <v>132</v>
      </c>
      <c r="C17" s="78">
        <v>19071</v>
      </c>
      <c r="D17" s="75">
        <v>19071</v>
      </c>
      <c r="E17" s="81">
        <v>0</v>
      </c>
      <c r="F17" s="75">
        <v>19071</v>
      </c>
      <c r="G17" s="75">
        <v>19071</v>
      </c>
      <c r="H17" s="81">
        <v>0</v>
      </c>
    </row>
    <row r="18" spans="1:8" ht="15" customHeight="1">
      <c r="A18" s="76" t="s">
        <v>271</v>
      </c>
      <c r="B18" s="77" t="s">
        <v>133</v>
      </c>
      <c r="C18" s="78">
        <v>299196</v>
      </c>
      <c r="D18" s="80">
        <v>288544</v>
      </c>
      <c r="E18" s="80">
        <v>10652</v>
      </c>
      <c r="F18" s="75">
        <v>288460</v>
      </c>
      <c r="G18" s="80">
        <v>286290</v>
      </c>
      <c r="H18" s="80">
        <v>2170</v>
      </c>
    </row>
    <row r="19" spans="1:8" ht="15" customHeight="1">
      <c r="A19" s="76"/>
      <c r="B19" s="77" t="s">
        <v>254</v>
      </c>
      <c r="C19" s="78">
        <v>277406</v>
      </c>
      <c r="D19" s="80">
        <v>275037</v>
      </c>
      <c r="E19" s="81">
        <v>2369</v>
      </c>
      <c r="F19" s="75">
        <v>273606</v>
      </c>
      <c r="G19" s="80">
        <v>272783</v>
      </c>
      <c r="H19" s="81">
        <v>823</v>
      </c>
    </row>
    <row r="20" spans="1:8" ht="15" customHeight="1">
      <c r="A20" s="76"/>
      <c r="B20" s="77" t="s">
        <v>255</v>
      </c>
      <c r="C20" s="78">
        <v>13507</v>
      </c>
      <c r="D20" s="80">
        <v>13507</v>
      </c>
      <c r="E20" s="81">
        <v>0</v>
      </c>
      <c r="F20" s="75">
        <v>13507</v>
      </c>
      <c r="G20" s="80">
        <v>13507</v>
      </c>
      <c r="H20" s="81">
        <v>0</v>
      </c>
    </row>
    <row r="21" spans="1:8" ht="15" customHeight="1">
      <c r="A21" s="76"/>
      <c r="B21" s="77" t="s">
        <v>256</v>
      </c>
      <c r="C21" s="78">
        <v>8283</v>
      </c>
      <c r="D21" s="81">
        <v>0</v>
      </c>
      <c r="E21" s="81">
        <v>8283</v>
      </c>
      <c r="F21" s="75">
        <v>1347</v>
      </c>
      <c r="G21" s="81">
        <v>0</v>
      </c>
      <c r="H21" s="81">
        <v>1347</v>
      </c>
    </row>
    <row r="22" spans="1:8" ht="15" customHeight="1">
      <c r="A22" s="76" t="s">
        <v>272</v>
      </c>
      <c r="B22" s="77" t="s">
        <v>209</v>
      </c>
      <c r="C22" s="74">
        <v>537648</v>
      </c>
      <c r="D22" s="75">
        <v>537648</v>
      </c>
      <c r="E22" s="81">
        <v>0</v>
      </c>
      <c r="F22" s="80">
        <v>537648</v>
      </c>
      <c r="G22" s="75">
        <v>537648</v>
      </c>
      <c r="H22" s="81">
        <v>0</v>
      </c>
    </row>
    <row r="23" spans="1:8" ht="15" customHeight="1">
      <c r="A23" s="76" t="s">
        <v>273</v>
      </c>
      <c r="B23" s="77" t="s">
        <v>134</v>
      </c>
      <c r="C23" s="82">
        <v>18787</v>
      </c>
      <c r="D23" s="80">
        <v>18787</v>
      </c>
      <c r="E23" s="81">
        <v>0</v>
      </c>
      <c r="F23" s="75">
        <v>18787</v>
      </c>
      <c r="G23" s="80">
        <v>18787</v>
      </c>
      <c r="H23" s="81">
        <v>0</v>
      </c>
    </row>
    <row r="24" spans="1:8" ht="15" customHeight="1">
      <c r="A24" s="76" t="s">
        <v>274</v>
      </c>
      <c r="B24" s="77" t="s">
        <v>135</v>
      </c>
      <c r="C24" s="83">
        <v>0</v>
      </c>
      <c r="D24" s="81">
        <v>0</v>
      </c>
      <c r="E24" s="81">
        <v>0</v>
      </c>
      <c r="F24" s="81">
        <v>0</v>
      </c>
      <c r="G24" s="81">
        <v>0</v>
      </c>
      <c r="H24" s="81">
        <v>0</v>
      </c>
    </row>
    <row r="25" spans="1:8" ht="15" customHeight="1">
      <c r="A25" s="76" t="s">
        <v>276</v>
      </c>
      <c r="B25" s="77" t="s">
        <v>258</v>
      </c>
      <c r="C25" s="82">
        <v>746732</v>
      </c>
      <c r="D25" s="80">
        <v>746732</v>
      </c>
      <c r="E25" s="81">
        <v>0</v>
      </c>
      <c r="F25" s="80">
        <v>746732</v>
      </c>
      <c r="G25" s="80">
        <v>746732</v>
      </c>
      <c r="H25" s="81">
        <v>0</v>
      </c>
    </row>
    <row r="26" spans="1:8" ht="15" customHeight="1">
      <c r="A26" s="76"/>
      <c r="B26" s="77"/>
      <c r="C26" s="82"/>
      <c r="D26" s="80"/>
      <c r="E26" s="81"/>
      <c r="F26" s="75"/>
      <c r="G26" s="80"/>
      <c r="H26" s="81"/>
    </row>
    <row r="27" spans="1:8" ht="15" customHeight="1">
      <c r="A27" s="454" t="s">
        <v>275</v>
      </c>
      <c r="B27" s="455"/>
      <c r="C27" s="82">
        <v>267210</v>
      </c>
      <c r="D27" s="80">
        <v>254305</v>
      </c>
      <c r="E27" s="81">
        <v>12905</v>
      </c>
      <c r="F27" s="75">
        <v>254254</v>
      </c>
      <c r="G27" s="80">
        <v>252618</v>
      </c>
      <c r="H27" s="81">
        <v>1636</v>
      </c>
    </row>
    <row r="28" spans="1:8" ht="15" customHeight="1">
      <c r="A28" s="76" t="s">
        <v>276</v>
      </c>
      <c r="B28" s="77" t="s">
        <v>136</v>
      </c>
      <c r="C28" s="82">
        <v>1091</v>
      </c>
      <c r="D28" s="80">
        <v>1091</v>
      </c>
      <c r="E28" s="81">
        <v>0</v>
      </c>
      <c r="F28" s="75">
        <v>1091</v>
      </c>
      <c r="G28" s="80">
        <v>1091</v>
      </c>
      <c r="H28" s="81">
        <v>0</v>
      </c>
    </row>
    <row r="29" spans="1:8" ht="15" customHeight="1">
      <c r="A29" s="76" t="s">
        <v>277</v>
      </c>
      <c r="B29" s="77" t="s">
        <v>137</v>
      </c>
      <c r="C29" s="82">
        <v>266119</v>
      </c>
      <c r="D29" s="80">
        <v>253214</v>
      </c>
      <c r="E29" s="80">
        <v>12905</v>
      </c>
      <c r="F29" s="75">
        <v>253163</v>
      </c>
      <c r="G29" s="80">
        <v>251527</v>
      </c>
      <c r="H29" s="80">
        <v>1636</v>
      </c>
    </row>
    <row r="30" spans="1:8" ht="15" customHeight="1">
      <c r="A30" s="76" t="s">
        <v>278</v>
      </c>
      <c r="B30" s="84" t="s">
        <v>338</v>
      </c>
      <c r="C30" s="81">
        <v>0</v>
      </c>
      <c r="D30" s="81">
        <v>0</v>
      </c>
      <c r="E30" s="81">
        <v>0</v>
      </c>
      <c r="F30" s="81">
        <v>0</v>
      </c>
      <c r="G30" s="81">
        <v>0</v>
      </c>
      <c r="H30" s="81">
        <v>0</v>
      </c>
    </row>
    <row r="31" spans="1:8" s="88" customFormat="1" ht="9" customHeight="1" thickBot="1">
      <c r="A31" s="61"/>
      <c r="B31" s="85"/>
      <c r="C31" s="86"/>
      <c r="D31" s="87"/>
      <c r="E31" s="87"/>
      <c r="F31" s="87"/>
      <c r="G31" s="87"/>
      <c r="H31" s="87"/>
    </row>
    <row r="32" spans="1:8" ht="18" customHeight="1" thickBot="1"/>
    <row r="33" spans="1:8" ht="18" customHeight="1">
      <c r="A33" s="64"/>
      <c r="B33" s="64"/>
      <c r="C33" s="457" t="s">
        <v>302</v>
      </c>
      <c r="D33" s="458"/>
      <c r="E33" s="458"/>
      <c r="F33" s="458"/>
      <c r="G33" s="458"/>
      <c r="H33" s="458"/>
    </row>
    <row r="34" spans="1:8" ht="18" customHeight="1">
      <c r="A34" s="459" t="s">
        <v>122</v>
      </c>
      <c r="B34" s="460"/>
      <c r="C34" s="65" t="s">
        <v>123</v>
      </c>
      <c r="D34" s="66"/>
      <c r="E34" s="66"/>
      <c r="F34" s="65" t="s">
        <v>124</v>
      </c>
      <c r="G34" s="66"/>
      <c r="H34" s="66"/>
    </row>
    <row r="35" spans="1:8" ht="18" customHeight="1">
      <c r="A35" s="67"/>
      <c r="B35" s="68"/>
      <c r="C35" s="69" t="s">
        <v>125</v>
      </c>
      <c r="D35" s="69" t="s">
        <v>345</v>
      </c>
      <c r="E35" s="69" t="s">
        <v>126</v>
      </c>
      <c r="F35" s="69" t="s">
        <v>125</v>
      </c>
      <c r="G35" s="69" t="s">
        <v>345</v>
      </c>
      <c r="H35" s="69" t="s">
        <v>126</v>
      </c>
    </row>
    <row r="36" spans="1:8" s="72" customFormat="1" ht="15" customHeight="1">
      <c r="A36" s="461" t="s">
        <v>127</v>
      </c>
      <c r="B36" s="462"/>
      <c r="C36" s="70">
        <v>15549358</v>
      </c>
      <c r="D36" s="71">
        <v>15015412</v>
      </c>
      <c r="E36" s="71">
        <v>533946</v>
      </c>
      <c r="F36" s="71">
        <v>15018288</v>
      </c>
      <c r="G36" s="71">
        <v>14932143</v>
      </c>
      <c r="H36" s="71">
        <v>86145</v>
      </c>
    </row>
    <row r="37" spans="1:8" ht="15" customHeight="1">
      <c r="A37" s="68"/>
      <c r="B37" s="73"/>
      <c r="C37" s="74"/>
      <c r="D37" s="75"/>
      <c r="E37" s="75"/>
      <c r="F37" s="75"/>
      <c r="G37" s="75"/>
      <c r="H37" s="75"/>
    </row>
    <row r="38" spans="1:8" ht="15" customHeight="1">
      <c r="A38" s="454" t="s">
        <v>268</v>
      </c>
      <c r="B38" s="455"/>
      <c r="C38" s="74">
        <v>15274724</v>
      </c>
      <c r="D38" s="75">
        <v>14751158</v>
      </c>
      <c r="E38" s="75">
        <v>523566</v>
      </c>
      <c r="F38" s="75">
        <v>14754553</v>
      </c>
      <c r="G38" s="75">
        <v>14669773</v>
      </c>
      <c r="H38" s="75">
        <v>84780</v>
      </c>
    </row>
    <row r="39" spans="1:8" ht="15" customHeight="1">
      <c r="A39" s="76" t="s">
        <v>269</v>
      </c>
      <c r="B39" s="77" t="s">
        <v>128</v>
      </c>
      <c r="C39" s="78">
        <v>4626905</v>
      </c>
      <c r="D39" s="79">
        <v>4472579</v>
      </c>
      <c r="E39" s="80">
        <v>154326</v>
      </c>
      <c r="F39" s="75">
        <v>4487470</v>
      </c>
      <c r="G39" s="75">
        <v>4451870</v>
      </c>
      <c r="H39" s="80">
        <v>35600</v>
      </c>
    </row>
    <row r="40" spans="1:8" ht="15" customHeight="1">
      <c r="A40" s="76"/>
      <c r="B40" s="77" t="s">
        <v>129</v>
      </c>
      <c r="C40" s="78">
        <v>3986003</v>
      </c>
      <c r="D40" s="75">
        <v>3844496</v>
      </c>
      <c r="E40" s="80">
        <v>141507</v>
      </c>
      <c r="F40" s="75">
        <v>3858891</v>
      </c>
      <c r="G40" s="75">
        <v>3824765</v>
      </c>
      <c r="H40" s="80">
        <v>34126</v>
      </c>
    </row>
    <row r="41" spans="1:8" ht="15" customHeight="1">
      <c r="A41" s="76"/>
      <c r="B41" s="77" t="s">
        <v>130</v>
      </c>
      <c r="C41" s="78">
        <v>640902</v>
      </c>
      <c r="D41" s="75">
        <v>628083</v>
      </c>
      <c r="E41" s="80">
        <v>12819</v>
      </c>
      <c r="F41" s="75">
        <v>628579</v>
      </c>
      <c r="G41" s="75">
        <v>627105</v>
      </c>
      <c r="H41" s="80">
        <v>1474</v>
      </c>
    </row>
    <row r="42" spans="1:8" ht="15" customHeight="1">
      <c r="A42" s="76" t="s">
        <v>270</v>
      </c>
      <c r="B42" s="77" t="s">
        <v>131</v>
      </c>
      <c r="C42" s="78">
        <v>8998316</v>
      </c>
      <c r="D42" s="75">
        <v>8638566</v>
      </c>
      <c r="E42" s="80">
        <v>359750</v>
      </c>
      <c r="F42" s="75">
        <v>8627242</v>
      </c>
      <c r="G42" s="75">
        <v>8579944</v>
      </c>
      <c r="H42" s="80">
        <v>47298</v>
      </c>
    </row>
    <row r="43" spans="1:8" ht="15" customHeight="1">
      <c r="A43" s="76"/>
      <c r="B43" s="77" t="s">
        <v>337</v>
      </c>
      <c r="C43" s="78">
        <v>8979413</v>
      </c>
      <c r="D43" s="75">
        <v>8619663</v>
      </c>
      <c r="E43" s="80">
        <v>359750</v>
      </c>
      <c r="F43" s="75">
        <v>8608339</v>
      </c>
      <c r="G43" s="75">
        <v>8561041</v>
      </c>
      <c r="H43" s="80">
        <v>47298</v>
      </c>
    </row>
    <row r="44" spans="1:8" ht="15" customHeight="1">
      <c r="A44" s="76"/>
      <c r="B44" s="77" t="s">
        <v>132</v>
      </c>
      <c r="C44" s="78">
        <v>18903</v>
      </c>
      <c r="D44" s="75">
        <v>18903</v>
      </c>
      <c r="E44" s="81">
        <v>0</v>
      </c>
      <c r="F44" s="75">
        <v>18903</v>
      </c>
      <c r="G44" s="75">
        <v>18903</v>
      </c>
      <c r="H44" s="81">
        <v>0</v>
      </c>
    </row>
    <row r="45" spans="1:8" ht="15" customHeight="1">
      <c r="A45" s="76" t="s">
        <v>271</v>
      </c>
      <c r="B45" s="77" t="s">
        <v>133</v>
      </c>
      <c r="C45" s="78">
        <v>320801</v>
      </c>
      <c r="D45" s="80">
        <v>311311</v>
      </c>
      <c r="E45" s="80">
        <v>9490</v>
      </c>
      <c r="F45" s="75">
        <v>311139</v>
      </c>
      <c r="G45" s="80">
        <v>309257</v>
      </c>
      <c r="H45" s="80">
        <v>1882</v>
      </c>
    </row>
    <row r="46" spans="1:8" ht="15" customHeight="1">
      <c r="A46" s="76"/>
      <c r="B46" s="77" t="s">
        <v>254</v>
      </c>
      <c r="C46" s="78">
        <v>289036</v>
      </c>
      <c r="D46" s="80">
        <v>285268</v>
      </c>
      <c r="E46" s="81">
        <v>3768</v>
      </c>
      <c r="F46" s="75">
        <v>284217</v>
      </c>
      <c r="G46" s="80">
        <v>283214</v>
      </c>
      <c r="H46" s="81">
        <v>1003</v>
      </c>
    </row>
    <row r="47" spans="1:8" ht="15" customHeight="1">
      <c r="A47" s="76"/>
      <c r="B47" s="77" t="s">
        <v>255</v>
      </c>
      <c r="C47" s="78">
        <v>26043</v>
      </c>
      <c r="D47" s="80">
        <v>26043</v>
      </c>
      <c r="E47" s="81">
        <v>0</v>
      </c>
      <c r="F47" s="75">
        <v>26043</v>
      </c>
      <c r="G47" s="80">
        <v>26043</v>
      </c>
      <c r="H47" s="81">
        <v>0</v>
      </c>
    </row>
    <row r="48" spans="1:8" ht="15" customHeight="1">
      <c r="A48" s="76"/>
      <c r="B48" s="77" t="s">
        <v>256</v>
      </c>
      <c r="C48" s="78">
        <v>5722</v>
      </c>
      <c r="D48" s="81">
        <v>0</v>
      </c>
      <c r="E48" s="81">
        <v>5722</v>
      </c>
      <c r="F48" s="75">
        <v>879</v>
      </c>
      <c r="G48" s="81">
        <v>0</v>
      </c>
      <c r="H48" s="81">
        <v>879</v>
      </c>
    </row>
    <row r="49" spans="1:8" ht="15" customHeight="1">
      <c r="A49" s="76" t="s">
        <v>272</v>
      </c>
      <c r="B49" s="77" t="s">
        <v>209</v>
      </c>
      <c r="C49" s="74">
        <v>561063</v>
      </c>
      <c r="D49" s="75">
        <v>561063</v>
      </c>
      <c r="E49" s="81">
        <v>0</v>
      </c>
      <c r="F49" s="80">
        <v>561063</v>
      </c>
      <c r="G49" s="75">
        <v>561063</v>
      </c>
      <c r="H49" s="81">
        <v>0</v>
      </c>
    </row>
    <row r="50" spans="1:8" ht="15" customHeight="1">
      <c r="A50" s="76" t="s">
        <v>273</v>
      </c>
      <c r="B50" s="77" t="s">
        <v>134</v>
      </c>
      <c r="C50" s="82">
        <v>20907</v>
      </c>
      <c r="D50" s="80">
        <v>20907</v>
      </c>
      <c r="E50" s="81">
        <v>0</v>
      </c>
      <c r="F50" s="75">
        <v>20907</v>
      </c>
      <c r="G50" s="80">
        <v>20907</v>
      </c>
      <c r="H50" s="81">
        <v>0</v>
      </c>
    </row>
    <row r="51" spans="1:8" ht="15" customHeight="1">
      <c r="A51" s="76" t="s">
        <v>274</v>
      </c>
      <c r="B51" s="77" t="s">
        <v>135</v>
      </c>
      <c r="C51" s="83">
        <v>0</v>
      </c>
      <c r="D51" s="81">
        <v>0</v>
      </c>
      <c r="E51" s="81">
        <v>0</v>
      </c>
      <c r="F51" s="81">
        <v>0</v>
      </c>
      <c r="G51" s="81">
        <v>0</v>
      </c>
      <c r="H51" s="81"/>
    </row>
    <row r="52" spans="1:8" ht="15" customHeight="1">
      <c r="A52" s="76" t="s">
        <v>276</v>
      </c>
      <c r="B52" s="77" t="s">
        <v>258</v>
      </c>
      <c r="C52" s="82">
        <v>746732</v>
      </c>
      <c r="D52" s="80">
        <v>746732</v>
      </c>
      <c r="E52" s="81">
        <v>0</v>
      </c>
      <c r="F52" s="80">
        <v>746732</v>
      </c>
      <c r="G52" s="80">
        <v>746732</v>
      </c>
      <c r="H52" s="81">
        <v>0</v>
      </c>
    </row>
    <row r="53" spans="1:8" ht="15" customHeight="1">
      <c r="A53" s="76"/>
      <c r="B53" s="77"/>
      <c r="C53" s="82"/>
      <c r="D53" s="80"/>
      <c r="E53" s="81"/>
      <c r="F53" s="75"/>
      <c r="G53" s="80"/>
      <c r="H53" s="81"/>
    </row>
    <row r="54" spans="1:8" ht="15" customHeight="1">
      <c r="A54" s="454" t="s">
        <v>275</v>
      </c>
      <c r="B54" s="455"/>
      <c r="C54" s="82">
        <v>274634</v>
      </c>
      <c r="D54" s="80">
        <v>264254</v>
      </c>
      <c r="E54" s="81">
        <v>10380</v>
      </c>
      <c r="F54" s="75">
        <v>263735</v>
      </c>
      <c r="G54" s="80">
        <v>262370</v>
      </c>
      <c r="H54" s="81">
        <v>1365</v>
      </c>
    </row>
    <row r="55" spans="1:8" ht="15" customHeight="1">
      <c r="A55" s="76" t="s">
        <v>276</v>
      </c>
      <c r="B55" s="77" t="s">
        <v>136</v>
      </c>
      <c r="C55" s="82">
        <v>1191</v>
      </c>
      <c r="D55" s="80">
        <v>1191</v>
      </c>
      <c r="E55" s="81">
        <v>0</v>
      </c>
      <c r="F55" s="75">
        <v>1191</v>
      </c>
      <c r="G55" s="80">
        <v>1191</v>
      </c>
      <c r="H55" s="81">
        <v>0</v>
      </c>
    </row>
    <row r="56" spans="1:8" ht="15" customHeight="1">
      <c r="A56" s="76" t="s">
        <v>277</v>
      </c>
      <c r="B56" s="77" t="s">
        <v>137</v>
      </c>
      <c r="C56" s="82">
        <v>273443</v>
      </c>
      <c r="D56" s="80">
        <v>263063</v>
      </c>
      <c r="E56" s="80">
        <v>10380</v>
      </c>
      <c r="F56" s="75">
        <v>262544</v>
      </c>
      <c r="G56" s="80">
        <v>261179</v>
      </c>
      <c r="H56" s="80">
        <v>1365</v>
      </c>
    </row>
    <row r="57" spans="1:8" ht="15" customHeight="1">
      <c r="A57" s="76" t="s">
        <v>278</v>
      </c>
      <c r="B57" s="84" t="s">
        <v>338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</row>
    <row r="58" spans="1:8" s="88" customFormat="1" ht="9" customHeight="1" thickBot="1">
      <c r="A58" s="61"/>
      <c r="B58" s="85"/>
      <c r="C58" s="86"/>
      <c r="D58" s="87"/>
      <c r="E58" s="87"/>
      <c r="F58" s="87"/>
      <c r="G58" s="87"/>
      <c r="H58" s="87"/>
    </row>
    <row r="59" spans="1:8" ht="18" customHeight="1">
      <c r="A59" s="92" t="s">
        <v>339</v>
      </c>
    </row>
  </sheetData>
  <mergeCells count="11">
    <mergeCell ref="A54:B54"/>
    <mergeCell ref="A3:H3"/>
    <mergeCell ref="C6:H6"/>
    <mergeCell ref="A7:B7"/>
    <mergeCell ref="A9:B9"/>
    <mergeCell ref="A11:B11"/>
    <mergeCell ref="A27:B27"/>
    <mergeCell ref="C33:H33"/>
    <mergeCell ref="A34:B34"/>
    <mergeCell ref="A36:B36"/>
    <mergeCell ref="A38:B38"/>
  </mergeCells>
  <phoneticPr fontId="1"/>
  <printOptions gridLinesSet="0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>
    <oddHeader xml:space="preserve">&amp;R&amp;12財　　政　160&amp;"明朝,標準"&amp;11
&amp;14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6</vt:i4>
      </vt:variant>
    </vt:vector>
  </HeadingPairs>
  <TitlesOfParts>
    <vt:vector size="19" baseType="lpstr">
      <vt:lpstr>P-152(16見出し）</vt:lpstr>
      <vt:lpstr>P-153</vt:lpstr>
      <vt:lpstr>P-154</vt:lpstr>
      <vt:lpstr>P-155</vt:lpstr>
      <vt:lpstr>P-156</vt:lpstr>
      <vt:lpstr>P-157</vt:lpstr>
      <vt:lpstr>P-158</vt:lpstr>
      <vt:lpstr>P-159</vt:lpstr>
      <vt:lpstr>P-160</vt:lpstr>
      <vt:lpstr>P-161</vt:lpstr>
      <vt:lpstr>P-162</vt:lpstr>
      <vt:lpstr>P-163</vt:lpstr>
      <vt:lpstr>P-164</vt:lpstr>
      <vt:lpstr>'P-153'!Print_Area</vt:lpstr>
      <vt:lpstr>'P-154'!Print_Area</vt:lpstr>
      <vt:lpstr>'P-156'!Print_Area</vt:lpstr>
      <vt:lpstr>'P-157'!Print_Area</vt:lpstr>
      <vt:lpstr>'P-162'!Print_Area</vt:lpstr>
      <vt:lpstr>'P-164'!Print_Area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2026-02-16T01:51:27Z</cp:lastPrinted>
  <dcterms:created xsi:type="dcterms:W3CDTF">2014-06-06T05:08:28Z</dcterms:created>
  <dcterms:modified xsi:type="dcterms:W3CDTF">2026-03-03T01:46:24Z</dcterms:modified>
</cp:coreProperties>
</file>