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Z:\企画政策課\R7年度\05_情報統計係【統計】\01_統計\04_統計年鑑\※R7年版作成用\①※【最新】R7年統計年鑑原稿　作成用\"/>
    </mc:Choice>
  </mc:AlternateContent>
  <xr:revisionPtr revIDLastSave="0" documentId="13_ncr:1_{0B88ED33-DED5-498A-ACDA-EAAFD4B394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-51(見出し）" sheetId="7" r:id="rId1"/>
    <sheet name="P-52" sheetId="1" r:id="rId2"/>
    <sheet name="P-53" sheetId="4" r:id="rId3"/>
    <sheet name="P-54" sheetId="2" r:id="rId4"/>
    <sheet name="P-55" sheetId="3" r:id="rId5"/>
    <sheet name="P-56" sheetId="5" r:id="rId6"/>
    <sheet name="P-57" sheetId="12" r:id="rId7"/>
    <sheet name="P-58" sheetId="10" r:id="rId8"/>
    <sheet name="P-59" sheetId="11" r:id="rId9"/>
  </sheets>
  <definedNames>
    <definedName name="_xlnm.Print_Area" localSheetId="3">'P-54'!$A$1:$BQ$35</definedName>
    <definedName name="_xlnm.Print_Area" localSheetId="5">'P-56'!$A$1:$BQ$47</definedName>
    <definedName name="_xlnm.Print_Area" localSheetId="7">'P-58'!$A$1:$BO$57</definedName>
    <definedName name="_xlnm.Print_Area" localSheetId="8">'P-59'!$A$1:$BO$48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" i="4" l="1"/>
  <c r="I34" i="4"/>
  <c r="H34" i="4"/>
  <c r="G34" i="4"/>
  <c r="E34" i="4"/>
  <c r="D34" i="4"/>
  <c r="F34" i="4" s="1"/>
  <c r="C34" i="4"/>
  <c r="B34" i="4"/>
  <c r="J20" i="4"/>
  <c r="J18" i="4" s="1"/>
  <c r="J5" i="4" s="1"/>
  <c r="H20" i="4"/>
  <c r="H18" i="4" s="1"/>
  <c r="H5" i="4" s="1"/>
  <c r="G20" i="4"/>
  <c r="G18" i="4" s="1"/>
  <c r="I18" i="4" s="1"/>
  <c r="F20" i="4"/>
  <c r="E20" i="4"/>
  <c r="D20" i="4"/>
  <c r="C20" i="4"/>
  <c r="B20" i="4"/>
  <c r="B18" i="4" s="1"/>
  <c r="E18" i="4"/>
  <c r="D18" i="4"/>
  <c r="F18" i="4" s="1"/>
  <c r="C18" i="4"/>
  <c r="J7" i="4"/>
  <c r="G7" i="4"/>
  <c r="E7" i="4"/>
  <c r="E5" i="4" s="1"/>
  <c r="D7" i="4"/>
  <c r="D5" i="4" s="1"/>
  <c r="C7" i="4"/>
  <c r="C5" i="4" s="1"/>
  <c r="B7" i="4"/>
  <c r="B5" i="4" s="1"/>
  <c r="BH44" i="1"/>
  <c r="AZ44" i="1"/>
  <c r="AQ44" i="1"/>
  <c r="AH44" i="1"/>
  <c r="AB44" i="1"/>
  <c r="V44" i="1"/>
  <c r="P44" i="1"/>
  <c r="J44" i="1"/>
  <c r="BI28" i="1"/>
  <c r="AW28" i="1"/>
  <c r="AQ28" i="1"/>
  <c r="AJ28" i="1"/>
  <c r="AD28" i="1"/>
  <c r="X28" i="1"/>
  <c r="S28" i="1"/>
  <c r="N28" i="1"/>
  <c r="H28" i="1"/>
  <c r="BK11" i="1"/>
  <c r="BG11" i="1"/>
  <c r="BB11" i="1"/>
  <c r="AX11" i="1"/>
  <c r="AP11" i="1"/>
  <c r="AH11" i="1"/>
  <c r="Z11" i="1"/>
  <c r="R11" i="1"/>
  <c r="J11" i="1"/>
  <c r="F5" i="4" l="1"/>
  <c r="G5" i="4"/>
  <c r="I5" i="4" s="1"/>
  <c r="I20" i="4"/>
  <c r="F7" i="4"/>
  <c r="I7" i="4"/>
  <c r="AI50" i="10" l="1"/>
  <c r="AE50" i="10"/>
</calcChain>
</file>

<file path=xl/sharedStrings.xml><?xml version="1.0" encoding="utf-8"?>
<sst xmlns="http://schemas.openxmlformats.org/spreadsheetml/2006/main" count="669" uniqueCount="454">
  <si>
    <t>年</t>
    <rPh sb="0" eb="1">
      <t>ネン</t>
    </rPh>
    <phoneticPr fontId="1"/>
  </si>
  <si>
    <t>箇 所</t>
    <rPh sb="0" eb="1">
      <t>カ</t>
    </rPh>
    <rPh sb="2" eb="3">
      <t>ショ</t>
    </rPh>
    <phoneticPr fontId="1"/>
  </si>
  <si>
    <t>延 長</t>
    <rPh sb="0" eb="1">
      <t>エン</t>
    </rPh>
    <rPh sb="2" eb="3">
      <t>チョウ</t>
    </rPh>
    <phoneticPr fontId="1"/>
  </si>
  <si>
    <t>路　線　数</t>
    <rPh sb="0" eb="1">
      <t>ミチ</t>
    </rPh>
    <rPh sb="2" eb="3">
      <t>セン</t>
    </rPh>
    <rPh sb="4" eb="5">
      <t>スウ</t>
    </rPh>
    <phoneticPr fontId="1"/>
  </si>
  <si>
    <t>橋　　　梁</t>
    <rPh sb="0" eb="1">
      <t>ハシ</t>
    </rPh>
    <rPh sb="4" eb="5">
      <t>ハリ</t>
    </rPh>
    <phoneticPr fontId="1"/>
  </si>
  <si>
    <t>単位：ｍ</t>
    <rPh sb="0" eb="2">
      <t>タンイ</t>
    </rPh>
    <phoneticPr fontId="1"/>
  </si>
  <si>
    <t>その他</t>
    <rPh sb="2" eb="3">
      <t>タ</t>
    </rPh>
    <phoneticPr fontId="1"/>
  </si>
  <si>
    <t>１　級</t>
    <rPh sb="2" eb="3">
      <t>キュウ</t>
    </rPh>
    <phoneticPr fontId="1"/>
  </si>
  <si>
    <t>２　級</t>
    <rPh sb="2" eb="3">
      <t>キュウ</t>
    </rPh>
    <phoneticPr fontId="1"/>
  </si>
  <si>
    <t>路　　面　　舗　　装</t>
    <rPh sb="0" eb="1">
      <t>ミチ</t>
    </rPh>
    <rPh sb="3" eb="4">
      <t>メン</t>
    </rPh>
    <rPh sb="6" eb="7">
      <t>ホ</t>
    </rPh>
    <rPh sb="9" eb="10">
      <t>ソウ</t>
    </rPh>
    <phoneticPr fontId="1"/>
  </si>
  <si>
    <t>総延長</t>
    <rPh sb="0" eb="3">
      <t>ソウエンチョウ</t>
    </rPh>
    <phoneticPr fontId="1"/>
  </si>
  <si>
    <t>セメント系</t>
    <rPh sb="4" eb="5">
      <t>ケイ</t>
    </rPh>
    <phoneticPr fontId="1"/>
  </si>
  <si>
    <t>舗　　　　　装</t>
    <rPh sb="0" eb="1">
      <t>ホ</t>
    </rPh>
    <rPh sb="6" eb="7">
      <t>ソウ</t>
    </rPh>
    <phoneticPr fontId="1"/>
  </si>
  <si>
    <t>砂 利 道</t>
    <rPh sb="0" eb="1">
      <t>スナ</t>
    </rPh>
    <rPh sb="2" eb="3">
      <t>リ</t>
    </rPh>
    <rPh sb="4" eb="5">
      <t>ミチ</t>
    </rPh>
    <phoneticPr fontId="1"/>
  </si>
  <si>
    <t>5.5ｍ
未 満</t>
    <rPh sb="5" eb="6">
      <t>ミ</t>
    </rPh>
    <rPh sb="7" eb="8">
      <t>ミツル</t>
    </rPh>
    <phoneticPr fontId="1"/>
  </si>
  <si>
    <t>13.0ｍ
以 上</t>
    <rPh sb="6" eb="7">
      <t>イ</t>
    </rPh>
    <rPh sb="8" eb="9">
      <t>ウエ</t>
    </rPh>
    <phoneticPr fontId="1"/>
  </si>
  <si>
    <t>19.5ｍ
以 上</t>
    <rPh sb="6" eb="7">
      <t>イ</t>
    </rPh>
    <rPh sb="8" eb="9">
      <t>ウエ</t>
    </rPh>
    <phoneticPr fontId="1"/>
  </si>
  <si>
    <t>総 延 長</t>
    <rPh sb="0" eb="1">
      <t>ソウ</t>
    </rPh>
    <rPh sb="2" eb="3">
      <t>エン</t>
    </rPh>
    <rPh sb="4" eb="5">
      <t>チョウ</t>
    </rPh>
    <phoneticPr fontId="1"/>
  </si>
  <si>
    <t xml:space="preserve"> アスファルト系</t>
    <rPh sb="7" eb="8">
      <t>ケイ</t>
    </rPh>
    <phoneticPr fontId="1"/>
  </si>
  <si>
    <t>中心延長</t>
    <rPh sb="0" eb="2">
      <t>チュウシン</t>
    </rPh>
    <rPh sb="2" eb="4">
      <t>エンチョウ</t>
    </rPh>
    <phoneticPr fontId="1"/>
  </si>
  <si>
    <t>のべ延長</t>
    <rPh sb="2" eb="4">
      <t>エンチョウ</t>
    </rPh>
    <phoneticPr fontId="1"/>
  </si>
  <si>
    <t>消雪施設
延長(ｍ)</t>
    <rPh sb="0" eb="2">
      <t>ショウセツ</t>
    </rPh>
    <rPh sb="2" eb="4">
      <t>シセツ</t>
    </rPh>
    <rPh sb="5" eb="7">
      <t>エンチョウ</t>
    </rPh>
    <phoneticPr fontId="1"/>
  </si>
  <si>
    <t>冬期除雪
延長(ｍ)</t>
    <rPh sb="0" eb="2">
      <t>トウキ</t>
    </rPh>
    <rPh sb="2" eb="4">
      <t>ジョセツ</t>
    </rPh>
    <rPh sb="5" eb="7">
      <t>エンチョウ</t>
    </rPh>
    <phoneticPr fontId="1"/>
  </si>
  <si>
    <t>立体横断
施  設</t>
    <rPh sb="0" eb="2">
      <t>リッタイ</t>
    </rPh>
    <rPh sb="2" eb="4">
      <t>オウダン</t>
    </rPh>
    <rPh sb="5" eb="6">
      <t>シ</t>
    </rPh>
    <rPh sb="8" eb="9">
      <t>セツ</t>
    </rPh>
    <phoneticPr fontId="1"/>
  </si>
  <si>
    <t>総 数</t>
    <rPh sb="0" eb="1">
      <t>フサ</t>
    </rPh>
    <rPh sb="2" eb="3">
      <t>スウ</t>
    </rPh>
    <phoneticPr fontId="1"/>
  </si>
  <si>
    <t>立 体</t>
    <rPh sb="0" eb="1">
      <t>タテ</t>
    </rPh>
    <rPh sb="2" eb="3">
      <t>カラダ</t>
    </rPh>
    <phoneticPr fontId="1"/>
  </si>
  <si>
    <t>平 面</t>
    <rPh sb="0" eb="1">
      <t>ヘイ</t>
    </rPh>
    <rPh sb="2" eb="3">
      <t>メン</t>
    </rPh>
    <phoneticPr fontId="1"/>
  </si>
  <si>
    <t>歩　道（ｍ）</t>
    <rPh sb="0" eb="1">
      <t>ホ</t>
    </rPh>
    <rPh sb="2" eb="3">
      <t>ミチ</t>
    </rPh>
    <phoneticPr fontId="1"/>
  </si>
  <si>
    <t>６－４　国・県道の整備状況</t>
    <rPh sb="4" eb="5">
      <t>クニ</t>
    </rPh>
    <rPh sb="6" eb="8">
      <t>ケンドウ</t>
    </rPh>
    <rPh sb="9" eb="11">
      <t>セイビ</t>
    </rPh>
    <rPh sb="11" eb="13">
      <t>ジョウキョウ</t>
    </rPh>
    <phoneticPr fontId="3"/>
  </si>
  <si>
    <t/>
  </si>
  <si>
    <t>路線名</t>
    <rPh sb="0" eb="2">
      <t>ロセン</t>
    </rPh>
    <rPh sb="2" eb="3">
      <t>メイ</t>
    </rPh>
    <phoneticPr fontId="4"/>
  </si>
  <si>
    <t>路線数</t>
    <rPh sb="0" eb="2">
      <t>ロセン</t>
    </rPh>
    <rPh sb="2" eb="3">
      <t>スウ</t>
    </rPh>
    <phoneticPr fontId="4"/>
  </si>
  <si>
    <t>実延長</t>
    <rPh sb="0" eb="1">
      <t>ジツ</t>
    </rPh>
    <rPh sb="1" eb="3">
      <t>エンチョウ</t>
    </rPh>
    <phoneticPr fontId="4"/>
  </si>
  <si>
    <t>改良済延長</t>
    <rPh sb="0" eb="2">
      <t>カイリョウ</t>
    </rPh>
    <rPh sb="2" eb="3">
      <t>ズ</t>
    </rPh>
    <rPh sb="3" eb="5">
      <t>エンチョウ</t>
    </rPh>
    <phoneticPr fontId="4"/>
  </si>
  <si>
    <t>未改良延長</t>
    <rPh sb="0" eb="1">
      <t>ミ</t>
    </rPh>
    <rPh sb="1" eb="3">
      <t>カイリョウ</t>
    </rPh>
    <rPh sb="3" eb="5">
      <t>エンチョウ</t>
    </rPh>
    <phoneticPr fontId="4"/>
  </si>
  <si>
    <t>改良率</t>
    <rPh sb="0" eb="2">
      <t>カイリョウ</t>
    </rPh>
    <rPh sb="2" eb="3">
      <t>リツ</t>
    </rPh>
    <phoneticPr fontId="4"/>
  </si>
  <si>
    <t>舗装済延長</t>
    <rPh sb="0" eb="3">
      <t>ホソウズミ</t>
    </rPh>
    <rPh sb="3" eb="5">
      <t>エンチョウ</t>
    </rPh>
    <phoneticPr fontId="4"/>
  </si>
  <si>
    <t>未舗装延長</t>
    <rPh sb="0" eb="3">
      <t>ミホソウ</t>
    </rPh>
    <rPh sb="3" eb="5">
      <t>エンチョウ</t>
    </rPh>
    <phoneticPr fontId="4"/>
  </si>
  <si>
    <t>舗装率</t>
    <rPh sb="0" eb="2">
      <t>ホソウ</t>
    </rPh>
    <rPh sb="2" eb="3">
      <t>リツ</t>
    </rPh>
    <phoneticPr fontId="4"/>
  </si>
  <si>
    <t>橋梁数</t>
    <rPh sb="0" eb="2">
      <t>キョウリョウ</t>
    </rPh>
    <rPh sb="2" eb="3">
      <t>スウ</t>
    </rPh>
    <phoneticPr fontId="4"/>
  </si>
  <si>
    <t>合計</t>
    <rPh sb="0" eb="2">
      <t>ゴウケイ</t>
    </rPh>
    <phoneticPr fontId="4"/>
  </si>
  <si>
    <t>一般国道計</t>
    <rPh sb="0" eb="2">
      <t>イッパン</t>
    </rPh>
    <rPh sb="2" eb="4">
      <t>コクドウ</t>
    </rPh>
    <rPh sb="4" eb="5">
      <t>ケイ</t>
    </rPh>
    <phoneticPr fontId="4"/>
  </si>
  <si>
    <t>８号</t>
    <rPh sb="1" eb="2">
      <t>ゴウ</t>
    </rPh>
    <phoneticPr fontId="4"/>
  </si>
  <si>
    <t>１１６号</t>
    <rPh sb="3" eb="4">
      <t>ゴウ</t>
    </rPh>
    <phoneticPr fontId="4"/>
  </si>
  <si>
    <t>２５２号</t>
    <rPh sb="3" eb="4">
      <t>ゴウ</t>
    </rPh>
    <phoneticPr fontId="4"/>
  </si>
  <si>
    <t>２９１号</t>
    <rPh sb="3" eb="4">
      <t>ゴウ</t>
    </rPh>
    <phoneticPr fontId="4"/>
  </si>
  <si>
    <t>３５２号</t>
    <rPh sb="3" eb="4">
      <t>ゴウ</t>
    </rPh>
    <phoneticPr fontId="4"/>
  </si>
  <si>
    <t>３５３号</t>
    <rPh sb="3" eb="4">
      <t>ゴウ</t>
    </rPh>
    <phoneticPr fontId="4"/>
  </si>
  <si>
    <t>４０２号</t>
    <rPh sb="3" eb="4">
      <t>ゴウ</t>
    </rPh>
    <phoneticPr fontId="4"/>
  </si>
  <si>
    <t>４６０号</t>
    <rPh sb="3" eb="4">
      <t>ゴウ</t>
    </rPh>
    <phoneticPr fontId="4"/>
  </si>
  <si>
    <t>県道計</t>
    <rPh sb="0" eb="2">
      <t>ケンドウ</t>
    </rPh>
    <rPh sb="2" eb="3">
      <t>ケイ</t>
    </rPh>
    <phoneticPr fontId="4"/>
  </si>
  <si>
    <t>主要地方道計</t>
    <rPh sb="0" eb="2">
      <t>シュヨウ</t>
    </rPh>
    <rPh sb="2" eb="4">
      <t>チホウ</t>
    </rPh>
    <rPh sb="4" eb="5">
      <t>ドウ</t>
    </rPh>
    <rPh sb="5" eb="6">
      <t>ケイ</t>
    </rPh>
    <phoneticPr fontId="4"/>
  </si>
  <si>
    <t>柏崎小国線</t>
    <rPh sb="0" eb="2">
      <t>カシ</t>
    </rPh>
    <rPh sb="2" eb="4">
      <t>ショウコク</t>
    </rPh>
    <rPh sb="4" eb="5">
      <t>セン</t>
    </rPh>
    <phoneticPr fontId="4"/>
  </si>
  <si>
    <t>上越安塚柏崎線</t>
    <rPh sb="0" eb="2">
      <t>ジョウエツ</t>
    </rPh>
    <rPh sb="2" eb="4">
      <t>ヤスヅカ</t>
    </rPh>
    <rPh sb="4" eb="6">
      <t>カシ</t>
    </rPh>
    <rPh sb="6" eb="7">
      <t>セン</t>
    </rPh>
    <phoneticPr fontId="4"/>
  </si>
  <si>
    <t>柏崎高浜堀之内線</t>
    <rPh sb="0" eb="2">
      <t>カシ</t>
    </rPh>
    <rPh sb="2" eb="4">
      <t>タカハマ</t>
    </rPh>
    <rPh sb="4" eb="7">
      <t>ホリノウチ</t>
    </rPh>
    <rPh sb="7" eb="8">
      <t>セン</t>
    </rPh>
    <phoneticPr fontId="4"/>
  </si>
  <si>
    <t>柿崎小国線</t>
    <rPh sb="0" eb="2">
      <t>カキザキ</t>
    </rPh>
    <rPh sb="2" eb="4">
      <t>オグニ</t>
    </rPh>
    <rPh sb="4" eb="5">
      <t>セン</t>
    </rPh>
    <phoneticPr fontId="4"/>
  </si>
  <si>
    <t>柏崎(停)線</t>
    <rPh sb="0" eb="2">
      <t>カシ</t>
    </rPh>
    <rPh sb="3" eb="4">
      <t>テイ</t>
    </rPh>
    <rPh sb="5" eb="6">
      <t>セン</t>
    </rPh>
    <phoneticPr fontId="4"/>
  </si>
  <si>
    <t>小千谷大沢線</t>
    <rPh sb="0" eb="3">
      <t>オヂヤ</t>
    </rPh>
    <rPh sb="3" eb="5">
      <t>オオサワ</t>
    </rPh>
    <rPh sb="5" eb="6">
      <t>セン</t>
    </rPh>
    <phoneticPr fontId="4"/>
  </si>
  <si>
    <t>柏崎越路線</t>
    <rPh sb="0" eb="2">
      <t>カシ</t>
    </rPh>
    <rPh sb="2" eb="4">
      <t>コシジ</t>
    </rPh>
    <rPh sb="4" eb="5">
      <t>セン</t>
    </rPh>
    <phoneticPr fontId="4"/>
  </si>
  <si>
    <t>鯨波宮川線</t>
    <rPh sb="0" eb="2">
      <t>クジラナミ</t>
    </rPh>
    <rPh sb="2" eb="4">
      <t>ミヤガワ</t>
    </rPh>
    <rPh sb="4" eb="5">
      <t>セン</t>
    </rPh>
    <phoneticPr fontId="4"/>
  </si>
  <si>
    <t>松代高柳線</t>
    <rPh sb="0" eb="2">
      <t>マツダイ</t>
    </rPh>
    <rPh sb="2" eb="4">
      <t>タカヤナギ</t>
    </rPh>
    <rPh sb="4" eb="5">
      <t>セン</t>
    </rPh>
    <phoneticPr fontId="4"/>
  </si>
  <si>
    <t>大潟高柳線</t>
    <rPh sb="0" eb="2">
      <t>オオガタ</t>
    </rPh>
    <rPh sb="2" eb="4">
      <t>タカヤナギ</t>
    </rPh>
    <rPh sb="4" eb="5">
      <t>セン</t>
    </rPh>
    <phoneticPr fontId="4"/>
  </si>
  <si>
    <t>長岡西山線</t>
    <rPh sb="0" eb="2">
      <t>ナガオカ</t>
    </rPh>
    <rPh sb="2" eb="4">
      <t>ニシヤマ</t>
    </rPh>
    <rPh sb="4" eb="5">
      <t>セン</t>
    </rPh>
    <phoneticPr fontId="4"/>
  </si>
  <si>
    <t>一般県道計</t>
    <rPh sb="0" eb="2">
      <t>イッパン</t>
    </rPh>
    <rPh sb="2" eb="4">
      <t>ケンドウ</t>
    </rPh>
    <rPh sb="4" eb="5">
      <t>ケイ</t>
    </rPh>
    <phoneticPr fontId="4"/>
  </si>
  <si>
    <t>越後広田(停)線</t>
    <rPh sb="0" eb="2">
      <t>エチゴ</t>
    </rPh>
    <rPh sb="2" eb="4">
      <t>ヒロタ</t>
    </rPh>
    <rPh sb="4" eb="7">
      <t>テイ</t>
    </rPh>
    <rPh sb="7" eb="8">
      <t>セン</t>
    </rPh>
    <phoneticPr fontId="4"/>
  </si>
  <si>
    <t>安田(停)線</t>
    <rPh sb="0" eb="2">
      <t>ヤスダ</t>
    </rPh>
    <rPh sb="2" eb="5">
      <t>テイ</t>
    </rPh>
    <rPh sb="5" eb="6">
      <t>セン</t>
    </rPh>
    <phoneticPr fontId="4"/>
  </si>
  <si>
    <t>鯨波(停)線</t>
    <rPh sb="0" eb="2">
      <t>クジラナミ</t>
    </rPh>
    <rPh sb="2" eb="5">
      <t>テイ</t>
    </rPh>
    <rPh sb="5" eb="6">
      <t>セン</t>
    </rPh>
    <phoneticPr fontId="4"/>
  </si>
  <si>
    <t>米山(停)線</t>
    <rPh sb="0" eb="2">
      <t>ヨネヤマ</t>
    </rPh>
    <rPh sb="2" eb="5">
      <t>テイ</t>
    </rPh>
    <rPh sb="5" eb="6">
      <t>セン</t>
    </rPh>
    <phoneticPr fontId="4"/>
  </si>
  <si>
    <t>西中通(停)線</t>
    <rPh sb="0" eb="3">
      <t>ニシナカドオリ</t>
    </rPh>
    <rPh sb="3" eb="6">
      <t>テイ</t>
    </rPh>
    <rPh sb="6" eb="7">
      <t>セン</t>
    </rPh>
    <phoneticPr fontId="4"/>
  </si>
  <si>
    <t>東柏崎(停)線</t>
    <rPh sb="0" eb="1">
      <t>ヒガシ</t>
    </rPh>
    <rPh sb="1" eb="3">
      <t>カシ</t>
    </rPh>
    <rPh sb="3" eb="6">
      <t>テイ</t>
    </rPh>
    <rPh sb="6" eb="7">
      <t>セン</t>
    </rPh>
    <phoneticPr fontId="4"/>
  </si>
  <si>
    <t>東柏崎(停)比角線</t>
    <rPh sb="0" eb="1">
      <t>ヒガシ</t>
    </rPh>
    <rPh sb="1" eb="3">
      <t>カシ</t>
    </rPh>
    <rPh sb="3" eb="6">
      <t>テイ</t>
    </rPh>
    <rPh sb="6" eb="7">
      <t>ヒ</t>
    </rPh>
    <rPh sb="7" eb="8">
      <t>スミ</t>
    </rPh>
    <rPh sb="8" eb="9">
      <t>セン</t>
    </rPh>
    <phoneticPr fontId="4"/>
  </si>
  <si>
    <t>荒浜中田線</t>
    <rPh sb="0" eb="2">
      <t>アラハマ</t>
    </rPh>
    <rPh sb="2" eb="4">
      <t>ナカダ</t>
    </rPh>
    <rPh sb="4" eb="5">
      <t>セン</t>
    </rPh>
    <phoneticPr fontId="4"/>
  </si>
  <si>
    <t>田代小国線</t>
    <rPh sb="0" eb="2">
      <t>タシロ</t>
    </rPh>
    <rPh sb="2" eb="4">
      <t>オグニ</t>
    </rPh>
    <rPh sb="4" eb="5">
      <t>セン</t>
    </rPh>
    <phoneticPr fontId="4"/>
  </si>
  <si>
    <t>田屋青海川(停)線</t>
    <rPh sb="0" eb="2">
      <t>タヤ</t>
    </rPh>
    <rPh sb="2" eb="5">
      <t>オウミガワ</t>
    </rPh>
    <rPh sb="5" eb="8">
      <t>テイ</t>
    </rPh>
    <rPh sb="8" eb="9">
      <t>セン</t>
    </rPh>
    <phoneticPr fontId="4"/>
  </si>
  <si>
    <t>椎谷礼拝(停)線</t>
    <rPh sb="0" eb="2">
      <t>シイヤ</t>
    </rPh>
    <rPh sb="2" eb="4">
      <t>ライハイ</t>
    </rPh>
    <rPh sb="4" eb="7">
      <t>テイ</t>
    </rPh>
    <rPh sb="7" eb="8">
      <t>セン</t>
    </rPh>
    <phoneticPr fontId="4"/>
  </si>
  <si>
    <t>柏崎港線</t>
    <rPh sb="0" eb="2">
      <t>カシ</t>
    </rPh>
    <rPh sb="2" eb="3">
      <t>ミナト</t>
    </rPh>
    <rPh sb="3" eb="4">
      <t>セン</t>
    </rPh>
    <phoneticPr fontId="4"/>
  </si>
  <si>
    <t>大沢小国小千谷線</t>
    <rPh sb="0" eb="2">
      <t>オオサワ</t>
    </rPh>
    <rPh sb="2" eb="4">
      <t>オグニ</t>
    </rPh>
    <rPh sb="4" eb="7">
      <t>オヂヤ</t>
    </rPh>
    <rPh sb="7" eb="8">
      <t>セン</t>
    </rPh>
    <phoneticPr fontId="4"/>
  </si>
  <si>
    <t>黒部柏崎線</t>
    <rPh sb="0" eb="2">
      <t>クロベ</t>
    </rPh>
    <rPh sb="2" eb="4">
      <t>カシ</t>
    </rPh>
    <rPh sb="4" eb="5">
      <t>セン</t>
    </rPh>
    <phoneticPr fontId="4"/>
  </si>
  <si>
    <t>野田西本線</t>
    <rPh sb="0" eb="2">
      <t>ノダ</t>
    </rPh>
    <rPh sb="2" eb="3">
      <t>ニシ</t>
    </rPh>
    <rPh sb="3" eb="5">
      <t>ホンセン</t>
    </rPh>
    <phoneticPr fontId="4"/>
  </si>
  <si>
    <t>松代岡野町線</t>
    <rPh sb="0" eb="2">
      <t>マツダイ</t>
    </rPh>
    <rPh sb="2" eb="4">
      <t>オカノ</t>
    </rPh>
    <rPh sb="4" eb="5">
      <t>マチ</t>
    </rPh>
    <rPh sb="5" eb="6">
      <t>セン</t>
    </rPh>
    <phoneticPr fontId="4"/>
  </si>
  <si>
    <t>門出石黒線</t>
    <rPh sb="0" eb="2">
      <t>カドイデ</t>
    </rPh>
    <rPh sb="2" eb="4">
      <t>イシグロ</t>
    </rPh>
    <rPh sb="4" eb="5">
      <t>セン</t>
    </rPh>
    <phoneticPr fontId="4"/>
  </si>
  <si>
    <t>石黒松代線</t>
    <rPh sb="0" eb="2">
      <t>イシグロ</t>
    </rPh>
    <rPh sb="2" eb="4">
      <t>マツダイ</t>
    </rPh>
    <rPh sb="4" eb="5">
      <t>セン</t>
    </rPh>
    <phoneticPr fontId="4"/>
  </si>
  <si>
    <t>山中上野線</t>
    <rPh sb="0" eb="2">
      <t>ヤマナカ</t>
    </rPh>
    <rPh sb="2" eb="4">
      <t>ウエノ</t>
    </rPh>
    <rPh sb="4" eb="5">
      <t>セン</t>
    </rPh>
    <phoneticPr fontId="4"/>
  </si>
  <si>
    <t>西山(停)線</t>
    <rPh sb="0" eb="2">
      <t>ニシヤマ</t>
    </rPh>
    <rPh sb="3" eb="4">
      <t>テイ</t>
    </rPh>
    <rPh sb="5" eb="6">
      <t>セン</t>
    </rPh>
    <phoneticPr fontId="4"/>
  </si>
  <si>
    <t>向山西山(停)線</t>
    <rPh sb="0" eb="2">
      <t>ムカイヤマ</t>
    </rPh>
    <rPh sb="2" eb="4">
      <t>ニシヤマ</t>
    </rPh>
    <rPh sb="4" eb="7">
      <t>テイ</t>
    </rPh>
    <rPh sb="7" eb="8">
      <t>セン</t>
    </rPh>
    <phoneticPr fontId="4"/>
  </si>
  <si>
    <t>礼拝長岡線</t>
    <rPh sb="0" eb="2">
      <t>ライハイ</t>
    </rPh>
    <rPh sb="2" eb="4">
      <t>ナガオカ</t>
    </rPh>
    <rPh sb="4" eb="5">
      <t>セン</t>
    </rPh>
    <phoneticPr fontId="4"/>
  </si>
  <si>
    <t>寺泊西山線</t>
    <rPh sb="0" eb="2">
      <t>テラドマリ</t>
    </rPh>
    <rPh sb="2" eb="4">
      <t>ニシヤマ</t>
    </rPh>
    <rPh sb="4" eb="5">
      <t>セン</t>
    </rPh>
    <phoneticPr fontId="4"/>
  </si>
  <si>
    <t>出雲崎石地線</t>
    <rPh sb="0" eb="3">
      <t>イズモザキ</t>
    </rPh>
    <rPh sb="3" eb="5">
      <t>イシジ</t>
    </rPh>
    <rPh sb="5" eb="6">
      <t>セン</t>
    </rPh>
    <phoneticPr fontId="4"/>
  </si>
  <si>
    <t>野田高柳線</t>
    <rPh sb="0" eb="1">
      <t>ノ</t>
    </rPh>
    <rPh sb="1" eb="2">
      <t>タ</t>
    </rPh>
    <rPh sb="2" eb="4">
      <t>タカヤナギ</t>
    </rPh>
    <rPh sb="4" eb="5">
      <t>セン</t>
    </rPh>
    <phoneticPr fontId="4"/>
  </si>
  <si>
    <t>東長鳥五十土線</t>
    <rPh sb="0" eb="1">
      <t>ヒガシ</t>
    </rPh>
    <rPh sb="1" eb="3">
      <t>ナガトリ</t>
    </rPh>
    <rPh sb="3" eb="5">
      <t>ゴジュウ</t>
    </rPh>
    <rPh sb="5" eb="6">
      <t>ツチ</t>
    </rPh>
    <rPh sb="6" eb="7">
      <t>セン</t>
    </rPh>
    <phoneticPr fontId="4"/>
  </si>
  <si>
    <t>総合公園</t>
    <rPh sb="0" eb="2">
      <t>ソウゴウ</t>
    </rPh>
    <rPh sb="2" eb="4">
      <t>コウエン</t>
    </rPh>
    <phoneticPr fontId="1"/>
  </si>
  <si>
    <t>番神御野立公園</t>
    <rPh sb="0" eb="1">
      <t>バン</t>
    </rPh>
    <rPh sb="1" eb="2">
      <t>カミ</t>
    </rPh>
    <rPh sb="2" eb="3">
      <t>オ</t>
    </rPh>
    <rPh sb="3" eb="4">
      <t>ノ</t>
    </rPh>
    <rPh sb="4" eb="5">
      <t>タチ</t>
    </rPh>
    <rPh sb="5" eb="7">
      <t>コウエン</t>
    </rPh>
    <phoneticPr fontId="1"/>
  </si>
  <si>
    <t>番神二丁目、鯨波二丁目、東の輪町</t>
    <rPh sb="0" eb="1">
      <t>バン</t>
    </rPh>
    <rPh sb="1" eb="2">
      <t>ジン</t>
    </rPh>
    <rPh sb="2" eb="5">
      <t>ニチョウメ</t>
    </rPh>
    <rPh sb="6" eb="8">
      <t>クジラナミ</t>
    </rPh>
    <rPh sb="8" eb="11">
      <t>ニチョウメ</t>
    </rPh>
    <rPh sb="12" eb="13">
      <t>トウ</t>
    </rPh>
    <rPh sb="14" eb="16">
      <t>ワチョウ</t>
    </rPh>
    <phoneticPr fontId="1"/>
  </si>
  <si>
    <t>昭和</t>
    <rPh sb="0" eb="2">
      <t>ショウワ</t>
    </rPh>
    <phoneticPr fontId="1"/>
  </si>
  <si>
    <t>赤坂山公園</t>
  </si>
  <si>
    <t>海岸公園</t>
  </si>
  <si>
    <t>駅前公園</t>
  </si>
  <si>
    <t>白竜公園</t>
  </si>
  <si>
    <t>春日公園</t>
  </si>
  <si>
    <t>松波フレンドパーク</t>
  </si>
  <si>
    <t>中部公園</t>
  </si>
  <si>
    <t>八坂公園</t>
  </si>
  <si>
    <t>東部公園</t>
  </si>
  <si>
    <t>幸町公園</t>
  </si>
  <si>
    <t>松波第一公園</t>
  </si>
  <si>
    <t>松波第二公園</t>
  </si>
  <si>
    <t>御殿山公園</t>
  </si>
  <si>
    <t>雀森公園</t>
  </si>
  <si>
    <t>常盤台公園</t>
  </si>
  <si>
    <t>鴨池公園</t>
  </si>
  <si>
    <t>北園公園</t>
  </si>
  <si>
    <t>穂波公園</t>
  </si>
  <si>
    <t>大久保公園</t>
  </si>
  <si>
    <t>柏崎墓園</t>
  </si>
  <si>
    <t>悪田自然緑地</t>
  </si>
  <si>
    <t>田塚緑地</t>
  </si>
  <si>
    <t>大久保緑道</t>
  </si>
  <si>
    <t>新赤坂公園</t>
  </si>
  <si>
    <t>柏崎夢の森公園</t>
  </si>
  <si>
    <t>平成</t>
    <rPh sb="0" eb="2">
      <t>ヘイセイ</t>
    </rPh>
    <phoneticPr fontId="1"/>
  </si>
  <si>
    <t>種　　別</t>
    <rPh sb="0" eb="1">
      <t>シュ</t>
    </rPh>
    <rPh sb="3" eb="4">
      <t>ベツ</t>
    </rPh>
    <phoneticPr fontId="1"/>
  </si>
  <si>
    <t>場　　　　　所</t>
    <rPh sb="0" eb="1">
      <t>ジョウ</t>
    </rPh>
    <rPh sb="6" eb="7">
      <t>ショ</t>
    </rPh>
    <phoneticPr fontId="1"/>
  </si>
  <si>
    <t>面　積</t>
    <rPh sb="0" eb="1">
      <t>メン</t>
    </rPh>
    <rPh sb="2" eb="3">
      <t>セキ</t>
    </rPh>
    <phoneticPr fontId="1"/>
  </si>
  <si>
    <t>開 設 時 期</t>
    <rPh sb="0" eb="1">
      <t>カイ</t>
    </rPh>
    <rPh sb="2" eb="3">
      <t>セツ</t>
    </rPh>
    <rPh sb="4" eb="5">
      <t>トキ</t>
    </rPh>
    <rPh sb="6" eb="7">
      <t>キ</t>
    </rPh>
    <phoneticPr fontId="1"/>
  </si>
  <si>
    <t>合計</t>
    <rPh sb="0" eb="2">
      <t>ゴウケイ</t>
    </rPh>
    <phoneticPr fontId="1"/>
  </si>
  <si>
    <t>地区公園</t>
    <rPh sb="0" eb="2">
      <t>チク</t>
    </rPh>
    <rPh sb="2" eb="4">
      <t>コウエン</t>
    </rPh>
    <phoneticPr fontId="1"/>
  </si>
  <si>
    <t>近隣公園</t>
    <rPh sb="0" eb="2">
      <t>キンリン</t>
    </rPh>
    <rPh sb="2" eb="4">
      <t>コウエン</t>
    </rPh>
    <phoneticPr fontId="1"/>
  </si>
  <si>
    <t>街区公園</t>
    <rPh sb="0" eb="2">
      <t>ガイク</t>
    </rPh>
    <rPh sb="2" eb="4">
      <t>コウエン</t>
    </rPh>
    <phoneticPr fontId="1"/>
  </si>
  <si>
    <t>特殊</t>
    <rPh sb="0" eb="2">
      <t>トクシュ</t>
    </rPh>
    <phoneticPr fontId="1"/>
  </si>
  <si>
    <t>緑地</t>
    <rPh sb="0" eb="2">
      <t>リョクチ</t>
    </rPh>
    <phoneticPr fontId="1"/>
  </si>
  <si>
    <t>公  園  の  名  称</t>
    <rPh sb="0" eb="1">
      <t>コウ</t>
    </rPh>
    <rPh sb="3" eb="4">
      <t>エン</t>
    </rPh>
    <rPh sb="9" eb="10">
      <t>ナ</t>
    </rPh>
    <rPh sb="12" eb="13">
      <t>ショウ</t>
    </rPh>
    <phoneticPr fontId="1"/>
  </si>
  <si>
    <t>単位：ha</t>
    <rPh sb="0" eb="2">
      <t>タンイ</t>
    </rPh>
    <phoneticPr fontId="1"/>
  </si>
  <si>
    <t>事務所</t>
    <rPh sb="0" eb="2">
      <t>ジム</t>
    </rPh>
    <rPh sb="2" eb="3">
      <t>ショ</t>
    </rPh>
    <phoneticPr fontId="1"/>
  </si>
  <si>
    <t>営業建物</t>
    <rPh sb="0" eb="2">
      <t>エイギョウ</t>
    </rPh>
    <rPh sb="2" eb="4">
      <t>タテモノ</t>
    </rPh>
    <phoneticPr fontId="1"/>
  </si>
  <si>
    <t>公共建物</t>
    <rPh sb="0" eb="2">
      <t>コウキョウ</t>
    </rPh>
    <rPh sb="2" eb="4">
      <t>タテモノ</t>
    </rPh>
    <phoneticPr fontId="1"/>
  </si>
  <si>
    <t>計画通知</t>
    <rPh sb="0" eb="2">
      <t>ケイカク</t>
    </rPh>
    <rPh sb="2" eb="4">
      <t>ツウチ</t>
    </rPh>
    <phoneticPr fontId="1"/>
  </si>
  <si>
    <t>総  数</t>
    <rPh sb="0" eb="1">
      <t>フサ</t>
    </rPh>
    <rPh sb="3" eb="4">
      <t>スウ</t>
    </rPh>
    <phoneticPr fontId="1"/>
  </si>
  <si>
    <t>住  宅</t>
    <rPh sb="0" eb="1">
      <t>ジュウ</t>
    </rPh>
    <rPh sb="3" eb="4">
      <t>タク</t>
    </rPh>
    <phoneticPr fontId="1"/>
  </si>
  <si>
    <t>倉  庫</t>
    <rPh sb="0" eb="1">
      <t>クラ</t>
    </rPh>
    <rPh sb="3" eb="4">
      <t>コ</t>
    </rPh>
    <phoneticPr fontId="1"/>
  </si>
  <si>
    <t>工 場</t>
    <rPh sb="0" eb="1">
      <t>コウ</t>
    </rPh>
    <rPh sb="2" eb="3">
      <t>バ</t>
    </rPh>
    <phoneticPr fontId="1"/>
  </si>
  <si>
    <t>車  庫</t>
    <rPh sb="0" eb="1">
      <t>クルマ</t>
    </rPh>
    <rPh sb="3" eb="4">
      <t>コ</t>
    </rPh>
    <phoneticPr fontId="1"/>
  </si>
  <si>
    <t>(1)用途別</t>
    <rPh sb="3" eb="5">
      <t>ヨウト</t>
    </rPh>
    <rPh sb="5" eb="6">
      <t>ベツ</t>
    </rPh>
    <phoneticPr fontId="1"/>
  </si>
  <si>
    <t>(2)工事別</t>
    <rPh sb="3" eb="5">
      <t>コウジ</t>
    </rPh>
    <rPh sb="5" eb="6">
      <t>ベツ</t>
    </rPh>
    <phoneticPr fontId="1"/>
  </si>
  <si>
    <t>用途変更</t>
    <rPh sb="0" eb="2">
      <t>ヨウト</t>
    </rPh>
    <rPh sb="2" eb="4">
      <t>ヘンコウ</t>
    </rPh>
    <phoneticPr fontId="1"/>
  </si>
  <si>
    <t>模様替え</t>
    <rPh sb="0" eb="3">
      <t>モヨウガ</t>
    </rPh>
    <phoneticPr fontId="1"/>
  </si>
  <si>
    <t>総　数</t>
    <rPh sb="0" eb="1">
      <t>フサ</t>
    </rPh>
    <rPh sb="2" eb="3">
      <t>スウ</t>
    </rPh>
    <phoneticPr fontId="1"/>
  </si>
  <si>
    <t>新　築</t>
    <rPh sb="0" eb="1">
      <t>シン</t>
    </rPh>
    <rPh sb="2" eb="3">
      <t>チク</t>
    </rPh>
    <phoneticPr fontId="1"/>
  </si>
  <si>
    <t>増　築</t>
    <rPh sb="0" eb="1">
      <t>ゾウ</t>
    </rPh>
    <rPh sb="2" eb="3">
      <t>チク</t>
    </rPh>
    <phoneticPr fontId="1"/>
  </si>
  <si>
    <t>改　築</t>
    <rPh sb="0" eb="1">
      <t>カイ</t>
    </rPh>
    <rPh sb="2" eb="3">
      <t>チク</t>
    </rPh>
    <phoneticPr fontId="1"/>
  </si>
  <si>
    <t>移　転</t>
    <rPh sb="0" eb="1">
      <t>ワタル</t>
    </rPh>
    <rPh sb="2" eb="3">
      <t>テン</t>
    </rPh>
    <phoneticPr fontId="1"/>
  </si>
  <si>
    <t>(1)木造家屋</t>
    <rPh sb="3" eb="5">
      <t>モクゾウ</t>
    </rPh>
    <rPh sb="5" eb="7">
      <t>カオク</t>
    </rPh>
    <phoneticPr fontId="1"/>
  </si>
  <si>
    <t>棟　数</t>
    <rPh sb="0" eb="1">
      <t>トウ</t>
    </rPh>
    <rPh sb="2" eb="3">
      <t>スウ</t>
    </rPh>
    <phoneticPr fontId="1"/>
  </si>
  <si>
    <t>床 面 積</t>
    <rPh sb="0" eb="1">
      <t>ユカ</t>
    </rPh>
    <rPh sb="2" eb="3">
      <t>メン</t>
    </rPh>
    <rPh sb="4" eb="5">
      <t>セキ</t>
    </rPh>
    <phoneticPr fontId="1"/>
  </si>
  <si>
    <t>家  屋  の  種  類</t>
    <rPh sb="0" eb="1">
      <t>イエ</t>
    </rPh>
    <rPh sb="3" eb="4">
      <t>ヤ</t>
    </rPh>
    <rPh sb="9" eb="10">
      <t>シュ</t>
    </rPh>
    <rPh sb="12" eb="13">
      <t>ルイ</t>
    </rPh>
    <phoneticPr fontId="1"/>
  </si>
  <si>
    <t>総　　　　　数</t>
    <rPh sb="0" eb="1">
      <t>フサ</t>
    </rPh>
    <rPh sb="6" eb="7">
      <t>スウ</t>
    </rPh>
    <phoneticPr fontId="1"/>
  </si>
  <si>
    <t>単位：㎡</t>
    <rPh sb="0" eb="2">
      <t>タンイ</t>
    </rPh>
    <phoneticPr fontId="1"/>
  </si>
  <si>
    <t>(2)非木造家屋</t>
    <rPh sb="3" eb="4">
      <t>ヒ</t>
    </rPh>
    <rPh sb="4" eb="6">
      <t>モクゾウ</t>
    </rPh>
    <rPh sb="6" eb="8">
      <t>カオク</t>
    </rPh>
    <phoneticPr fontId="1"/>
  </si>
  <si>
    <t>資料　税務課</t>
    <rPh sb="0" eb="2">
      <t>シリョウ</t>
    </rPh>
    <rPh sb="3" eb="6">
      <t>ゼイムカ</t>
    </rPh>
    <phoneticPr fontId="1"/>
  </si>
  <si>
    <t>６－８　家屋の構造別新増築床面積</t>
    <rPh sb="4" eb="6">
      <t>カオク</t>
    </rPh>
    <rPh sb="7" eb="9">
      <t>コウゾウ</t>
    </rPh>
    <rPh sb="9" eb="10">
      <t>ベツ</t>
    </rPh>
    <rPh sb="10" eb="11">
      <t>シン</t>
    </rPh>
    <rPh sb="11" eb="13">
      <t>ゾウチク</t>
    </rPh>
    <rPh sb="13" eb="14">
      <t>ユカ</t>
    </rPh>
    <rPh sb="14" eb="16">
      <t>メンセキ</t>
    </rPh>
    <phoneticPr fontId="1"/>
  </si>
  <si>
    <t>鉄骨鉄筋
コンクリート造</t>
    <rPh sb="0" eb="2">
      <t>テッコツ</t>
    </rPh>
    <rPh sb="2" eb="4">
      <t>テッキン</t>
    </rPh>
    <rPh sb="11" eb="12">
      <t>ツク</t>
    </rPh>
    <phoneticPr fontId="1"/>
  </si>
  <si>
    <t>軽量鉄骨造</t>
    <rPh sb="0" eb="2">
      <t>ケイリョウ</t>
    </rPh>
    <rPh sb="2" eb="4">
      <t>テッコツ</t>
    </rPh>
    <rPh sb="4" eb="5">
      <t>ツク</t>
    </rPh>
    <phoneticPr fontId="1"/>
  </si>
  <si>
    <t>鉄筋コンク
リート造</t>
    <rPh sb="0" eb="2">
      <t>テッキン</t>
    </rPh>
    <rPh sb="9" eb="10">
      <t>ツク</t>
    </rPh>
    <phoneticPr fontId="1"/>
  </si>
  <si>
    <t>コンクリート
ブロック造</t>
    <rPh sb="11" eb="12">
      <t>ツク</t>
    </rPh>
    <phoneticPr fontId="1"/>
  </si>
  <si>
    <t>総　　数</t>
    <rPh sb="0" eb="1">
      <t>フサ</t>
    </rPh>
    <rPh sb="3" eb="4">
      <t>スウ</t>
    </rPh>
    <phoneticPr fontId="1"/>
  </si>
  <si>
    <t>木　造</t>
    <rPh sb="0" eb="1">
      <t>キ</t>
    </rPh>
    <rPh sb="2" eb="3">
      <t>ゾウ</t>
    </rPh>
    <phoneticPr fontId="1"/>
  </si>
  <si>
    <t>鉄 骨 造</t>
    <rPh sb="0" eb="1">
      <t>テツ</t>
    </rPh>
    <rPh sb="2" eb="3">
      <t>ホネ</t>
    </rPh>
    <rPh sb="4" eb="5">
      <t>ツク</t>
    </rPh>
    <phoneticPr fontId="1"/>
  </si>
  <si>
    <t>「固定資産概要調書」</t>
    <rPh sb="1" eb="3">
      <t>コテイ</t>
    </rPh>
    <rPh sb="3" eb="5">
      <t>シサン</t>
    </rPh>
    <rPh sb="5" eb="7">
      <t>ガイヨウ</t>
    </rPh>
    <rPh sb="7" eb="9">
      <t>チョウショ</t>
    </rPh>
    <phoneticPr fontId="1"/>
  </si>
  <si>
    <t>６－９　新増築住宅の床面積</t>
    <rPh sb="4" eb="5">
      <t>シン</t>
    </rPh>
    <rPh sb="5" eb="7">
      <t>ゾウチク</t>
    </rPh>
    <rPh sb="7" eb="9">
      <t>ジュウタク</t>
    </rPh>
    <rPh sb="10" eb="11">
      <t>ユカ</t>
    </rPh>
    <rPh sb="11" eb="13">
      <t>メンセキ</t>
    </rPh>
    <phoneticPr fontId="1"/>
  </si>
  <si>
    <t>併用住宅</t>
    <rPh sb="0" eb="2">
      <t>ヘイヨウ</t>
    </rPh>
    <rPh sb="2" eb="4">
      <t>ジュウタク</t>
    </rPh>
    <phoneticPr fontId="1"/>
  </si>
  <si>
    <t>戸　数</t>
    <rPh sb="0" eb="1">
      <t>ト</t>
    </rPh>
    <rPh sb="2" eb="3">
      <t>スウ</t>
    </rPh>
    <phoneticPr fontId="1"/>
  </si>
  <si>
    <t>棟 数</t>
    <rPh sb="0" eb="1">
      <t>トウ</t>
    </rPh>
    <rPh sb="2" eb="3">
      <t>スウ</t>
    </rPh>
    <phoneticPr fontId="1"/>
  </si>
  <si>
    <t>戸 数</t>
    <rPh sb="0" eb="1">
      <t>ト</t>
    </rPh>
    <rPh sb="2" eb="3">
      <t>スウ</t>
    </rPh>
    <phoneticPr fontId="1"/>
  </si>
  <si>
    <t>簡易耐火構造</t>
    <rPh sb="0" eb="2">
      <t>カンイ</t>
    </rPh>
    <rPh sb="2" eb="4">
      <t>タイカ</t>
    </rPh>
    <rPh sb="4" eb="6">
      <t>コウゾウ</t>
    </rPh>
    <phoneticPr fontId="1"/>
  </si>
  <si>
    <t>中層耐火構造</t>
    <rPh sb="0" eb="2">
      <t>チュウソウ</t>
    </rPh>
    <rPh sb="2" eb="4">
      <t>タイカ</t>
    </rPh>
    <rPh sb="4" eb="6">
      <t>コウゾウ</t>
    </rPh>
    <phoneticPr fontId="1"/>
  </si>
  <si>
    <t>市　　　営　　　住　　　宅</t>
    <rPh sb="0" eb="1">
      <t>シ</t>
    </rPh>
    <rPh sb="4" eb="5">
      <t>エイ</t>
    </rPh>
    <rPh sb="8" eb="9">
      <t>ジュウ</t>
    </rPh>
    <rPh sb="12" eb="13">
      <t>タク</t>
    </rPh>
    <phoneticPr fontId="1"/>
  </si>
  <si>
    <t>県　営　住　宅</t>
    <rPh sb="0" eb="1">
      <t>ケン</t>
    </rPh>
    <rPh sb="2" eb="3">
      <t>エイ</t>
    </rPh>
    <rPh sb="4" eb="5">
      <t>ジュウ</t>
    </rPh>
    <rPh sb="6" eb="7">
      <t>タク</t>
    </rPh>
    <phoneticPr fontId="1"/>
  </si>
  <si>
    <t>特定公共賃貸住宅</t>
    <rPh sb="0" eb="2">
      <t>トクテイ</t>
    </rPh>
    <rPh sb="2" eb="4">
      <t>コウキョウ</t>
    </rPh>
    <rPh sb="4" eb="6">
      <t>チンタイ</t>
    </rPh>
    <rPh sb="6" eb="8">
      <t>ジュウタク</t>
    </rPh>
    <phoneticPr fontId="1"/>
  </si>
  <si>
    <t>建 設 年 度</t>
    <rPh sb="0" eb="1">
      <t>ケン</t>
    </rPh>
    <rPh sb="2" eb="3">
      <t>セツ</t>
    </rPh>
    <rPh sb="4" eb="5">
      <t>ネン</t>
    </rPh>
    <rPh sb="6" eb="7">
      <t>ド</t>
    </rPh>
    <phoneticPr fontId="1"/>
  </si>
  <si>
    <t>２階建</t>
  </si>
  <si>
    <t>５階建</t>
  </si>
  <si>
    <t>４階建</t>
  </si>
  <si>
    <t>３階建</t>
  </si>
  <si>
    <t>管理戸数合計</t>
  </si>
  <si>
    <t>管理戸数合計</t>
    <rPh sb="0" eb="2">
      <t>カンリ</t>
    </rPh>
    <rPh sb="2" eb="4">
      <t>コスウ</t>
    </rPh>
    <rPh sb="4" eb="6">
      <t>ゴウケイ</t>
    </rPh>
    <phoneticPr fontId="1"/>
  </si>
  <si>
    <t>1棟</t>
    <rPh sb="1" eb="2">
      <t>トウ</t>
    </rPh>
    <phoneticPr fontId="1"/>
  </si>
  <si>
    <t>12戸</t>
    <rPh sb="2" eb="3">
      <t>コ</t>
    </rPh>
    <phoneticPr fontId="1"/>
  </si>
  <si>
    <t>６－１　市道延長</t>
    <rPh sb="4" eb="5">
      <t>シ</t>
    </rPh>
    <rPh sb="5" eb="6">
      <t>ミチ</t>
    </rPh>
    <rPh sb="6" eb="7">
      <t>エン</t>
    </rPh>
    <rPh sb="7" eb="8">
      <t>チョウ</t>
    </rPh>
    <phoneticPr fontId="1"/>
  </si>
  <si>
    <t>６－３　市道道路施設</t>
    <rPh sb="4" eb="5">
      <t>シ</t>
    </rPh>
    <rPh sb="5" eb="6">
      <t>ミチ</t>
    </rPh>
    <rPh sb="6" eb="7">
      <t>ミチ</t>
    </rPh>
    <rPh sb="7" eb="8">
      <t>ミチ</t>
    </rPh>
    <rPh sb="8" eb="9">
      <t>シ</t>
    </rPh>
    <rPh sb="9" eb="10">
      <t>セツ</t>
    </rPh>
    <phoneticPr fontId="1"/>
  </si>
  <si>
    <t>６－５　公園・緑地</t>
    <rPh sb="4" eb="5">
      <t>コウ</t>
    </rPh>
    <rPh sb="5" eb="6">
      <t>エン</t>
    </rPh>
    <rPh sb="7" eb="8">
      <t>ミドリ</t>
    </rPh>
    <rPh sb="8" eb="9">
      <t>チ</t>
    </rPh>
    <phoneticPr fontId="1"/>
  </si>
  <si>
    <t>６－６　建築確認申請件数</t>
    <rPh sb="4" eb="5">
      <t>ケン</t>
    </rPh>
    <rPh sb="5" eb="6">
      <t>チク</t>
    </rPh>
    <rPh sb="6" eb="7">
      <t>アキラ</t>
    </rPh>
    <rPh sb="7" eb="8">
      <t>ニン</t>
    </rPh>
    <rPh sb="8" eb="9">
      <t>サル</t>
    </rPh>
    <rPh sb="9" eb="10">
      <t>ショウ</t>
    </rPh>
    <rPh sb="10" eb="11">
      <t>ケン</t>
    </rPh>
    <rPh sb="11" eb="12">
      <t>スウ</t>
    </rPh>
    <phoneticPr fontId="1"/>
  </si>
  <si>
    <t>(2)県営住宅</t>
    <rPh sb="3" eb="4">
      <t>ケン</t>
    </rPh>
    <rPh sb="4" eb="5">
      <t>エイ</t>
    </rPh>
    <rPh sb="5" eb="6">
      <t>ジュウ</t>
    </rPh>
    <rPh sb="6" eb="7">
      <t>タク</t>
    </rPh>
    <phoneticPr fontId="1"/>
  </si>
  <si>
    <t>規 　格　 改　 良　 済</t>
    <rPh sb="0" eb="1">
      <t>タダシ</t>
    </rPh>
    <rPh sb="3" eb="4">
      <t>カク</t>
    </rPh>
    <rPh sb="6" eb="7">
      <t>カイ</t>
    </rPh>
    <rPh sb="9" eb="10">
      <t>ヨ</t>
    </rPh>
    <rPh sb="12" eb="13">
      <t>ズ</t>
    </rPh>
    <phoneticPr fontId="1"/>
  </si>
  <si>
    <t>車　　輌
通行不能
2.5ｍ未満</t>
    <rPh sb="0" eb="1">
      <t>クルマ</t>
    </rPh>
    <rPh sb="3" eb="4">
      <t>リョウ</t>
    </rPh>
    <rPh sb="5" eb="7">
      <t>ツウコウ</t>
    </rPh>
    <rPh sb="7" eb="9">
      <t>フノウ</t>
    </rPh>
    <rPh sb="14" eb="16">
      <t>ミマン</t>
    </rPh>
    <phoneticPr fontId="1"/>
  </si>
  <si>
    <t>６－７　家屋種類別棟数、床面積</t>
    <rPh sb="4" eb="6">
      <t>カオク</t>
    </rPh>
    <rPh sb="6" eb="8">
      <t>シュルイ</t>
    </rPh>
    <rPh sb="8" eb="9">
      <t>ベツ</t>
    </rPh>
    <rPh sb="9" eb="11">
      <t>トウスウ</t>
    </rPh>
    <rPh sb="12" eb="13">
      <t>ユカ</t>
    </rPh>
    <rPh sb="13" eb="15">
      <t>メンセキ</t>
    </rPh>
    <phoneticPr fontId="1"/>
  </si>
  <si>
    <t>６－１０　公営住宅数</t>
    <rPh sb="5" eb="6">
      <t>コウ</t>
    </rPh>
    <rPh sb="6" eb="7">
      <t>エイ</t>
    </rPh>
    <rPh sb="7" eb="8">
      <t>ジュウ</t>
    </rPh>
    <rPh sb="8" eb="9">
      <t>タク</t>
    </rPh>
    <rPh sb="9" eb="10">
      <t>スウ</t>
    </rPh>
    <phoneticPr fontId="1"/>
  </si>
  <si>
    <t>木　造</t>
    <rPh sb="0" eb="1">
      <t>モク</t>
    </rPh>
    <rPh sb="2" eb="3">
      <t>ヅクリ</t>
    </rPh>
    <phoneticPr fontId="1"/>
  </si>
  <si>
    <t>(1)　市営住宅</t>
    <rPh sb="4" eb="5">
      <t>シ</t>
    </rPh>
    <rPh sb="5" eb="6">
      <t>エイ</t>
    </rPh>
    <rPh sb="6" eb="7">
      <t>ジュウ</t>
    </rPh>
    <rPh sb="7" eb="8">
      <t>タク</t>
    </rPh>
    <phoneticPr fontId="1"/>
  </si>
  <si>
    <t>(3)特定公共賃貸住宅</t>
    <rPh sb="3" eb="5">
      <t>トクテイ</t>
    </rPh>
    <rPh sb="5" eb="7">
      <t>コウキョウ</t>
    </rPh>
    <rPh sb="7" eb="9">
      <t>チンタイ</t>
    </rPh>
    <rPh sb="9" eb="11">
      <t>ジュウタク</t>
    </rPh>
    <phoneticPr fontId="1"/>
  </si>
  <si>
    <t>併用住宅</t>
  </si>
  <si>
    <t>附属家</t>
  </si>
  <si>
    <t>工場・倉庫</t>
  </si>
  <si>
    <t>緑町、赤坂町</t>
  </si>
  <si>
    <t>東港町、学校町、栄町、北園町、安政町</t>
  </si>
  <si>
    <t>錦町、日石町</t>
  </si>
  <si>
    <t>四谷一丁目</t>
  </si>
  <si>
    <t>春日一丁目、春日二丁目</t>
  </si>
  <si>
    <t>松波三丁目</t>
  </si>
  <si>
    <t>諏訪町</t>
  </si>
  <si>
    <t>西本町三丁目</t>
  </si>
  <si>
    <t>比角二丁目</t>
  </si>
  <si>
    <t>幸町</t>
  </si>
  <si>
    <t>松波二丁目</t>
  </si>
  <si>
    <t>米山台一丁目</t>
  </si>
  <si>
    <t>日吉町</t>
  </si>
  <si>
    <t>常盤台</t>
  </si>
  <si>
    <t>北園町</t>
  </si>
  <si>
    <t>穂波町</t>
  </si>
  <si>
    <t>大久保二丁目</t>
  </si>
  <si>
    <t>大字堀</t>
  </si>
  <si>
    <t>安政町</t>
  </si>
  <si>
    <t>田塚三丁目</t>
  </si>
  <si>
    <t>大久保一丁目</t>
  </si>
  <si>
    <t>新赤坂二丁目</t>
  </si>
  <si>
    <t>橋場町、槇原町</t>
  </si>
  <si>
    <t>大字軽井川、大字堀</t>
  </si>
  <si>
    <t>病院・ホテル</t>
  </si>
  <si>
    <t>その他</t>
  </si>
  <si>
    <t>６</t>
    <phoneticPr fontId="8"/>
  </si>
  <si>
    <t>建設</t>
    <rPh sb="0" eb="2">
      <t>ケンセツ</t>
    </rPh>
    <phoneticPr fontId="8"/>
  </si>
  <si>
    <t>512戸</t>
    <rPh sb="3" eb="4">
      <t>コ</t>
    </rPh>
    <phoneticPr fontId="3"/>
  </si>
  <si>
    <t>23棟</t>
    <rPh sb="2" eb="3">
      <t>トウ</t>
    </rPh>
    <phoneticPr fontId="3"/>
  </si>
  <si>
    <t>えんま通りなないろ公園</t>
    <rPh sb="3" eb="4">
      <t>トオ</t>
    </rPh>
    <rPh sb="9" eb="11">
      <t>コウエン</t>
    </rPh>
    <phoneticPr fontId="3"/>
  </si>
  <si>
    <t>東本町二丁目</t>
    <rPh sb="0" eb="1">
      <t>ヒガシ</t>
    </rPh>
    <rPh sb="1" eb="3">
      <t>ホンチョウ</t>
    </rPh>
    <rPh sb="3" eb="6">
      <t>ニチョウメ</t>
    </rPh>
    <phoneticPr fontId="3"/>
  </si>
  <si>
    <t>６－２　市道幅員・舗装区分別延長</t>
    <rPh sb="4" eb="6">
      <t>シドウ</t>
    </rPh>
    <rPh sb="6" eb="7">
      <t>ハバ</t>
    </rPh>
    <rPh sb="7" eb="8">
      <t>イン</t>
    </rPh>
    <rPh sb="9" eb="11">
      <t>ホソウ</t>
    </rPh>
    <rPh sb="11" eb="13">
      <t>クブン</t>
    </rPh>
    <rPh sb="13" eb="14">
      <t>ベツ</t>
    </rPh>
    <rPh sb="14" eb="16">
      <t>エンチョウ</t>
    </rPh>
    <phoneticPr fontId="1"/>
  </si>
  <si>
    <t>－</t>
  </si>
  <si>
    <t>（３５２号と重用）</t>
    <rPh sb="4" eb="5">
      <t>ゴウ</t>
    </rPh>
    <rPh sb="6" eb="8">
      <t>ジュウヨウ</t>
    </rPh>
    <phoneticPr fontId="1"/>
  </si>
  <si>
    <t>※非木造床面積が大幅に増減するのは、一棟当たりの床面積が大きいためである。</t>
    <rPh sb="1" eb="2">
      <t>ヒ</t>
    </rPh>
    <rPh sb="2" eb="4">
      <t>モクゾウ</t>
    </rPh>
    <rPh sb="4" eb="5">
      <t>ユカ</t>
    </rPh>
    <rPh sb="5" eb="7">
      <t>メンセキ</t>
    </rPh>
    <rPh sb="8" eb="10">
      <t>オオハバ</t>
    </rPh>
    <rPh sb="11" eb="13">
      <t>ゾウゲン</t>
    </rPh>
    <rPh sb="18" eb="20">
      <t>イットウ</t>
    </rPh>
    <rPh sb="20" eb="21">
      <t>ア</t>
    </rPh>
    <rPh sb="24" eb="25">
      <t>ユカ</t>
    </rPh>
    <rPh sb="25" eb="27">
      <t>メンセキ</t>
    </rPh>
    <rPh sb="28" eb="29">
      <t>オオ</t>
    </rPh>
    <phoneticPr fontId="1"/>
  </si>
  <si>
    <t>資料　建築住宅課</t>
    <rPh sb="0" eb="2">
      <t>シリョウ</t>
    </rPh>
    <rPh sb="3" eb="5">
      <t>ケンチク</t>
    </rPh>
    <rPh sb="5" eb="7">
      <t>ジュウタク</t>
    </rPh>
    <rPh sb="7" eb="8">
      <t>カ</t>
    </rPh>
    <phoneticPr fontId="1"/>
  </si>
  <si>
    <t>資料　建築住宅課</t>
    <rPh sb="0" eb="2">
      <t>シリョウ</t>
    </rPh>
    <rPh sb="3" eb="8">
      <t>ケンチクジュウタクカ</t>
    </rPh>
    <phoneticPr fontId="1"/>
  </si>
  <si>
    <t>修繕</t>
    <rPh sb="0" eb="2">
      <t>シュウゼン</t>
    </rPh>
    <phoneticPr fontId="1"/>
  </si>
  <si>
    <t xml:space="preserve">昭和49 (1974)年度
</t>
    <rPh sb="0" eb="2">
      <t>ショウワ</t>
    </rPh>
    <rPh sb="11" eb="12">
      <t>ネン</t>
    </rPh>
    <rPh sb="12" eb="13">
      <t>ド</t>
    </rPh>
    <phoneticPr fontId="3"/>
  </si>
  <si>
    <t xml:space="preserve"> 6 (1994)</t>
    <phoneticPr fontId="3"/>
  </si>
  <si>
    <t xml:space="preserve"> 8 (1996)</t>
    <phoneticPr fontId="3"/>
  </si>
  <si>
    <t>10 (1998)</t>
    <phoneticPr fontId="3"/>
  </si>
  <si>
    <t>14 (2002)</t>
    <phoneticPr fontId="3"/>
  </si>
  <si>
    <t>19 (2007)</t>
    <phoneticPr fontId="1"/>
  </si>
  <si>
    <t>48 (1973)</t>
    <phoneticPr fontId="1"/>
  </si>
  <si>
    <t>50 (1975)</t>
    <phoneticPr fontId="1"/>
  </si>
  <si>
    <t>54 (1979)</t>
    <phoneticPr fontId="1"/>
  </si>
  <si>
    <t>56 (1981)</t>
    <phoneticPr fontId="1"/>
  </si>
  <si>
    <t>58 (1983)</t>
    <phoneticPr fontId="1"/>
  </si>
  <si>
    <t>平成 9 (1997)年度</t>
    <rPh sb="0" eb="2">
      <t>ヘイセイ</t>
    </rPh>
    <phoneticPr fontId="1"/>
  </si>
  <si>
    <t>平成元 (1989)年度</t>
  </si>
  <si>
    <t>「固定資産概要調書」　1月1日現在</t>
    <rPh sb="1" eb="3">
      <t>コテイ</t>
    </rPh>
    <rPh sb="3" eb="5">
      <t>シサン</t>
    </rPh>
    <rPh sb="5" eb="7">
      <t>ガイヨウ</t>
    </rPh>
    <rPh sb="7" eb="9">
      <t>チョウショ</t>
    </rPh>
    <rPh sb="12" eb="13">
      <t>ガツ</t>
    </rPh>
    <rPh sb="14" eb="15">
      <t>ニチ</t>
    </rPh>
    <rPh sb="15" eb="17">
      <t>ゲンザイ</t>
    </rPh>
    <phoneticPr fontId="1"/>
  </si>
  <si>
    <t>※住戸専用床面積は、代表住宅の面積</t>
    <rPh sb="1" eb="3">
      <t>ジュウコ</t>
    </rPh>
    <rPh sb="3" eb="5">
      <t>センヨウ</t>
    </rPh>
    <rPh sb="5" eb="6">
      <t>ユカ</t>
    </rPh>
    <rPh sb="6" eb="8">
      <t>メンセキ</t>
    </rPh>
    <rPh sb="10" eb="12">
      <t>ダイヒョウ</t>
    </rPh>
    <rPh sb="12" eb="14">
      <t>ジュウタク</t>
    </rPh>
    <rPh sb="15" eb="17">
      <t>メンセキ</t>
    </rPh>
    <phoneticPr fontId="1"/>
  </si>
  <si>
    <t>資料　都市計画課</t>
    <rPh sb="0" eb="2">
      <t>シリョウ</t>
    </rPh>
    <rPh sb="3" eb="5">
      <t>トシ</t>
    </rPh>
    <rPh sb="5" eb="7">
      <t>ケイカク</t>
    </rPh>
    <rPh sb="7" eb="8">
      <t>カ</t>
    </rPh>
    <phoneticPr fontId="1"/>
  </si>
  <si>
    <t>資料　道路維持課</t>
    <rPh sb="0" eb="2">
      <t>シリョウ</t>
    </rPh>
    <rPh sb="3" eb="5">
      <t>ドウロ</t>
    </rPh>
    <rPh sb="5" eb="8">
      <t>イジカ</t>
    </rPh>
    <rPh sb="7" eb="8">
      <t>カ</t>
    </rPh>
    <phoneticPr fontId="1"/>
  </si>
  <si>
    <t>〃</t>
  </si>
  <si>
    <t>鯖石川改修記念公園</t>
  </si>
  <si>
    <t>28箇所</t>
  </si>
  <si>
    <t>51 (1976). 4</t>
  </si>
  <si>
    <t>40 (1965). 3</t>
  </si>
  <si>
    <t>57 (1982). 6</t>
  </si>
  <si>
    <t xml:space="preserve"> 4 (1992). 5</t>
  </si>
  <si>
    <t>13 (2001). 4</t>
  </si>
  <si>
    <t>34 (1959). 4</t>
  </si>
  <si>
    <t>45 (1970). 4</t>
  </si>
  <si>
    <t>49 (1974). 4</t>
  </si>
  <si>
    <t>50 (1975). 4</t>
  </si>
  <si>
    <t>56 (1981). 4</t>
  </si>
  <si>
    <t>53 (1978). 3</t>
  </si>
  <si>
    <t>56 (1981). 3</t>
  </si>
  <si>
    <t>57 (1982). 4</t>
  </si>
  <si>
    <t xml:space="preserve"> 6 (1994). 4</t>
  </si>
  <si>
    <t xml:space="preserve"> 7 (1995). 4</t>
  </si>
  <si>
    <t>10 (1998). 4</t>
  </si>
  <si>
    <t>50 (1975).12</t>
  </si>
  <si>
    <t xml:space="preserve"> 2 (1990). 2</t>
  </si>
  <si>
    <t xml:space="preserve"> 9 (1997). 6</t>
  </si>
  <si>
    <t xml:space="preserve"> 9 (1997). 4</t>
  </si>
  <si>
    <t>25 (2013). 4</t>
  </si>
  <si>
    <t>14 (2002). 4</t>
  </si>
  <si>
    <t>19 (2007). 6</t>
  </si>
  <si>
    <t>139,001～158,000</t>
    <phoneticPr fontId="1"/>
  </si>
  <si>
    <t>50 (1975)</t>
    <phoneticPr fontId="3"/>
  </si>
  <si>
    <t>56 (1981)</t>
    <phoneticPr fontId="3"/>
  </si>
  <si>
    <t>60 (1985)</t>
    <phoneticPr fontId="3"/>
  </si>
  <si>
    <t xml:space="preserve"> 3 (1991)</t>
    <phoneticPr fontId="3"/>
  </si>
  <si>
    <t>(※2)</t>
    <phoneticPr fontId="3"/>
  </si>
  <si>
    <t>20 (2008)</t>
    <phoneticPr fontId="3"/>
  </si>
  <si>
    <t>木造</t>
    <phoneticPr fontId="3"/>
  </si>
  <si>
    <t>昭和47 (1972)年度</t>
    <phoneticPr fontId="1"/>
  </si>
  <si>
    <t>(※3)</t>
    <phoneticPr fontId="1"/>
  </si>
  <si>
    <t>47 (1972)</t>
    <phoneticPr fontId="1"/>
  </si>
  <si>
    <t>(※5)</t>
    <phoneticPr fontId="1"/>
  </si>
  <si>
    <t>51 (1976)</t>
    <phoneticPr fontId="1"/>
  </si>
  <si>
    <t>52 (1977)</t>
    <phoneticPr fontId="1"/>
  </si>
  <si>
    <t>53 (1978)</t>
    <phoneticPr fontId="1"/>
  </si>
  <si>
    <t>55 (1980)</t>
    <phoneticPr fontId="1"/>
  </si>
  <si>
    <t>60 (1985)</t>
    <phoneticPr fontId="1"/>
  </si>
  <si>
    <t>～104,000</t>
    <phoneticPr fontId="1"/>
  </si>
  <si>
    <t>中層耐火</t>
    <phoneticPr fontId="3"/>
  </si>
  <si>
    <t xml:space="preserve"> 5 (1993)</t>
    <phoneticPr fontId="3"/>
  </si>
  <si>
    <t>11 (1999)</t>
    <phoneticPr fontId="3"/>
  </si>
  <si>
    <t>16 (2004)</t>
    <phoneticPr fontId="3"/>
  </si>
  <si>
    <t>中層耐火</t>
    <phoneticPr fontId="1"/>
  </si>
  <si>
    <t>(※4)</t>
    <phoneticPr fontId="1"/>
  </si>
  <si>
    <t>平成 4 (1992)年度</t>
    <phoneticPr fontId="1"/>
  </si>
  <si>
    <t xml:space="preserve"> 4 (1992)</t>
    <phoneticPr fontId="1"/>
  </si>
  <si>
    <t xml:space="preserve"> </t>
    <phoneticPr fontId="1"/>
  </si>
  <si>
    <t xml:space="preserve"> 5 (1993)</t>
    <phoneticPr fontId="1"/>
  </si>
  <si>
    <t xml:space="preserve"> 6 (1994)</t>
    <phoneticPr fontId="1"/>
  </si>
  <si>
    <t xml:space="preserve"> 7 (1995)</t>
    <phoneticPr fontId="1"/>
  </si>
  <si>
    <t xml:space="preserve"> 9 (1997)</t>
    <phoneticPr fontId="1"/>
  </si>
  <si>
    <t>15 (2003)</t>
    <phoneticPr fontId="1"/>
  </si>
  <si>
    <t>158,000～487,000</t>
    <phoneticPr fontId="1"/>
  </si>
  <si>
    <t>４階建</t>
    <phoneticPr fontId="1"/>
  </si>
  <si>
    <t>トンネル</t>
    <phoneticPr fontId="1"/>
  </si>
  <si>
    <t>5.5ｍ
以 上</t>
    <phoneticPr fontId="1"/>
  </si>
  <si>
    <t>単位：ｍ・％</t>
    <phoneticPr fontId="4"/>
  </si>
  <si>
    <t>（　　　〃　　　）</t>
    <phoneticPr fontId="1"/>
  </si>
  <si>
    <t xml:space="preserve">　　3 (2021) </t>
  </si>
  <si>
    <t>総　延　長</t>
    <phoneticPr fontId="1"/>
  </si>
  <si>
    <t>実　延　長</t>
    <phoneticPr fontId="1"/>
  </si>
  <si>
    <t>規格改良済</t>
    <phoneticPr fontId="1"/>
  </si>
  <si>
    <t>未　改　良</t>
    <phoneticPr fontId="1"/>
  </si>
  <si>
    <t xml:space="preserve">     4 (2022) </t>
  </si>
  <si>
    <t>(※1)</t>
    <phoneticPr fontId="1"/>
  </si>
  <si>
    <t>(※6)</t>
    <phoneticPr fontId="1"/>
  </si>
  <si>
    <t>（※7）</t>
    <phoneticPr fontId="1"/>
  </si>
  <si>
    <t>139,001
～158,000</t>
    <phoneticPr fontId="1"/>
  </si>
  <si>
    <t>棟数</t>
    <rPh sb="0" eb="1">
      <t>トウ</t>
    </rPh>
    <rPh sb="1" eb="2">
      <t>スウ</t>
    </rPh>
    <phoneticPr fontId="1"/>
  </si>
  <si>
    <t>戸数</t>
    <rPh sb="0" eb="1">
      <t>ト</t>
    </rPh>
    <rPh sb="1" eb="2">
      <t>スウ</t>
    </rPh>
    <phoneticPr fontId="1"/>
  </si>
  <si>
    <t>北園A</t>
    <rPh sb="0" eb="2">
      <t>キタゾノ</t>
    </rPh>
    <phoneticPr fontId="1"/>
  </si>
  <si>
    <t>北園B</t>
    <rPh sb="0" eb="2">
      <t>キタゾノ</t>
    </rPh>
    <phoneticPr fontId="1"/>
  </si>
  <si>
    <t>北園C</t>
    <rPh sb="0" eb="2">
      <t>キタゾノ</t>
    </rPh>
    <phoneticPr fontId="1"/>
  </si>
  <si>
    <t>北園D</t>
    <rPh sb="0" eb="2">
      <t>キタゾノ</t>
    </rPh>
    <phoneticPr fontId="1"/>
  </si>
  <si>
    <t>北園E</t>
    <rPh sb="0" eb="2">
      <t>キタゾノ</t>
    </rPh>
    <phoneticPr fontId="1"/>
  </si>
  <si>
    <t>北園F</t>
    <rPh sb="0" eb="2">
      <t>キタゾノ</t>
    </rPh>
    <phoneticPr fontId="1"/>
  </si>
  <si>
    <t>緑ヶ丘1</t>
    <rPh sb="0" eb="3">
      <t>ミドリガオカ</t>
    </rPh>
    <phoneticPr fontId="1"/>
  </si>
  <si>
    <t>緑ヶ丘2</t>
    <rPh sb="0" eb="3">
      <t>ミドリガオカ</t>
    </rPh>
    <phoneticPr fontId="1"/>
  </si>
  <si>
    <t>松波1</t>
    <rPh sb="0" eb="2">
      <t>マツナミ</t>
    </rPh>
    <phoneticPr fontId="1"/>
  </si>
  <si>
    <t>松波2</t>
    <rPh sb="0" eb="2">
      <t>マツナミ</t>
    </rPh>
    <phoneticPr fontId="1"/>
  </si>
  <si>
    <t>松波3</t>
    <rPh sb="0" eb="2">
      <t>マツナミ</t>
    </rPh>
    <phoneticPr fontId="1"/>
  </si>
  <si>
    <t>松波5</t>
    <rPh sb="0" eb="2">
      <t>マツナミ</t>
    </rPh>
    <phoneticPr fontId="1"/>
  </si>
  <si>
    <t>栄町</t>
    <rPh sb="0" eb="2">
      <t>サカエチョウ</t>
    </rPh>
    <phoneticPr fontId="1"/>
  </si>
  <si>
    <t>半田1</t>
    <rPh sb="0" eb="2">
      <t>ハンダ</t>
    </rPh>
    <phoneticPr fontId="1"/>
  </si>
  <si>
    <t>半田2</t>
    <rPh sb="0" eb="2">
      <t>ハンダ</t>
    </rPh>
    <phoneticPr fontId="1"/>
  </si>
  <si>
    <t>半田3</t>
    <rPh sb="0" eb="2">
      <t>ハンダ</t>
    </rPh>
    <phoneticPr fontId="1"/>
  </si>
  <si>
    <t>半田4</t>
    <rPh sb="0" eb="2">
      <t>ハンダ</t>
    </rPh>
    <phoneticPr fontId="1"/>
  </si>
  <si>
    <t>半田5</t>
    <rPh sb="0" eb="2">
      <t>ハンダ</t>
    </rPh>
    <phoneticPr fontId="1"/>
  </si>
  <si>
    <t>半田6</t>
    <rPh sb="0" eb="2">
      <t>ハンダ</t>
    </rPh>
    <phoneticPr fontId="1"/>
  </si>
  <si>
    <t>北園G</t>
    <rPh sb="0" eb="2">
      <t>キタゾノ</t>
    </rPh>
    <phoneticPr fontId="1"/>
  </si>
  <si>
    <t>北園H</t>
    <rPh sb="0" eb="2">
      <t>キタゾノ</t>
    </rPh>
    <phoneticPr fontId="1"/>
  </si>
  <si>
    <t>中層耐火</t>
    <rPh sb="0" eb="2">
      <t>チュウソウ</t>
    </rPh>
    <phoneticPr fontId="1"/>
  </si>
  <si>
    <t>建設年度</t>
    <rPh sb="0" eb="1">
      <t>ケン</t>
    </rPh>
    <rPh sb="1" eb="2">
      <t>セツ</t>
    </rPh>
    <rPh sb="2" eb="3">
      <t>ネン</t>
    </rPh>
    <rPh sb="3" eb="4">
      <t>ド</t>
    </rPh>
    <phoneticPr fontId="1"/>
  </si>
  <si>
    <t>北園20</t>
    <rPh sb="0" eb="2">
      <t>キタゾノ</t>
    </rPh>
    <phoneticPr fontId="3"/>
  </si>
  <si>
    <t>下平1</t>
    <rPh sb="0" eb="2">
      <t>シタダイラ</t>
    </rPh>
    <phoneticPr fontId="3"/>
  </si>
  <si>
    <t>米山台1、2</t>
    <rPh sb="0" eb="3">
      <t>ヨネヤマダイ</t>
    </rPh>
    <phoneticPr fontId="3"/>
  </si>
  <si>
    <t>松波A</t>
    <rPh sb="0" eb="2">
      <t>マツナミ</t>
    </rPh>
    <phoneticPr fontId="1"/>
  </si>
  <si>
    <t>松波B</t>
    <rPh sb="0" eb="2">
      <t>マツナミ</t>
    </rPh>
    <phoneticPr fontId="3"/>
  </si>
  <si>
    <t>松波C</t>
    <rPh sb="0" eb="2">
      <t>マツナミ</t>
    </rPh>
    <phoneticPr fontId="3"/>
  </si>
  <si>
    <t>半田A</t>
    <rPh sb="0" eb="2">
      <t>ハンダ</t>
    </rPh>
    <phoneticPr fontId="3"/>
  </si>
  <si>
    <t>松波D</t>
    <rPh sb="0" eb="2">
      <t>マツナミ</t>
    </rPh>
    <phoneticPr fontId="3"/>
  </si>
  <si>
    <t>半田B</t>
    <rPh sb="0" eb="2">
      <t>ハンダ</t>
    </rPh>
    <phoneticPr fontId="3"/>
  </si>
  <si>
    <t>松波E</t>
    <rPh sb="0" eb="2">
      <t>マツナミ</t>
    </rPh>
    <phoneticPr fontId="3"/>
  </si>
  <si>
    <t>半田C</t>
    <rPh sb="0" eb="2">
      <t>ハンダ</t>
    </rPh>
    <phoneticPr fontId="3"/>
  </si>
  <si>
    <t>北園1</t>
    <rPh sb="0" eb="2">
      <t>キタゾノ</t>
    </rPh>
    <phoneticPr fontId="3"/>
  </si>
  <si>
    <t>半田D</t>
    <rPh sb="0" eb="2">
      <t>ハンダ</t>
    </rPh>
    <phoneticPr fontId="3"/>
  </si>
  <si>
    <t>駅前1-5</t>
    <rPh sb="0" eb="2">
      <t>エキマエ</t>
    </rPh>
    <phoneticPr fontId="3"/>
  </si>
  <si>
    <t>西山</t>
    <rPh sb="0" eb="2">
      <t>ニシヤマ</t>
    </rPh>
    <phoneticPr fontId="3"/>
  </si>
  <si>
    <t>北園2、3</t>
    <rPh sb="0" eb="2">
      <t>キタゾノ</t>
    </rPh>
    <phoneticPr fontId="3"/>
  </si>
  <si>
    <t>錦町</t>
    <rPh sb="0" eb="2">
      <t>ニシキチョウ</t>
    </rPh>
    <phoneticPr fontId="3"/>
  </si>
  <si>
    <t>下平2</t>
    <rPh sb="0" eb="2">
      <t>シタダイラ</t>
    </rPh>
    <phoneticPr fontId="1"/>
  </si>
  <si>
    <t>34 (1959). 4</t>
    <phoneticPr fontId="1"/>
  </si>
  <si>
    <t>構造</t>
  </si>
  <si>
    <t>住棟名</t>
    <rPh sb="0" eb="3">
      <t>ジュウトウメイ</t>
    </rPh>
    <phoneticPr fontId="1"/>
  </si>
  <si>
    <t>住棟名</t>
    <rPh sb="0" eb="2">
      <t>ジュウトウ</t>
    </rPh>
    <rPh sb="2" eb="3">
      <t>メイ</t>
    </rPh>
    <phoneticPr fontId="1"/>
  </si>
  <si>
    <t>単位：件</t>
    <rPh sb="0" eb="2">
      <t>タンイ</t>
    </rPh>
    <rPh sb="3" eb="4">
      <t>ケン</t>
    </rPh>
    <phoneticPr fontId="1"/>
  </si>
  <si>
    <t>単位：棟、㎡</t>
    <rPh sb="0" eb="2">
      <t>タンイ</t>
    </rPh>
    <rPh sb="3" eb="4">
      <t>トウ</t>
    </rPh>
    <phoneticPr fontId="1"/>
  </si>
  <si>
    <t>単位：棟、戸</t>
    <rPh sb="0" eb="2">
      <t>タンイ</t>
    </rPh>
    <rPh sb="3" eb="4">
      <t>トウ</t>
    </rPh>
    <rPh sb="5" eb="6">
      <t>コ</t>
    </rPh>
    <phoneticPr fontId="1"/>
  </si>
  <si>
    <t>単位：棟、戸、㎡、円</t>
    <rPh sb="0" eb="2">
      <t>タンイ</t>
    </rPh>
    <rPh sb="3" eb="4">
      <t>トウ</t>
    </rPh>
    <rPh sb="5" eb="6">
      <t>コ</t>
    </rPh>
    <rPh sb="9" eb="10">
      <t>エン</t>
    </rPh>
    <phoneticPr fontId="1"/>
  </si>
  <si>
    <t xml:space="preserve">参  考  家  賃  </t>
    <rPh sb="0" eb="1">
      <t>サン</t>
    </rPh>
    <rPh sb="3" eb="4">
      <t>コウ</t>
    </rPh>
    <rPh sb="6" eb="7">
      <t>イエ</t>
    </rPh>
    <rPh sb="9" eb="10">
      <t>チン</t>
    </rPh>
    <phoneticPr fontId="1"/>
  </si>
  <si>
    <t xml:space="preserve">住戸専用
床面積 </t>
    <rPh sb="0" eb="1">
      <t>ジュウ</t>
    </rPh>
    <rPh sb="1" eb="2">
      <t>ト</t>
    </rPh>
    <rPh sb="2" eb="3">
      <t>セン</t>
    </rPh>
    <rPh sb="3" eb="4">
      <t>ヨウ</t>
    </rPh>
    <rPh sb="5" eb="6">
      <t>ユカ</t>
    </rPh>
    <rPh sb="6" eb="7">
      <t>メン</t>
    </rPh>
    <rPh sb="7" eb="8">
      <t>セキ</t>
    </rPh>
    <phoneticPr fontId="1"/>
  </si>
  <si>
    <t>住戸専用
床面積</t>
    <rPh sb="0" eb="1">
      <t>ジュウ</t>
    </rPh>
    <rPh sb="1" eb="2">
      <t>ト</t>
    </rPh>
    <rPh sb="2" eb="3">
      <t>セン</t>
    </rPh>
    <rPh sb="3" eb="4">
      <t>ヨウ</t>
    </rPh>
    <rPh sb="5" eb="6">
      <t>ユカ</t>
    </rPh>
    <rPh sb="6" eb="7">
      <t>メン</t>
    </rPh>
    <rPh sb="7" eb="8">
      <t>セキ</t>
    </rPh>
    <phoneticPr fontId="1"/>
  </si>
  <si>
    <t xml:space="preserve">参考家賃 </t>
    <rPh sb="0" eb="1">
      <t>サン</t>
    </rPh>
    <rPh sb="1" eb="2">
      <t>コウ</t>
    </rPh>
    <rPh sb="2" eb="3">
      <t>イエ</t>
    </rPh>
    <rPh sb="3" eb="4">
      <t>チン</t>
    </rPh>
    <phoneticPr fontId="1"/>
  </si>
  <si>
    <t xml:space="preserve">参  考  家  賃 </t>
    <rPh sb="0" eb="1">
      <t>サン</t>
    </rPh>
    <rPh sb="3" eb="4">
      <t>コウ</t>
    </rPh>
    <rPh sb="6" eb="7">
      <t>イエ</t>
    </rPh>
    <rPh sb="9" eb="10">
      <t>チン</t>
    </rPh>
    <phoneticPr fontId="1"/>
  </si>
  <si>
    <t>4月1日現在  注）橋梁は「横断歩道橋」を除く</t>
    <rPh sb="8" eb="9">
      <t>チュウ</t>
    </rPh>
    <rPh sb="10" eb="12">
      <t>キョウリョウ</t>
    </rPh>
    <rPh sb="14" eb="16">
      <t>オウダン</t>
    </rPh>
    <rPh sb="16" eb="19">
      <t>ホドウキョウ</t>
    </rPh>
    <rPh sb="21" eb="22">
      <t>ノゾ</t>
    </rPh>
    <phoneticPr fontId="1"/>
  </si>
  <si>
    <t>4月1日現在</t>
    <phoneticPr fontId="1"/>
  </si>
  <si>
    <t>年度</t>
    <rPh sb="0" eb="1">
      <t>ネン</t>
    </rPh>
    <rPh sb="1" eb="2">
      <t>ド</t>
    </rPh>
    <phoneticPr fontId="1"/>
  </si>
  <si>
    <t>3月31日現在</t>
    <rPh sb="1" eb="2">
      <t>ガツ</t>
    </rPh>
    <rPh sb="4" eb="5">
      <t>ヒ</t>
    </rPh>
    <rPh sb="5" eb="7">
      <t>ゲンザイ</t>
    </rPh>
    <phoneticPr fontId="3"/>
  </si>
  <si>
    <t>4 (2022)</t>
  </si>
  <si>
    <t>5 (2023)</t>
  </si>
  <si>
    <t>6 (2024)</t>
    <phoneticPr fontId="1"/>
  </si>
  <si>
    <t>戸建形式住宅</t>
    <rPh sb="0" eb="2">
      <t>コダテ</t>
    </rPh>
    <rPh sb="2" eb="4">
      <t>ケイシキ</t>
    </rPh>
    <rPh sb="4" eb="6">
      <t>ジュウタク</t>
    </rPh>
    <phoneticPr fontId="1"/>
  </si>
  <si>
    <t>集合形式住宅</t>
    <rPh sb="0" eb="2">
      <t>シュウゴウ</t>
    </rPh>
    <rPh sb="2" eb="4">
      <t>ケイシキ</t>
    </rPh>
    <rPh sb="4" eb="6">
      <t>ジュウタク</t>
    </rPh>
    <phoneticPr fontId="1"/>
  </si>
  <si>
    <t>ホテル・旅館</t>
    <rPh sb="4" eb="6">
      <t>リョカン</t>
    </rPh>
    <phoneticPr fontId="1"/>
  </si>
  <si>
    <t>事務所・店舗</t>
    <rPh sb="0" eb="3">
      <t>ジムショ</t>
    </rPh>
    <rPh sb="4" eb="6">
      <t>テンポ</t>
    </rPh>
    <phoneticPr fontId="1"/>
  </si>
  <si>
    <t>劇場・病院</t>
    <rPh sb="0" eb="2">
      <t>ゲキジョウ</t>
    </rPh>
    <rPh sb="3" eb="5">
      <t>ビョウイン</t>
    </rPh>
    <phoneticPr fontId="1"/>
  </si>
  <si>
    <t>※令和6(2024)年度評価替えに係る木造家屋の用途別区分の整理統合により、「土蔵」は「工場、倉庫」統合された。</t>
    <rPh sb="1" eb="3">
      <t>レイワ</t>
    </rPh>
    <rPh sb="10" eb="12">
      <t>ネンド</t>
    </rPh>
    <rPh sb="12" eb="14">
      <t>ヒョウカ</t>
    </rPh>
    <rPh sb="14" eb="15">
      <t>ガ</t>
    </rPh>
    <rPh sb="17" eb="18">
      <t>カカ</t>
    </rPh>
    <rPh sb="19" eb="21">
      <t>モクゾウ</t>
    </rPh>
    <rPh sb="21" eb="23">
      <t>カオク</t>
    </rPh>
    <rPh sb="24" eb="26">
      <t>ヨウト</t>
    </rPh>
    <rPh sb="26" eb="27">
      <t>ベツ</t>
    </rPh>
    <rPh sb="27" eb="29">
      <t>クブン</t>
    </rPh>
    <rPh sb="30" eb="32">
      <t>セイリ</t>
    </rPh>
    <rPh sb="32" eb="34">
      <t>トウゴウ</t>
    </rPh>
    <rPh sb="39" eb="41">
      <t>ドゾウ</t>
    </rPh>
    <rPh sb="44" eb="46">
      <t>コウジョウ</t>
    </rPh>
    <rPh sb="47" eb="49">
      <t>ソウコ</t>
    </rPh>
    <rPh sb="50" eb="52">
      <t>トウゴウ</t>
    </rPh>
    <phoneticPr fontId="1"/>
  </si>
  <si>
    <t>事務所･店舗</t>
    <phoneticPr fontId="1"/>
  </si>
  <si>
    <t>住宅用建物</t>
    <rPh sb="2" eb="5">
      <t>ヨウタテモノ</t>
    </rPh>
    <phoneticPr fontId="1"/>
  </si>
  <si>
    <t>工場・倉庫</t>
    <phoneticPr fontId="1"/>
  </si>
  <si>
    <t xml:space="preserve">　　4 (2022) </t>
  </si>
  <si>
    <t>戸建形式住宅</t>
    <rPh sb="0" eb="6">
      <t>コダテケイシキジュウタク</t>
    </rPh>
    <phoneticPr fontId="1"/>
  </si>
  <si>
    <t>※その他…木造及び非木造の集合形式住宅</t>
    <rPh sb="7" eb="8">
      <t>オヨ</t>
    </rPh>
    <rPh sb="9" eb="12">
      <t>ヒモクゾウ</t>
    </rPh>
    <rPh sb="13" eb="15">
      <t>シュウゴウ</t>
    </rPh>
    <rPh sb="15" eb="17">
      <t>ケイシキ</t>
    </rPh>
    <rPh sb="17" eb="19">
      <t>ジュウタク</t>
    </rPh>
    <phoneticPr fontId="4"/>
  </si>
  <si>
    <t xml:space="preserve">     5 (2023) </t>
  </si>
  <si>
    <t>　 4
(2022)</t>
  </si>
  <si>
    <t>　 5
(2023)</t>
  </si>
  <si>
    <t xml:space="preserve">     3 (2021)</t>
  </si>
  <si>
    <t xml:space="preserve">      3 (2021)</t>
  </si>
  <si>
    <t xml:space="preserve">    　4 (2022)</t>
  </si>
  <si>
    <t>－</t>
    <phoneticPr fontId="1"/>
  </si>
  <si>
    <t>（※8）</t>
    <phoneticPr fontId="1"/>
  </si>
  <si>
    <r>
      <t>２</t>
    </r>
    <r>
      <rPr>
        <sz val="9"/>
        <rFont val="ＭＳ 明朝"/>
        <family val="2"/>
        <charset val="128"/>
        <scheme val="minor"/>
      </rPr>
      <t>階建</t>
    </r>
    <phoneticPr fontId="3"/>
  </si>
  <si>
    <t>（※3）平成21 (2009)年度</t>
    <phoneticPr fontId="1"/>
  </si>
  <si>
    <t>（※4）平成24 (2012)年度</t>
    <phoneticPr fontId="1"/>
  </si>
  <si>
    <t>（※5）平成22 (2010)年度</t>
    <phoneticPr fontId="1"/>
  </si>
  <si>
    <t>（※6）令和2（2020）年度</t>
    <phoneticPr fontId="1"/>
  </si>
  <si>
    <t>（※1）平成29 (2017)、平成30（2018）年度</t>
    <phoneticPr fontId="1"/>
  </si>
  <si>
    <t>（※2）令和元（2019）年度</t>
    <phoneticPr fontId="1"/>
  </si>
  <si>
    <t>（※7）令和3 (2021)年度</t>
    <phoneticPr fontId="1"/>
  </si>
  <si>
    <t>（※8）令和5（2023）年度</t>
    <phoneticPr fontId="1"/>
  </si>
  <si>
    <t>収入月額</t>
    <rPh sb="0" eb="2">
      <t>シュウニュウ</t>
    </rPh>
    <rPh sb="2" eb="4">
      <t>ツキガク</t>
    </rPh>
    <phoneticPr fontId="1"/>
  </si>
  <si>
    <t>収入月額</t>
    <rPh sb="0" eb="4">
      <t>シュウニュウツキガク</t>
    </rPh>
    <phoneticPr fontId="1"/>
  </si>
  <si>
    <t>※(1)市営住宅　改修年度</t>
    <rPh sb="4" eb="8">
      <t>シエイジュウタク</t>
    </rPh>
    <rPh sb="9" eb="13">
      <t>カイシュウネンド</t>
    </rPh>
    <phoneticPr fontId="1"/>
  </si>
  <si>
    <t>※(2)県営住宅　改修年度</t>
    <rPh sb="9" eb="13">
      <t>カイシュウネンド</t>
    </rPh>
    <phoneticPr fontId="1"/>
  </si>
  <si>
    <t>令和4 (2022)年</t>
    <rPh sb="0" eb="2">
      <t>レイワ</t>
    </rPh>
    <rPh sb="10" eb="11">
      <t>ネン</t>
    </rPh>
    <phoneticPr fontId="1"/>
  </si>
  <si>
    <t>7 (2025)</t>
    <phoneticPr fontId="1"/>
  </si>
  <si>
    <t xml:space="preserve">  令和 2 (2020)年  </t>
    <rPh sb="2" eb="4">
      <t>レイワ</t>
    </rPh>
    <rPh sb="13" eb="14">
      <t>ネン</t>
    </rPh>
    <phoneticPr fontId="1"/>
  </si>
  <si>
    <t xml:space="preserve">　　5 (2023) </t>
  </si>
  <si>
    <t xml:space="preserve">　　6 (2024) </t>
    <phoneticPr fontId="1"/>
  </si>
  <si>
    <t>令和 2 (2020)年</t>
    <rPh sb="0" eb="2">
      <t>レイワ</t>
    </rPh>
    <rPh sb="11" eb="12">
      <t>ネン</t>
    </rPh>
    <phoneticPr fontId="1"/>
  </si>
  <si>
    <t xml:space="preserve">     4 (2022)</t>
  </si>
  <si>
    <t xml:space="preserve">     5 (2023)</t>
    <phoneticPr fontId="1"/>
  </si>
  <si>
    <t xml:space="preserve">   6 (2024)</t>
    <phoneticPr fontId="1"/>
  </si>
  <si>
    <t xml:space="preserve"> 令和 2 (2020)年度</t>
    <rPh sb="1" eb="3">
      <t>レイワ</t>
    </rPh>
    <rPh sb="12" eb="14">
      <t>ネンドネンドネンド</t>
    </rPh>
    <phoneticPr fontId="1"/>
  </si>
  <si>
    <t xml:space="preserve">    　5 (2023)</t>
  </si>
  <si>
    <t xml:space="preserve">    　6 (2024)</t>
    <phoneticPr fontId="3"/>
  </si>
  <si>
    <t>(※9）</t>
    <phoneticPr fontId="1"/>
  </si>
  <si>
    <t>（※9）令和7（2025）年度</t>
    <phoneticPr fontId="1"/>
  </si>
  <si>
    <t>令和7（2025）年3月31日現在</t>
    <rPh sb="0" eb="2">
      <t>レイワ</t>
    </rPh>
    <rPh sb="9" eb="10">
      <t>ネン</t>
    </rPh>
    <rPh sb="11" eb="12">
      <t>ガツ</t>
    </rPh>
    <rPh sb="14" eb="15">
      <t>ヒ</t>
    </rPh>
    <rPh sb="15" eb="17">
      <t>ゲンザイ</t>
    </rPh>
    <phoneticPr fontId="3"/>
  </si>
  <si>
    <t>令和 3 (2021)年</t>
    <phoneticPr fontId="1"/>
  </si>
  <si>
    <t xml:space="preserve">     6 (2024) </t>
  </si>
  <si>
    <t xml:space="preserve">     7 (2025) </t>
    <phoneticPr fontId="1"/>
  </si>
  <si>
    <t>-</t>
    <phoneticPr fontId="1"/>
  </si>
  <si>
    <t xml:space="preserve"> 令和 3年
  (2021)</t>
    <rPh sb="1" eb="3">
      <t>レイワ</t>
    </rPh>
    <rPh sb="5" eb="6">
      <t>ネン</t>
    </rPh>
    <phoneticPr fontId="1"/>
  </si>
  <si>
    <t>　 6
(2024)</t>
  </si>
  <si>
    <t>　 7
(2025)</t>
    <phoneticPr fontId="1"/>
  </si>
  <si>
    <t>令和7（2025）年4月1日現在</t>
    <rPh sb="0" eb="2">
      <t>レイワ</t>
    </rPh>
    <phoneticPr fontId="1"/>
  </si>
  <si>
    <t>６－１１　建設年度別公営住宅の概要</t>
    <rPh sb="5" eb="9">
      <t>ケンセツネンド</t>
    </rPh>
    <rPh sb="9" eb="10">
      <t>ベツ</t>
    </rPh>
    <rPh sb="10" eb="12">
      <t>コウエイ</t>
    </rPh>
    <rPh sb="12" eb="14">
      <t>ジュウタク</t>
    </rPh>
    <rPh sb="15" eb="17">
      <t>ガイヨウ</t>
    </rPh>
    <phoneticPr fontId="1"/>
  </si>
  <si>
    <t>６－１１　建設年度別公営住宅の概要（つづき）</t>
    <rPh sb="9" eb="10">
      <t>ベツ</t>
    </rPh>
    <phoneticPr fontId="1"/>
  </si>
  <si>
    <t>鉄 道 と の 交 差</t>
    <rPh sb="0" eb="1">
      <t>テツ</t>
    </rPh>
    <rPh sb="2" eb="3">
      <t>ミチ</t>
    </rPh>
    <rPh sb="8" eb="9">
      <t>コウ</t>
    </rPh>
    <rPh sb="10" eb="11">
      <t>サ</t>
    </rPh>
    <phoneticPr fontId="1"/>
  </si>
  <si>
    <t>令和7(2025)年3月末現在</t>
    <rPh sb="0" eb="2">
      <t>レイワ</t>
    </rPh>
    <rPh sb="9" eb="10">
      <t>ネン</t>
    </rPh>
    <rPh sb="11" eb="12">
      <t>ガツ</t>
    </rPh>
    <rPh sb="12" eb="13">
      <t>マツ</t>
    </rPh>
    <rPh sb="13" eb="15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</si>
</sst>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_);[Red]\(0\)"/>
    <numFmt numFmtId="177" formatCode="#,##0.0;[Red]\-#,##0.0"/>
    <numFmt numFmtId="178" formatCode="#,##0.0;;&quot;－&quot;"/>
    <numFmt numFmtId="179" formatCode="#,##0;;&quot;－&quot;"/>
    <numFmt numFmtId="180" formatCode="#,##0.0"/>
    <numFmt numFmtId="181" formatCode="0.0_);[Red]\(0.0\)"/>
    <numFmt numFmtId="182" formatCode="#,##0.0_ ;[Red]\-#,##0.0\ "/>
    <numFmt numFmtId="183" formatCode="0&quot;戸&quot;"/>
    <numFmt numFmtId="184" formatCode="0&quot;棟&quot;"/>
    <numFmt numFmtId="185" formatCode="0.0"/>
  </numFmts>
  <fonts count="32">
    <font>
      <sz val="11"/>
      <color theme="1"/>
      <name val="ＭＳ 明朝"/>
      <family val="2"/>
      <charset val="128"/>
      <scheme val="minor"/>
    </font>
    <font>
      <sz val="6"/>
      <name val="ＭＳ 明朝"/>
      <family val="2"/>
      <charset val="128"/>
      <scheme val="minor"/>
    </font>
    <font>
      <sz val="11"/>
      <name val="明朝"/>
      <family val="3"/>
      <charset val="128"/>
    </font>
    <font>
      <sz val="7"/>
      <name val="Terminal"/>
      <family val="3"/>
      <charset val="255"/>
    </font>
    <font>
      <sz val="6"/>
      <name val="明朝"/>
      <family val="3"/>
      <charset val="128"/>
    </font>
    <font>
      <sz val="11"/>
      <color theme="1"/>
      <name val="ＭＳ 明朝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2"/>
      <charset val="128"/>
      <scheme val="minor"/>
    </font>
    <font>
      <sz val="9"/>
      <name val="ＭＳ 明朝"/>
      <family val="2"/>
      <charset val="128"/>
      <scheme val="minor"/>
    </font>
    <font>
      <sz val="11"/>
      <name val="ＭＳ 明朝"/>
      <family val="1"/>
      <charset val="128"/>
      <scheme val="minor"/>
    </font>
    <font>
      <sz val="9"/>
      <name val="ＭＳ 明朝"/>
      <family val="1"/>
      <charset val="128"/>
      <scheme val="minor"/>
    </font>
    <font>
      <sz val="9"/>
      <name val="ＭＳ 明朝"/>
      <family val="1"/>
      <charset val="128"/>
    </font>
    <font>
      <sz val="12"/>
      <name val="ＭＳ ゴシック"/>
      <family val="3"/>
      <charset val="128"/>
      <scheme val="major"/>
    </font>
    <font>
      <sz val="10"/>
      <name val="ＭＳ 明朝"/>
      <family val="2"/>
      <charset val="128"/>
      <scheme val="minor"/>
    </font>
    <font>
      <sz val="10"/>
      <name val="ＭＳ 明朝"/>
      <family val="1"/>
      <charset val="128"/>
      <scheme val="minor"/>
    </font>
    <font>
      <sz val="10"/>
      <name val="ＭＳ ゴシック"/>
      <family val="3"/>
      <charset val="128"/>
      <scheme val="major"/>
    </font>
    <font>
      <sz val="9"/>
      <name val="ＭＳ ゴシック"/>
      <family val="3"/>
      <charset val="128"/>
      <scheme val="major"/>
    </font>
    <font>
      <sz val="8"/>
      <name val="ＭＳ 明朝"/>
      <family val="1"/>
      <charset val="128"/>
      <scheme val="minor"/>
    </font>
    <font>
      <sz val="9.5"/>
      <name val="ＭＳ 明朝"/>
      <family val="2"/>
      <charset val="128"/>
      <scheme val="minor"/>
    </font>
    <font>
      <sz val="9.5"/>
      <name val="ＭＳ 明朝"/>
      <family val="1"/>
      <charset val="128"/>
      <scheme val="minor"/>
    </font>
    <font>
      <sz val="10"/>
      <name val="ＭＳ 明朝"/>
      <family val="3"/>
      <charset val="128"/>
      <scheme val="minor"/>
    </font>
    <font>
      <sz val="11"/>
      <name val="ＭＳ ゴシック"/>
      <family val="3"/>
      <charset val="128"/>
      <scheme val="major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  <scheme val="minor"/>
    </font>
    <font>
      <sz val="9.5"/>
      <name val="ＭＳ 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6" fillId="0" borderId="0"/>
    <xf numFmtId="9" fontId="5" fillId="0" borderId="0" applyFont="0" applyFill="0" applyBorder="0" applyAlignment="0" applyProtection="0">
      <alignment vertical="center"/>
    </xf>
  </cellStyleXfs>
  <cellXfs count="376">
    <xf numFmtId="0" fontId="0" fillId="0" borderId="0" xfId="0">
      <alignment vertical="center"/>
    </xf>
    <xf numFmtId="0" fontId="7" fillId="2" borderId="0" xfId="4" applyFont="1" applyFill="1"/>
    <xf numFmtId="49" fontId="7" fillId="2" borderId="0" xfId="4" applyNumberFormat="1" applyFont="1" applyFill="1" applyAlignment="1">
      <alignment horizontal="center" vertical="center"/>
    </xf>
    <xf numFmtId="0" fontId="7" fillId="2" borderId="0" xfId="4" applyFont="1" applyFill="1" applyAlignment="1">
      <alignment horizontal="center" vertical="center"/>
    </xf>
    <xf numFmtId="0" fontId="7" fillId="2" borderId="0" xfId="4" applyFont="1" applyFill="1" applyAlignment="1">
      <alignment horizontal="distributed" vertical="center"/>
    </xf>
    <xf numFmtId="0" fontId="7" fillId="0" borderId="0" xfId="4" applyFont="1"/>
    <xf numFmtId="0" fontId="9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6" fillId="0" borderId="0" xfId="4"/>
    <xf numFmtId="0" fontId="10" fillId="0" borderId="0" xfId="0" applyFont="1">
      <alignment vertical="center"/>
    </xf>
    <xf numFmtId="3" fontId="10" fillId="0" borderId="0" xfId="0" applyNumberFormat="1" applyFont="1" applyAlignment="1">
      <alignment horizontal="right" vertical="center"/>
    </xf>
    <xf numFmtId="3" fontId="16" fillId="0" borderId="0" xfId="0" applyNumberFormat="1" applyFont="1">
      <alignment vertical="center"/>
    </xf>
    <xf numFmtId="0" fontId="15" fillId="0" borderId="0" xfId="0" applyFont="1">
      <alignment vertical="center"/>
    </xf>
    <xf numFmtId="2" fontId="16" fillId="0" borderId="0" xfId="0" applyNumberFormat="1" applyFont="1">
      <alignment vertical="center"/>
    </xf>
    <xf numFmtId="0" fontId="16" fillId="0" borderId="0" xfId="0" applyFont="1">
      <alignment vertical="center"/>
    </xf>
    <xf numFmtId="0" fontId="16" fillId="0" borderId="16" xfId="0" applyFont="1" applyBorder="1">
      <alignment vertical="center"/>
    </xf>
    <xf numFmtId="3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3" fontId="9" fillId="0" borderId="0" xfId="0" applyNumberFormat="1" applyFont="1">
      <alignment vertical="center"/>
    </xf>
    <xf numFmtId="0" fontId="9" fillId="0" borderId="1" xfId="0" applyFont="1" applyBorder="1">
      <alignment vertical="center"/>
    </xf>
    <xf numFmtId="38" fontId="16" fillId="0" borderId="0" xfId="3" applyFont="1" applyFill="1" applyBorder="1" applyAlignment="1">
      <alignment vertical="center"/>
    </xf>
    <xf numFmtId="38" fontId="17" fillId="0" borderId="0" xfId="3" applyFont="1" applyFill="1" applyBorder="1" applyAlignment="1">
      <alignment vertical="center"/>
    </xf>
    <xf numFmtId="0" fontId="12" fillId="0" borderId="0" xfId="0" applyFont="1" applyAlignment="1">
      <alignment horizontal="distributed" vertical="center"/>
    </xf>
    <xf numFmtId="38" fontId="16" fillId="0" borderId="0" xfId="0" applyNumberFormat="1" applyFont="1">
      <alignment vertical="center"/>
    </xf>
    <xf numFmtId="0" fontId="12" fillId="0" borderId="0" xfId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49" fontId="15" fillId="0" borderId="0" xfId="0" quotePrefix="1" applyNumberFormat="1" applyFont="1">
      <alignment vertical="center"/>
    </xf>
    <xf numFmtId="49" fontId="15" fillId="0" borderId="0" xfId="0" applyNumberFormat="1" applyFont="1">
      <alignment vertical="center"/>
    </xf>
    <xf numFmtId="49" fontId="10" fillId="0" borderId="0" xfId="0" applyNumberFormat="1" applyFont="1" applyAlignment="1">
      <alignment horizontal="right" vertical="center"/>
    </xf>
    <xf numFmtId="0" fontId="25" fillId="0" borderId="0" xfId="1" applyFont="1"/>
    <xf numFmtId="0" fontId="26" fillId="0" borderId="1" xfId="1" applyFont="1" applyBorder="1" applyProtection="1">
      <protection locked="0"/>
    </xf>
    <xf numFmtId="0" fontId="26" fillId="0" borderId="1" xfId="1" applyFont="1" applyBorder="1"/>
    <xf numFmtId="0" fontId="26" fillId="0" borderId="1" xfId="1" quotePrefix="1" applyFont="1" applyBorder="1" applyAlignment="1" applyProtection="1">
      <alignment horizontal="right"/>
      <protection locked="0"/>
    </xf>
    <xf numFmtId="0" fontId="13" fillId="0" borderId="1" xfId="1" quotePrefix="1" applyFont="1" applyBorder="1" applyAlignment="1" applyProtection="1">
      <alignment horizontal="right"/>
      <protection locked="0"/>
    </xf>
    <xf numFmtId="0" fontId="27" fillId="0" borderId="0" xfId="1" applyFont="1"/>
    <xf numFmtId="0" fontId="28" fillId="0" borderId="10" xfId="1" applyFont="1" applyBorder="1" applyAlignment="1" applyProtection="1">
      <alignment horizontal="distributed" vertical="center" justifyLastLine="1"/>
      <protection locked="0"/>
    </xf>
    <xf numFmtId="176" fontId="28" fillId="0" borderId="5" xfId="1" applyNumberFormat="1" applyFont="1" applyBorder="1" applyAlignment="1" applyProtection="1">
      <alignment horizontal="distributed" vertical="center" justifyLastLine="1"/>
      <protection locked="0"/>
    </xf>
    <xf numFmtId="0" fontId="28" fillId="0" borderId="11" xfId="1" applyFont="1" applyBorder="1" applyAlignment="1" applyProtection="1">
      <alignment horizontal="distributed" vertical="center" justifyLastLine="1"/>
      <protection locked="0"/>
    </xf>
    <xf numFmtId="0" fontId="28" fillId="0" borderId="12" xfId="1" applyFont="1" applyBorder="1" applyAlignment="1" applyProtection="1">
      <alignment horizontal="distributed" vertical="center" justifyLastLine="1"/>
      <protection locked="0"/>
    </xf>
    <xf numFmtId="0" fontId="28" fillId="0" borderId="13" xfId="1" applyFont="1" applyBorder="1" applyAlignment="1" applyProtection="1">
      <alignment horizontal="distributed" vertical="center" justifyLastLine="1"/>
      <protection locked="0"/>
    </xf>
    <xf numFmtId="176" fontId="28" fillId="0" borderId="6" xfId="1" applyNumberFormat="1" applyFont="1" applyBorder="1" applyAlignment="1" applyProtection="1">
      <alignment horizontal="distributed" vertical="center" justifyLastLine="1"/>
      <protection locked="0"/>
    </xf>
    <xf numFmtId="0" fontId="27" fillId="0" borderId="0" xfId="1" applyFont="1" applyAlignment="1">
      <alignment vertical="center"/>
    </xf>
    <xf numFmtId="38" fontId="29" fillId="0" borderId="20" xfId="2" applyFont="1" applyFill="1" applyBorder="1" applyAlignment="1" applyProtection="1">
      <alignment vertical="center"/>
      <protection locked="0"/>
    </xf>
    <xf numFmtId="38" fontId="29" fillId="0" borderId="15" xfId="2" applyFont="1" applyFill="1" applyBorder="1" applyAlignment="1" applyProtection="1">
      <alignment vertical="center"/>
      <protection locked="0"/>
    </xf>
    <xf numFmtId="38" fontId="28" fillId="0" borderId="0" xfId="2" applyFont="1" applyFill="1" applyBorder="1" applyAlignment="1" applyProtection="1">
      <alignment horizontal="center" vertical="center"/>
      <protection locked="0"/>
    </xf>
    <xf numFmtId="38" fontId="29" fillId="0" borderId="0" xfId="2" applyFont="1" applyFill="1" applyBorder="1" applyAlignment="1" applyProtection="1">
      <alignment horizontal="right" vertical="center"/>
      <protection locked="0"/>
    </xf>
    <xf numFmtId="177" fontId="29" fillId="0" borderId="0" xfId="2" applyNumberFormat="1" applyFont="1" applyFill="1" applyBorder="1" applyAlignment="1" applyProtection="1">
      <alignment horizontal="right" vertical="center"/>
      <protection locked="0"/>
    </xf>
    <xf numFmtId="177" fontId="29" fillId="0" borderId="0" xfId="3" applyNumberFormat="1" applyFont="1" applyFill="1" applyBorder="1" applyAlignment="1" applyProtection="1">
      <alignment horizontal="right" vertical="center"/>
      <protection locked="0"/>
    </xf>
    <xf numFmtId="178" fontId="29" fillId="0" borderId="0" xfId="2" applyNumberFormat="1" applyFont="1" applyFill="1" applyBorder="1" applyAlignment="1" applyProtection="1">
      <alignment horizontal="right" vertical="center"/>
      <protection locked="0"/>
    </xf>
    <xf numFmtId="38" fontId="29" fillId="0" borderId="0" xfId="2" applyFont="1" applyFill="1" applyBorder="1" applyAlignment="1" applyProtection="1">
      <alignment horizontal="center" vertical="center"/>
      <protection locked="0"/>
    </xf>
    <xf numFmtId="177" fontId="28" fillId="0" borderId="0" xfId="2" applyNumberFormat="1" applyFont="1" applyFill="1" applyBorder="1" applyAlignment="1" applyProtection="1">
      <alignment horizontal="right" vertical="center"/>
      <protection locked="0"/>
    </xf>
    <xf numFmtId="178" fontId="28" fillId="0" borderId="0" xfId="2" applyNumberFormat="1" applyFont="1" applyFill="1" applyBorder="1" applyAlignment="1" applyProtection="1">
      <alignment horizontal="right" vertical="center"/>
      <protection locked="0"/>
    </xf>
    <xf numFmtId="179" fontId="28" fillId="0" borderId="0" xfId="2" applyNumberFormat="1" applyFont="1" applyFill="1" applyBorder="1" applyAlignment="1" applyProtection="1">
      <alignment horizontal="right" vertical="center"/>
      <protection locked="0"/>
    </xf>
    <xf numFmtId="0" fontId="28" fillId="0" borderId="0" xfId="5" applyNumberFormat="1" applyFont="1" applyFill="1" applyBorder="1" applyAlignment="1" applyProtection="1">
      <alignment horizontal="right" vertical="center"/>
      <protection locked="0"/>
    </xf>
    <xf numFmtId="38" fontId="29" fillId="0" borderId="0" xfId="2" applyFont="1" applyFill="1" applyBorder="1" applyAlignment="1" applyProtection="1">
      <alignment horizontal="right"/>
      <protection locked="0"/>
    </xf>
    <xf numFmtId="180" fontId="28" fillId="0" borderId="0" xfId="2" applyNumberFormat="1" applyFont="1" applyFill="1" applyBorder="1" applyAlignment="1" applyProtection="1">
      <alignment horizontal="right" vertical="center"/>
      <protection locked="0"/>
    </xf>
    <xf numFmtId="185" fontId="28" fillId="0" borderId="0" xfId="5" applyNumberFormat="1" applyFont="1" applyFill="1" applyBorder="1" applyAlignment="1" applyProtection="1">
      <alignment horizontal="right" vertical="center"/>
      <protection locked="0"/>
    </xf>
    <xf numFmtId="177" fontId="28" fillId="0" borderId="0" xfId="2" applyNumberFormat="1" applyFont="1" applyFill="1" applyBorder="1" applyAlignment="1">
      <alignment horizontal="right" vertical="center" wrapText="1"/>
    </xf>
    <xf numFmtId="179" fontId="29" fillId="0" borderId="0" xfId="2" applyNumberFormat="1" applyFont="1" applyFill="1" applyBorder="1" applyAlignment="1" applyProtection="1">
      <alignment horizontal="right" vertical="center"/>
      <protection locked="0"/>
    </xf>
    <xf numFmtId="182" fontId="29" fillId="0" borderId="0" xfId="2" applyNumberFormat="1" applyFont="1" applyFill="1" applyBorder="1" applyAlignment="1">
      <alignment horizontal="right" vertical="center" wrapText="1"/>
    </xf>
    <xf numFmtId="38" fontId="28" fillId="0" borderId="1" xfId="2" applyFont="1" applyFill="1" applyBorder="1" applyAlignment="1" applyProtection="1">
      <alignment horizontal="center" vertical="center"/>
      <protection locked="0"/>
    </xf>
    <xf numFmtId="177" fontId="28" fillId="0" borderId="1" xfId="2" applyNumberFormat="1" applyFont="1" applyFill="1" applyBorder="1" applyAlignment="1" applyProtection="1">
      <alignment horizontal="right" vertical="center"/>
      <protection locked="0"/>
    </xf>
    <xf numFmtId="178" fontId="28" fillId="0" borderId="1" xfId="2" applyNumberFormat="1" applyFont="1" applyFill="1" applyBorder="1" applyAlignment="1" applyProtection="1">
      <alignment horizontal="right" vertical="center"/>
      <protection locked="0"/>
    </xf>
    <xf numFmtId="179" fontId="28" fillId="0" borderId="1" xfId="2" applyNumberFormat="1" applyFont="1" applyFill="1" applyBorder="1" applyAlignment="1" applyProtection="1">
      <alignment horizontal="right" vertical="center"/>
      <protection locked="0"/>
    </xf>
    <xf numFmtId="0" fontId="25" fillId="0" borderId="0" xfId="1" applyFont="1" applyAlignment="1" applyProtection="1">
      <alignment vertical="center"/>
      <protection locked="0"/>
    </xf>
    <xf numFmtId="0" fontId="25" fillId="0" borderId="0" xfId="1" applyFont="1" applyAlignment="1">
      <alignment vertical="center"/>
    </xf>
    <xf numFmtId="0" fontId="25" fillId="0" borderId="0" xfId="1" applyFont="1" applyAlignment="1" applyProtection="1">
      <alignment horizontal="left" vertical="center"/>
      <protection locked="0"/>
    </xf>
    <xf numFmtId="0" fontId="25" fillId="0" borderId="0" xfId="1" applyFont="1" applyAlignment="1" applyProtection="1">
      <alignment horizontal="right" vertical="center"/>
      <protection locked="0"/>
    </xf>
    <xf numFmtId="0" fontId="13" fillId="0" borderId="0" xfId="1" applyFont="1" applyAlignment="1">
      <alignment horizontal="right" vertical="center"/>
    </xf>
    <xf numFmtId="0" fontId="27" fillId="0" borderId="0" xfId="1" applyFont="1" applyProtection="1">
      <protection locked="0"/>
    </xf>
    <xf numFmtId="0" fontId="21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3" fontId="17" fillId="0" borderId="1" xfId="0" applyNumberFormat="1" applyFont="1" applyBorder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" fontId="16" fillId="0" borderId="15" xfId="0" applyNumberFormat="1" applyFont="1" applyBorder="1">
      <alignment vertical="center"/>
    </xf>
    <xf numFmtId="4" fontId="15" fillId="0" borderId="0" xfId="0" applyNumberFormat="1" applyFont="1">
      <alignment vertical="center"/>
    </xf>
    <xf numFmtId="0" fontId="11" fillId="0" borderId="0" xfId="1" applyFont="1" applyAlignment="1">
      <alignment vertical="center"/>
    </xf>
    <xf numFmtId="4" fontId="16" fillId="0" borderId="0" xfId="1" applyNumberFormat="1" applyFont="1" applyAlignment="1">
      <alignment vertical="center"/>
    </xf>
    <xf numFmtId="0" fontId="23" fillId="0" borderId="1" xfId="0" applyFont="1" applyBorder="1">
      <alignment vertical="center"/>
    </xf>
    <xf numFmtId="4" fontId="17" fillId="0" borderId="1" xfId="0" applyNumberFormat="1" applyFont="1" applyBorder="1">
      <alignment vertical="center"/>
    </xf>
    <xf numFmtId="0" fontId="29" fillId="0" borderId="14" xfId="1" applyFont="1" applyBorder="1" applyAlignment="1" applyProtection="1">
      <alignment horizontal="distributed" vertical="center"/>
      <protection locked="0"/>
    </xf>
    <xf numFmtId="180" fontId="29" fillId="0" borderId="15" xfId="1" applyNumberFormat="1" applyFont="1" applyBorder="1" applyAlignment="1">
      <alignment horizontal="right" wrapText="1"/>
    </xf>
    <xf numFmtId="185" fontId="29" fillId="0" borderId="15" xfId="1" applyNumberFormat="1" applyFont="1" applyBorder="1" applyAlignment="1">
      <alignment horizontal="right" wrapText="1"/>
    </xf>
    <xf numFmtId="0" fontId="28" fillId="0" borderId="2" xfId="1" applyFont="1" applyBorder="1" applyAlignment="1" applyProtection="1">
      <alignment horizontal="center" vertical="center"/>
      <protection locked="0"/>
    </xf>
    <xf numFmtId="4" fontId="29" fillId="0" borderId="0" xfId="1" applyNumberFormat="1" applyFont="1" applyAlignment="1">
      <alignment horizontal="right" wrapText="1"/>
    </xf>
    <xf numFmtId="0" fontId="29" fillId="0" borderId="0" xfId="1" applyFont="1" applyAlignment="1">
      <alignment horizontal="right" wrapText="1"/>
    </xf>
    <xf numFmtId="0" fontId="29" fillId="0" borderId="2" xfId="1" applyFont="1" applyBorder="1" applyAlignment="1" applyProtection="1">
      <alignment horizontal="distributed" vertical="center"/>
      <protection locked="0"/>
    </xf>
    <xf numFmtId="0" fontId="29" fillId="0" borderId="2" xfId="1" applyFont="1" applyBorder="1" applyAlignment="1" applyProtection="1">
      <alignment horizontal="center" vertical="center"/>
      <protection locked="0"/>
    </xf>
    <xf numFmtId="0" fontId="28" fillId="0" borderId="2" xfId="1" applyFont="1" applyBorder="1" applyAlignment="1" applyProtection="1">
      <alignment horizontal="right" vertical="center"/>
      <protection locked="0"/>
    </xf>
    <xf numFmtId="0" fontId="29" fillId="0" borderId="2" xfId="1" applyFont="1" applyBorder="1" applyAlignment="1" applyProtection="1">
      <alignment horizontal="right" vertical="center"/>
      <protection locked="0"/>
    </xf>
    <xf numFmtId="180" fontId="29" fillId="0" borderId="0" xfId="1" applyNumberFormat="1" applyFont="1" applyAlignment="1">
      <alignment horizontal="right" wrapText="1"/>
    </xf>
    <xf numFmtId="185" fontId="29" fillId="0" borderId="0" xfId="1" applyNumberFormat="1" applyFont="1" applyAlignment="1">
      <alignment horizontal="right" wrapText="1"/>
    </xf>
    <xf numFmtId="180" fontId="28" fillId="0" borderId="0" xfId="1" applyNumberFormat="1" applyFont="1" applyAlignment="1">
      <alignment horizontal="right" vertical="center" wrapText="1"/>
    </xf>
    <xf numFmtId="185" fontId="28" fillId="0" borderId="0" xfId="1" applyNumberFormat="1" applyFont="1" applyAlignment="1">
      <alignment horizontal="right" vertical="center" wrapText="1"/>
    </xf>
    <xf numFmtId="0" fontId="28" fillId="0" borderId="0" xfId="1" applyFont="1" applyAlignment="1">
      <alignment horizontal="right" vertical="center" wrapText="1"/>
    </xf>
    <xf numFmtId="181" fontId="29" fillId="0" borderId="0" xfId="1" applyNumberFormat="1" applyFont="1" applyAlignment="1">
      <alignment horizontal="right" vertical="center" wrapText="1"/>
    </xf>
    <xf numFmtId="4" fontId="28" fillId="0" borderId="0" xfId="1" applyNumberFormat="1" applyFont="1" applyAlignment="1">
      <alignment horizontal="right" wrapText="1"/>
    </xf>
    <xf numFmtId="0" fontId="28" fillId="0" borderId="3" xfId="1" applyFont="1" applyBorder="1" applyAlignment="1" applyProtection="1">
      <alignment horizontal="right" vertical="center"/>
      <protection locked="0"/>
    </xf>
    <xf numFmtId="177" fontId="28" fillId="0" borderId="0" xfId="3" applyNumberFormat="1" applyFont="1" applyFill="1" applyBorder="1" applyAlignment="1">
      <alignment horizontal="right" vertical="center" wrapText="1"/>
    </xf>
    <xf numFmtId="179" fontId="21" fillId="0" borderId="0" xfId="0" applyNumberFormat="1" applyFont="1">
      <alignment vertical="center"/>
    </xf>
    <xf numFmtId="179" fontId="21" fillId="0" borderId="1" xfId="0" applyNumberFormat="1" applyFont="1" applyBorder="1">
      <alignment vertical="center"/>
    </xf>
    <xf numFmtId="3" fontId="15" fillId="0" borderId="15" xfId="0" applyNumberFormat="1" applyFont="1" applyBorder="1" applyAlignment="1">
      <alignment horizontal="right" vertical="center"/>
    </xf>
    <xf numFmtId="3" fontId="15" fillId="0" borderId="0" xfId="0" applyNumberFormat="1" applyFont="1">
      <alignment vertical="center"/>
    </xf>
    <xf numFmtId="38" fontId="17" fillId="0" borderId="0" xfId="3" applyFont="1" applyFill="1" applyBorder="1" applyAlignment="1">
      <alignment vertical="center"/>
    </xf>
    <xf numFmtId="0" fontId="15" fillId="0" borderId="0" xfId="0" applyFont="1">
      <alignment vertical="center"/>
    </xf>
    <xf numFmtId="0" fontId="20" fillId="0" borderId="0" xfId="0" applyFont="1">
      <alignment vertical="center"/>
    </xf>
    <xf numFmtId="0" fontId="21" fillId="0" borderId="2" xfId="0" applyFont="1" applyBorder="1">
      <alignment vertical="center"/>
    </xf>
    <xf numFmtId="0" fontId="21" fillId="0" borderId="0" xfId="0" quotePrefix="1" applyFont="1">
      <alignment vertical="center"/>
    </xf>
    <xf numFmtId="0" fontId="21" fillId="0" borderId="2" xfId="0" quotePrefix="1" applyFont="1" applyBorder="1">
      <alignment vertical="center"/>
    </xf>
    <xf numFmtId="0" fontId="21" fillId="0" borderId="0" xfId="0" quotePrefix="1" applyFont="1" applyAlignment="1">
      <alignment horizontal="left" vertical="center"/>
    </xf>
    <xf numFmtId="0" fontId="21" fillId="0" borderId="2" xfId="0" quotePrefix="1" applyFont="1" applyBorder="1" applyAlignment="1">
      <alignment horizontal="left" vertical="center"/>
    </xf>
    <xf numFmtId="0" fontId="21" fillId="0" borderId="0" xfId="0" quotePrefix="1" applyFont="1" applyAlignment="1">
      <alignment horizontal="center" vertical="center"/>
    </xf>
    <xf numFmtId="0" fontId="21" fillId="0" borderId="2" xfId="0" quotePrefix="1" applyFont="1" applyBorder="1" applyAlignment="1">
      <alignment horizontal="center" vertical="center"/>
    </xf>
    <xf numFmtId="0" fontId="31" fillId="0" borderId="0" xfId="0" quotePrefix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3" fontId="16" fillId="0" borderId="0" xfId="0" applyNumberFormat="1" applyFont="1" applyAlignment="1">
      <alignment horizontal="right" vertical="center"/>
    </xf>
    <xf numFmtId="0" fontId="16" fillId="0" borderId="0" xfId="0" quotePrefix="1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3" fontId="16" fillId="0" borderId="18" xfId="0" applyNumberFormat="1" applyFont="1" applyBorder="1" applyAlignment="1">
      <alignment horizontal="right" vertical="center"/>
    </xf>
    <xf numFmtId="3" fontId="17" fillId="0" borderId="0" xfId="0" applyNumberFormat="1" applyFont="1" applyAlignment="1">
      <alignment horizontal="right" vertical="center"/>
    </xf>
    <xf numFmtId="3" fontId="15" fillId="0" borderId="18" xfId="0" applyNumberFormat="1" applyFont="1" applyBorder="1" applyAlignment="1">
      <alignment horizontal="right" vertical="center"/>
    </xf>
    <xf numFmtId="3" fontId="15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3" fontId="17" fillId="0" borderId="18" xfId="0" applyNumberFormat="1" applyFont="1" applyBorder="1" applyAlignment="1">
      <alignment horizontal="right" vertical="center"/>
    </xf>
    <xf numFmtId="3" fontId="21" fillId="0" borderId="0" xfId="0" applyNumberFormat="1" applyFont="1" applyAlignment="1">
      <alignment horizontal="right" vertical="center"/>
    </xf>
    <xf numFmtId="3" fontId="21" fillId="0" borderId="18" xfId="0" applyNumberFormat="1" applyFont="1" applyBorder="1" applyAlignment="1">
      <alignment horizontal="right" vertical="center"/>
    </xf>
    <xf numFmtId="179" fontId="21" fillId="0" borderId="0" xfId="0" applyNumberFormat="1" applyFont="1" applyAlignment="1">
      <alignment horizontal="right" vertical="center"/>
    </xf>
    <xf numFmtId="3" fontId="21" fillId="0" borderId="21" xfId="0" applyNumberFormat="1" applyFont="1" applyBorder="1" applyAlignment="1">
      <alignment horizontal="right" vertical="center"/>
    </xf>
    <xf numFmtId="3" fontId="21" fillId="0" borderId="1" xfId="0" applyNumberFormat="1" applyFont="1" applyBorder="1" applyAlignment="1">
      <alignment horizontal="right" vertical="center"/>
    </xf>
    <xf numFmtId="0" fontId="16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7" fillId="0" borderId="0" xfId="0" quotePrefix="1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6" fillId="0" borderId="0" xfId="0" quotePrefix="1" applyFont="1" applyAlignment="1">
      <alignment vertical="center" wrapText="1"/>
    </xf>
    <xf numFmtId="0" fontId="15" fillId="0" borderId="2" xfId="0" applyFont="1" applyBorder="1">
      <alignment vertical="center"/>
    </xf>
    <xf numFmtId="0" fontId="15" fillId="0" borderId="2" xfId="0" applyFont="1" applyBorder="1" applyAlignment="1">
      <alignment horizontal="center" vertical="center"/>
    </xf>
    <xf numFmtId="0" fontId="16" fillId="0" borderId="2" xfId="0" quotePrefix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3" fontId="16" fillId="0" borderId="21" xfId="0" applyNumberFormat="1" applyFont="1" applyBorder="1" applyAlignment="1">
      <alignment horizontal="right" vertical="center"/>
    </xf>
    <xf numFmtId="0" fontId="16" fillId="0" borderId="22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5" fillId="0" borderId="18" xfId="0" applyFont="1" applyBorder="1">
      <alignment vertical="center"/>
    </xf>
    <xf numFmtId="38" fontId="15" fillId="0" borderId="0" xfId="3" applyFont="1" applyFill="1" applyBorder="1" applyAlignment="1">
      <alignment vertical="center"/>
    </xf>
    <xf numFmtId="3" fontId="17" fillId="0" borderId="18" xfId="0" applyNumberFormat="1" applyFont="1" applyBorder="1">
      <alignment vertical="center"/>
    </xf>
    <xf numFmtId="3" fontId="17" fillId="0" borderId="0" xfId="0" applyNumberFormat="1" applyFont="1">
      <alignment vertical="center"/>
    </xf>
    <xf numFmtId="3" fontId="16" fillId="0" borderId="0" xfId="0" applyNumberFormat="1" applyFont="1">
      <alignment vertical="center"/>
    </xf>
    <xf numFmtId="38" fontId="16" fillId="0" borderId="0" xfId="3" applyFont="1" applyFill="1" applyBorder="1" applyAlignment="1">
      <alignment vertical="center"/>
    </xf>
    <xf numFmtId="38" fontId="21" fillId="0" borderId="1" xfId="3" applyFont="1" applyFill="1" applyBorder="1" applyAlignment="1">
      <alignment vertical="center"/>
    </xf>
    <xf numFmtId="179" fontId="21" fillId="0" borderId="21" xfId="0" applyNumberFormat="1" applyFont="1" applyBorder="1">
      <alignment vertical="center"/>
    </xf>
    <xf numFmtId="179" fontId="21" fillId="0" borderId="1" xfId="0" applyNumberFormat="1" applyFont="1" applyBorder="1" applyAlignment="1">
      <alignment horizontal="right" vertical="center"/>
    </xf>
    <xf numFmtId="179" fontId="21" fillId="0" borderId="18" xfId="0" applyNumberFormat="1" applyFont="1" applyBorder="1">
      <alignment vertical="center"/>
    </xf>
    <xf numFmtId="38" fontId="21" fillId="0" borderId="0" xfId="3" applyFont="1" applyFill="1" applyBorder="1" applyAlignment="1">
      <alignment vertical="center"/>
    </xf>
    <xf numFmtId="38" fontId="21" fillId="0" borderId="0" xfId="3" applyFont="1" applyFill="1" applyBorder="1" applyAlignment="1">
      <alignment horizontal="right" vertical="center"/>
    </xf>
    <xf numFmtId="0" fontId="24" fillId="0" borderId="0" xfId="1" applyFont="1" applyAlignment="1" applyProtection="1">
      <alignment horizontal="center"/>
      <protection locked="0"/>
    </xf>
    <xf numFmtId="177" fontId="28" fillId="0" borderId="0" xfId="2" applyNumberFormat="1" applyFont="1" applyFill="1" applyBorder="1" applyAlignment="1" applyProtection="1">
      <alignment horizontal="left" vertical="center"/>
      <protection locked="0"/>
    </xf>
    <xf numFmtId="0" fontId="17" fillId="0" borderId="1" xfId="0" applyFont="1" applyBorder="1" applyAlignment="1">
      <alignment horizontal="center" vertical="center"/>
    </xf>
    <xf numFmtId="4" fontId="15" fillId="0" borderId="0" xfId="0" applyNumberFormat="1" applyFont="1">
      <alignment vertical="center"/>
    </xf>
    <xf numFmtId="0" fontId="9" fillId="0" borderId="0" xfId="0" applyFont="1" applyAlignment="1">
      <alignment horizontal="center" vertical="center"/>
    </xf>
    <xf numFmtId="49" fontId="16" fillId="0" borderId="0" xfId="0" quotePrefix="1" applyNumberFormat="1" applyFont="1">
      <alignment vertical="center"/>
    </xf>
    <xf numFmtId="4" fontId="16" fillId="0" borderId="0" xfId="1" applyNumberFormat="1" applyFont="1" applyAlignment="1">
      <alignment vertical="center"/>
    </xf>
    <xf numFmtId="4" fontId="17" fillId="0" borderId="1" xfId="0" applyNumberFormat="1" applyFont="1" applyBorder="1">
      <alignment vertical="center"/>
    </xf>
    <xf numFmtId="0" fontId="16" fillId="0" borderId="0" xfId="1" applyFont="1" applyAlignment="1">
      <alignment horizontal="center" vertical="center"/>
    </xf>
    <xf numFmtId="49" fontId="16" fillId="0" borderId="0" xfId="1" quotePrefix="1" applyNumberFormat="1" applyFont="1" applyAlignment="1">
      <alignment vertical="center"/>
    </xf>
    <xf numFmtId="0" fontId="17" fillId="0" borderId="1" xfId="0" applyFont="1" applyBorder="1">
      <alignment vertical="center"/>
    </xf>
    <xf numFmtId="0" fontId="15" fillId="0" borderId="17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49" fontId="16" fillId="0" borderId="15" xfId="0" applyNumberFormat="1" applyFont="1" applyBorder="1">
      <alignment vertical="center"/>
    </xf>
    <xf numFmtId="4" fontId="16" fillId="0" borderId="15" xfId="0" applyNumberFormat="1" applyFont="1" applyBorder="1">
      <alignment vertical="center"/>
    </xf>
    <xf numFmtId="0" fontId="15" fillId="0" borderId="0" xfId="0" applyFont="1" applyAlignment="1">
      <alignment horizontal="distributed" vertical="center" justifyLastLine="1"/>
    </xf>
    <xf numFmtId="0" fontId="15" fillId="0" borderId="2" xfId="0" applyFont="1" applyBorder="1" applyAlignment="1">
      <alignment horizontal="distributed" vertical="center" justifyLastLine="1"/>
    </xf>
    <xf numFmtId="0" fontId="17" fillId="0" borderId="1" xfId="0" applyFont="1" applyBorder="1" applyAlignment="1">
      <alignment horizontal="distributed" vertical="center" justifyLastLine="1"/>
    </xf>
    <xf numFmtId="0" fontId="17" fillId="0" borderId="3" xfId="0" applyFont="1" applyBorder="1" applyAlignment="1">
      <alignment horizontal="distributed" vertical="center" justifyLastLine="1"/>
    </xf>
    <xf numFmtId="0" fontId="16" fillId="0" borderId="0" xfId="1" applyFont="1" applyAlignment="1">
      <alignment vertical="center"/>
    </xf>
    <xf numFmtId="0" fontId="23" fillId="0" borderId="1" xfId="0" applyFont="1" applyBorder="1">
      <alignment vertical="center"/>
    </xf>
    <xf numFmtId="0" fontId="15" fillId="0" borderId="18" xfId="0" applyFont="1" applyBorder="1" applyAlignment="1">
      <alignment horizontal="distributed" vertical="center"/>
    </xf>
    <xf numFmtId="0" fontId="15" fillId="0" borderId="0" xfId="0" applyFont="1" applyAlignment="1">
      <alignment horizontal="distributed" vertical="center"/>
    </xf>
    <xf numFmtId="0" fontId="22" fillId="0" borderId="18" xfId="1" applyFont="1" applyBorder="1" applyAlignment="1">
      <alignment horizontal="distributed" vertical="center"/>
    </xf>
    <xf numFmtId="0" fontId="22" fillId="0" borderId="0" xfId="1" applyFont="1" applyAlignment="1">
      <alignment horizontal="distributed" vertical="center"/>
    </xf>
    <xf numFmtId="0" fontId="17" fillId="0" borderId="21" xfId="0" applyFont="1" applyBorder="1">
      <alignment vertical="center"/>
    </xf>
    <xf numFmtId="0" fontId="15" fillId="0" borderId="20" xfId="0" applyFont="1" applyBorder="1" applyAlignment="1">
      <alignment horizontal="distributed" vertical="center"/>
    </xf>
    <xf numFmtId="0" fontId="15" fillId="0" borderId="15" xfId="0" applyFont="1" applyBorder="1" applyAlignment="1">
      <alignment horizontal="distributed" vertical="center"/>
    </xf>
    <xf numFmtId="0" fontId="15" fillId="0" borderId="15" xfId="0" applyFont="1" applyBorder="1" applyAlignment="1">
      <alignment horizontal="distributed" vertical="center" justifyLastLine="1"/>
    </xf>
    <xf numFmtId="0" fontId="15" fillId="0" borderId="14" xfId="0" applyFont="1" applyBorder="1" applyAlignment="1">
      <alignment horizontal="distributed" vertical="center" justifyLastLine="1"/>
    </xf>
    <xf numFmtId="0" fontId="16" fillId="0" borderId="0" xfId="0" applyFont="1" applyAlignment="1">
      <alignment horizontal="distributed" vertical="center" justifyLastLine="1"/>
    </xf>
    <xf numFmtId="0" fontId="16" fillId="0" borderId="2" xfId="0" applyFont="1" applyBorder="1" applyAlignment="1">
      <alignment horizontal="distributed" vertical="center" justifyLastLine="1"/>
    </xf>
    <xf numFmtId="0" fontId="16" fillId="0" borderId="15" xfId="0" applyFont="1" applyBorder="1">
      <alignment vertical="center"/>
    </xf>
    <xf numFmtId="0" fontId="16" fillId="0" borderId="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7" fillId="0" borderId="1" xfId="0" quotePrefix="1" applyFont="1" applyBorder="1" applyAlignment="1">
      <alignment horizontal="center" vertical="center"/>
    </xf>
    <xf numFmtId="0" fontId="17" fillId="0" borderId="3" xfId="0" quotePrefix="1" applyFont="1" applyBorder="1" applyAlignment="1">
      <alignment horizontal="center" vertical="center"/>
    </xf>
    <xf numFmtId="179" fontId="17" fillId="0" borderId="21" xfId="0" applyNumberFormat="1" applyFont="1" applyBorder="1">
      <alignment vertical="center"/>
    </xf>
    <xf numFmtId="179" fontId="17" fillId="0" borderId="1" xfId="0" applyNumberFormat="1" applyFont="1" applyBorder="1">
      <alignment vertical="center"/>
    </xf>
    <xf numFmtId="179" fontId="17" fillId="0" borderId="1" xfId="0" applyNumberFormat="1" applyFont="1" applyBorder="1" applyAlignment="1">
      <alignment horizontal="right" vertical="center"/>
    </xf>
    <xf numFmtId="0" fontId="15" fillId="0" borderId="0" xfId="0" quotePrefix="1" applyFont="1">
      <alignment vertical="center"/>
    </xf>
    <xf numFmtId="0" fontId="15" fillId="0" borderId="2" xfId="0" quotePrefix="1" applyFont="1" applyBorder="1">
      <alignment vertical="center"/>
    </xf>
    <xf numFmtId="179" fontId="16" fillId="0" borderId="18" xfId="0" applyNumberFormat="1" applyFont="1" applyBorder="1">
      <alignment vertical="center"/>
    </xf>
    <xf numFmtId="179" fontId="16" fillId="0" borderId="0" xfId="0" applyNumberFormat="1" applyFont="1">
      <alignment vertical="center"/>
    </xf>
    <xf numFmtId="179" fontId="16" fillId="0" borderId="0" xfId="0" applyNumberFormat="1" applyFont="1" applyAlignment="1">
      <alignment horizontal="right" vertical="center"/>
    </xf>
    <xf numFmtId="179" fontId="15" fillId="0" borderId="0" xfId="0" applyNumberFormat="1" applyFont="1" applyAlignment="1">
      <alignment horizontal="right" vertical="center"/>
    </xf>
    <xf numFmtId="0" fontId="15" fillId="0" borderId="0" xfId="0" quotePrefix="1" applyFont="1" applyAlignment="1">
      <alignment horizontal="left" vertical="center"/>
    </xf>
    <xf numFmtId="0" fontId="15" fillId="0" borderId="2" xfId="0" quotePrefix="1" applyFont="1" applyBorder="1" applyAlignment="1">
      <alignment horizontal="left" vertical="center"/>
    </xf>
    <xf numFmtId="179" fontId="15" fillId="0" borderId="18" xfId="0" applyNumberFormat="1" applyFont="1" applyBorder="1">
      <alignment vertical="center"/>
    </xf>
    <xf numFmtId="179" fontId="15" fillId="0" borderId="0" xfId="0" applyNumberFormat="1" applyFont="1">
      <alignment vertical="center"/>
    </xf>
    <xf numFmtId="0" fontId="15" fillId="0" borderId="15" xfId="0" quotePrefix="1" applyFont="1" applyBorder="1">
      <alignment vertical="center"/>
    </xf>
    <xf numFmtId="0" fontId="15" fillId="0" borderId="14" xfId="0" quotePrefix="1" applyFont="1" applyBorder="1">
      <alignment vertical="center"/>
    </xf>
    <xf numFmtId="179" fontId="15" fillId="0" borderId="20" xfId="0" applyNumberFormat="1" applyFont="1" applyBorder="1">
      <alignment vertical="center"/>
    </xf>
    <xf numFmtId="179" fontId="15" fillId="0" borderId="15" xfId="0" applyNumberFormat="1" applyFont="1" applyBorder="1">
      <alignment vertical="center"/>
    </xf>
    <xf numFmtId="179" fontId="15" fillId="0" borderId="15" xfId="0" applyNumberFormat="1" applyFont="1" applyBorder="1" applyAlignment="1">
      <alignment horizontal="right" vertical="center"/>
    </xf>
    <xf numFmtId="0" fontId="15" fillId="0" borderId="15" xfId="0" applyFont="1" applyBorder="1">
      <alignment vertical="center"/>
    </xf>
    <xf numFmtId="0" fontId="16" fillId="0" borderId="0" xfId="0" applyFont="1">
      <alignment vertical="center"/>
    </xf>
    <xf numFmtId="0" fontId="16" fillId="0" borderId="18" xfId="0" applyFont="1" applyBorder="1">
      <alignment vertical="center"/>
    </xf>
    <xf numFmtId="0" fontId="16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5" fillId="0" borderId="20" xfId="0" applyFont="1" applyBorder="1">
      <alignment vertical="center"/>
    </xf>
    <xf numFmtId="38" fontId="16" fillId="0" borderId="15" xfId="3" applyFont="1" applyFill="1" applyBorder="1" applyAlignment="1">
      <alignment vertical="center"/>
    </xf>
    <xf numFmtId="38" fontId="17" fillId="0" borderId="15" xfId="3" applyFont="1" applyFill="1" applyBorder="1" applyAlignment="1">
      <alignment vertical="center"/>
    </xf>
    <xf numFmtId="0" fontId="12" fillId="0" borderId="0" xfId="0" applyFont="1" applyAlignment="1">
      <alignment horizontal="distributed" vertical="center"/>
    </xf>
    <xf numFmtId="0" fontId="12" fillId="0" borderId="2" xfId="0" applyFont="1" applyBorder="1" applyAlignment="1">
      <alignment horizontal="distributed" vertical="center"/>
    </xf>
    <xf numFmtId="0" fontId="12" fillId="0" borderId="1" xfId="0" applyFont="1" applyBorder="1" applyAlignment="1">
      <alignment horizontal="distributed" vertical="center"/>
    </xf>
    <xf numFmtId="0" fontId="12" fillId="0" borderId="3" xfId="0" applyFont="1" applyBorder="1" applyAlignment="1">
      <alignment horizontal="distributed" vertical="center"/>
    </xf>
    <xf numFmtId="38" fontId="16" fillId="0" borderId="1" xfId="3" applyFont="1" applyFill="1" applyBorder="1" applyAlignment="1">
      <alignment vertical="center"/>
    </xf>
    <xf numFmtId="38" fontId="17" fillId="0" borderId="1" xfId="3" applyFont="1" applyFill="1" applyBorder="1" applyAlignment="1">
      <alignment vertical="center"/>
    </xf>
    <xf numFmtId="0" fontId="10" fillId="0" borderId="0" xfId="0" applyFont="1" applyAlignment="1">
      <alignment horizontal="distributed" vertical="center"/>
    </xf>
    <xf numFmtId="0" fontId="15" fillId="0" borderId="16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20" fillId="0" borderId="15" xfId="0" applyFont="1" applyBorder="1">
      <alignment vertical="center"/>
    </xf>
    <xf numFmtId="0" fontId="20" fillId="0" borderId="14" xfId="0" applyFont="1" applyBorder="1">
      <alignment vertical="center"/>
    </xf>
    <xf numFmtId="0" fontId="20" fillId="0" borderId="0" xfId="0" quotePrefix="1" applyFont="1">
      <alignment vertical="center"/>
    </xf>
    <xf numFmtId="0" fontId="20" fillId="0" borderId="2" xfId="0" quotePrefix="1" applyFont="1" applyBorder="1">
      <alignment vertical="center"/>
    </xf>
    <xf numFmtId="0" fontId="31" fillId="0" borderId="1" xfId="0" quotePrefix="1" applyFont="1" applyBorder="1">
      <alignment vertical="center"/>
    </xf>
    <xf numFmtId="0" fontId="31" fillId="0" borderId="3" xfId="0" quotePrefix="1" applyFont="1" applyBorder="1">
      <alignment vertical="center"/>
    </xf>
    <xf numFmtId="0" fontId="16" fillId="0" borderId="22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3" fontId="15" fillId="0" borderId="15" xfId="0" applyNumberFormat="1" applyFont="1" applyBorder="1">
      <alignment vertical="center"/>
    </xf>
    <xf numFmtId="3" fontId="17" fillId="0" borderId="1" xfId="0" applyNumberFormat="1" applyFont="1" applyBorder="1">
      <alignment vertical="center"/>
    </xf>
    <xf numFmtId="3" fontId="15" fillId="0" borderId="18" xfId="0" applyNumberFormat="1" applyFont="1" applyBorder="1">
      <alignment vertical="center"/>
    </xf>
    <xf numFmtId="3" fontId="16" fillId="0" borderId="18" xfId="0" applyNumberFormat="1" applyFont="1" applyBorder="1">
      <alignment vertical="center"/>
    </xf>
    <xf numFmtId="3" fontId="17" fillId="0" borderId="21" xfId="0" applyNumberFormat="1" applyFont="1" applyBorder="1">
      <alignment vertical="center"/>
    </xf>
    <xf numFmtId="179" fontId="17" fillId="0" borderId="21" xfId="0" applyNumberFormat="1" applyFont="1" applyBorder="1" applyAlignment="1">
      <alignment horizontal="right" vertical="center"/>
    </xf>
    <xf numFmtId="0" fontId="15" fillId="0" borderId="0" xfId="0" quotePrefix="1" applyFont="1" applyAlignment="1">
      <alignment horizontal="center" vertical="center"/>
    </xf>
    <xf numFmtId="0" fontId="15" fillId="0" borderId="2" xfId="0" quotePrefix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3" fontId="15" fillId="0" borderId="20" xfId="0" applyNumberFormat="1" applyFont="1" applyBorder="1">
      <alignment vertical="center"/>
    </xf>
    <xf numFmtId="3" fontId="17" fillId="0" borderId="21" xfId="0" applyNumberFormat="1" applyFont="1" applyBorder="1" applyAlignment="1">
      <alignment horizontal="right" vertical="center"/>
    </xf>
    <xf numFmtId="3" fontId="17" fillId="0" borderId="1" xfId="0" applyNumberFormat="1" applyFont="1" applyBorder="1" applyAlignment="1">
      <alignment horizontal="right"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179" fontId="16" fillId="0" borderId="15" xfId="0" applyNumberFormat="1" applyFont="1" applyBorder="1">
      <alignment vertical="center"/>
    </xf>
    <xf numFmtId="0" fontId="10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right" vertical="center"/>
    </xf>
    <xf numFmtId="2" fontId="12" fillId="0" borderId="1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3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49" fontId="12" fillId="0" borderId="0" xfId="0" applyNumberFormat="1" applyFont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3" fontId="12" fillId="0" borderId="0" xfId="0" applyNumberFormat="1" applyFont="1">
      <alignment vertical="center"/>
    </xf>
    <xf numFmtId="2" fontId="12" fillId="0" borderId="0" xfId="0" applyNumberFormat="1" applyFont="1" applyAlignment="1">
      <alignment horizontal="right" vertical="center"/>
    </xf>
    <xf numFmtId="0" fontId="18" fillId="0" borderId="21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2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2" fontId="10" fillId="0" borderId="0" xfId="0" applyNumberFormat="1" applyFont="1" applyAlignment="1">
      <alignment horizontal="right" vertical="center"/>
    </xf>
    <xf numFmtId="3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10" fillId="0" borderId="15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center"/>
    </xf>
    <xf numFmtId="0" fontId="10" fillId="0" borderId="15" xfId="0" applyFont="1" applyBorder="1">
      <alignment vertical="center"/>
    </xf>
    <xf numFmtId="2" fontId="12" fillId="0" borderId="15" xfId="0" applyNumberFormat="1" applyFont="1" applyBorder="1" applyAlignment="1">
      <alignment horizontal="right" vertical="center"/>
    </xf>
    <xf numFmtId="0" fontId="12" fillId="0" borderId="20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2" fontId="16" fillId="0" borderId="0" xfId="0" applyNumberFormat="1" applyFont="1">
      <alignment vertical="center"/>
    </xf>
    <xf numFmtId="2" fontId="16" fillId="0" borderId="15" xfId="0" applyNumberFormat="1" applyFont="1" applyBorder="1">
      <alignment vertical="center"/>
    </xf>
    <xf numFmtId="0" fontId="16" fillId="0" borderId="18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shrinkToFit="1"/>
    </xf>
    <xf numFmtId="0" fontId="17" fillId="0" borderId="2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16" fillId="0" borderId="6" xfId="0" applyFont="1" applyBorder="1" applyAlignment="1">
      <alignment horizontal="distributed" vertical="center" justifyLastLine="1"/>
    </xf>
    <xf numFmtId="0" fontId="16" fillId="0" borderId="17" xfId="0" applyFont="1" applyBorder="1" applyAlignment="1">
      <alignment horizontal="distributed" vertical="center" justifyLastLine="1"/>
    </xf>
    <xf numFmtId="3" fontId="16" fillId="0" borderId="15" xfId="0" applyNumberFormat="1" applyFont="1" applyBorder="1">
      <alignment vertical="center"/>
    </xf>
    <xf numFmtId="0" fontId="16" fillId="0" borderId="25" xfId="0" applyFont="1" applyBorder="1" applyAlignment="1">
      <alignment horizontal="center" vertical="center" justifyLastLine="1"/>
    </xf>
    <xf numFmtId="0" fontId="16" fillId="0" borderId="26" xfId="0" applyFont="1" applyBorder="1" applyAlignment="1">
      <alignment horizontal="center" vertical="center" justifyLastLine="1"/>
    </xf>
    <xf numFmtId="184" fontId="17" fillId="0" borderId="1" xfId="0" applyNumberFormat="1" applyFont="1" applyBorder="1">
      <alignment vertical="center"/>
    </xf>
    <xf numFmtId="183" fontId="17" fillId="0" borderId="1" xfId="0" applyNumberFormat="1" applyFont="1" applyBorder="1">
      <alignment vertical="center"/>
    </xf>
    <xf numFmtId="2" fontId="17" fillId="0" borderId="1" xfId="0" applyNumberFormat="1" applyFont="1" applyBorder="1">
      <alignment vertical="center"/>
    </xf>
    <xf numFmtId="49" fontId="15" fillId="0" borderId="0" xfId="0" applyNumberFormat="1" applyFont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5" fillId="0" borderId="15" xfId="0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2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2" fontId="16" fillId="0" borderId="15" xfId="0" applyNumberFormat="1" applyFont="1" applyBorder="1" applyAlignment="1">
      <alignment horizontal="right" vertical="center"/>
    </xf>
    <xf numFmtId="0" fontId="16" fillId="0" borderId="27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/>
    </xf>
    <xf numFmtId="2" fontId="17" fillId="0" borderId="1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right" vertical="center"/>
    </xf>
  </cellXfs>
  <cellStyles count="6">
    <cellStyle name="パーセント" xfId="5" builtinId="5"/>
    <cellStyle name="桁区切り" xfId="3" builtinId="6"/>
    <cellStyle name="桁区切り 2" xfId="2" xr:uid="{00000000-0005-0000-0000-000002000000}"/>
    <cellStyle name="標準" xfId="0" builtinId="0"/>
    <cellStyle name="標準 2" xfId="1" xr:uid="{00000000-0005-0000-0000-000004000000}"/>
    <cellStyle name="標準 3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72</xdr:col>
      <xdr:colOff>85725</xdr:colOff>
      <xdr:row>4</xdr:row>
      <xdr:rowOff>95250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0D1910-7B4F-44BB-8E5E-A69717A4C759}"/>
            </a:ext>
          </a:extLst>
        </xdr:cNvPr>
        <xdr:cNvSpPr txBox="1"/>
      </xdr:nvSpPr>
      <xdr:spPr>
        <a:xfrm>
          <a:off x="7218045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ナチュラル">
  <a:themeElements>
    <a:clrScheme name="ナチュラル">
      <a:dk1>
        <a:srgbClr val="2F2B20"/>
      </a:dk1>
      <a:lt1>
        <a:srgbClr val="FFFFFF"/>
      </a:lt1>
      <a:dk2>
        <a:srgbClr val="675E47"/>
      </a:dk2>
      <a:lt2>
        <a:srgbClr val="DFDCB7"/>
      </a:lt2>
      <a:accent1>
        <a:srgbClr val="A9A57C"/>
      </a:accent1>
      <a:accent2>
        <a:srgbClr val="9CBEBD"/>
      </a:accent2>
      <a:accent3>
        <a:srgbClr val="D2CB6C"/>
      </a:accent3>
      <a:accent4>
        <a:srgbClr val="95A39D"/>
      </a:accent4>
      <a:accent5>
        <a:srgbClr val="C89F5D"/>
      </a:accent5>
      <a:accent6>
        <a:srgbClr val="B1A089"/>
      </a:accent6>
      <a:hlink>
        <a:srgbClr val="D25814"/>
      </a:hlink>
      <a:folHlink>
        <a:srgbClr val="849A0A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ナチュラル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</a:schemeClr>
            </a:gs>
            <a:gs pos="75000">
              <a:schemeClr val="phClr">
                <a:shade val="100000"/>
                <a:satMod val="115000"/>
              </a:schemeClr>
            </a:gs>
            <a:gs pos="100000">
              <a:schemeClr val="phClr">
                <a:shade val="70000"/>
                <a:satMod val="130000"/>
              </a:schemeClr>
            </a:gs>
          </a:gsLst>
          <a:path path="circle">
            <a:fillToRect l="20000" t="50000" r="100000" b="5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97000"/>
              </a:schemeClr>
              <a:schemeClr val="phClr">
                <a:shade val="96000"/>
              </a:schemeClr>
            </a:duotone>
          </a:blip>
          <a:tile tx="0" ty="0" sx="32000" sy="32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F5"/>
  <sheetViews>
    <sheetView tabSelected="1" zoomScale="75" workbookViewId="0"/>
  </sheetViews>
  <sheetFormatPr defaultRowHeight="13.2"/>
  <cols>
    <col min="1" max="1" width="18.6640625" style="11" customWidth="1"/>
    <col min="2" max="2" width="3.6640625" style="11" customWidth="1"/>
    <col min="3" max="3" width="9" style="11"/>
    <col min="4" max="4" width="5.6640625" style="11" customWidth="1"/>
    <col min="5" max="5" width="60.6640625" style="11" customWidth="1"/>
    <col min="6" max="6" width="3.6640625" style="11" customWidth="1"/>
    <col min="7" max="7" width="13.6640625" style="11" customWidth="1"/>
    <col min="8" max="256" width="9" style="11"/>
    <col min="257" max="257" width="18.6640625" style="11" customWidth="1"/>
    <col min="258" max="258" width="3.6640625" style="11" customWidth="1"/>
    <col min="259" max="259" width="9" style="11"/>
    <col min="260" max="260" width="5.6640625" style="11" customWidth="1"/>
    <col min="261" max="261" width="60.6640625" style="11" customWidth="1"/>
    <col min="262" max="262" width="3.6640625" style="11" customWidth="1"/>
    <col min="263" max="263" width="13.6640625" style="11" customWidth="1"/>
    <col min="264" max="512" width="9" style="11"/>
    <col min="513" max="513" width="18.6640625" style="11" customWidth="1"/>
    <col min="514" max="514" width="3.6640625" style="11" customWidth="1"/>
    <col min="515" max="515" width="9" style="11"/>
    <col min="516" max="516" width="5.6640625" style="11" customWidth="1"/>
    <col min="517" max="517" width="60.6640625" style="11" customWidth="1"/>
    <col min="518" max="518" width="3.6640625" style="11" customWidth="1"/>
    <col min="519" max="519" width="13.6640625" style="11" customWidth="1"/>
    <col min="520" max="768" width="9" style="11"/>
    <col min="769" max="769" width="18.6640625" style="11" customWidth="1"/>
    <col min="770" max="770" width="3.6640625" style="11" customWidth="1"/>
    <col min="771" max="771" width="9" style="11"/>
    <col min="772" max="772" width="5.6640625" style="11" customWidth="1"/>
    <col min="773" max="773" width="60.6640625" style="11" customWidth="1"/>
    <col min="774" max="774" width="3.6640625" style="11" customWidth="1"/>
    <col min="775" max="775" width="13.6640625" style="11" customWidth="1"/>
    <col min="776" max="1024" width="9" style="11"/>
    <col min="1025" max="1025" width="18.6640625" style="11" customWidth="1"/>
    <col min="1026" max="1026" width="3.6640625" style="11" customWidth="1"/>
    <col min="1027" max="1027" width="9" style="11"/>
    <col min="1028" max="1028" width="5.6640625" style="11" customWidth="1"/>
    <col min="1029" max="1029" width="60.6640625" style="11" customWidth="1"/>
    <col min="1030" max="1030" width="3.6640625" style="11" customWidth="1"/>
    <col min="1031" max="1031" width="13.6640625" style="11" customWidth="1"/>
    <col min="1032" max="1280" width="9" style="11"/>
    <col min="1281" max="1281" width="18.6640625" style="11" customWidth="1"/>
    <col min="1282" max="1282" width="3.6640625" style="11" customWidth="1"/>
    <col min="1283" max="1283" width="9" style="11"/>
    <col min="1284" max="1284" width="5.6640625" style="11" customWidth="1"/>
    <col min="1285" max="1285" width="60.6640625" style="11" customWidth="1"/>
    <col min="1286" max="1286" width="3.6640625" style="11" customWidth="1"/>
    <col min="1287" max="1287" width="13.6640625" style="11" customWidth="1"/>
    <col min="1288" max="1536" width="9" style="11"/>
    <col min="1537" max="1537" width="18.6640625" style="11" customWidth="1"/>
    <col min="1538" max="1538" width="3.6640625" style="11" customWidth="1"/>
    <col min="1539" max="1539" width="9" style="11"/>
    <col min="1540" max="1540" width="5.6640625" style="11" customWidth="1"/>
    <col min="1541" max="1541" width="60.6640625" style="11" customWidth="1"/>
    <col min="1542" max="1542" width="3.6640625" style="11" customWidth="1"/>
    <col min="1543" max="1543" width="13.6640625" style="11" customWidth="1"/>
    <col min="1544" max="1792" width="9" style="11"/>
    <col min="1793" max="1793" width="18.6640625" style="11" customWidth="1"/>
    <col min="1794" max="1794" width="3.6640625" style="11" customWidth="1"/>
    <col min="1795" max="1795" width="9" style="11"/>
    <col min="1796" max="1796" width="5.6640625" style="11" customWidth="1"/>
    <col min="1797" max="1797" width="60.6640625" style="11" customWidth="1"/>
    <col min="1798" max="1798" width="3.6640625" style="11" customWidth="1"/>
    <col min="1799" max="1799" width="13.6640625" style="11" customWidth="1"/>
    <col min="1800" max="2048" width="9" style="11"/>
    <col min="2049" max="2049" width="18.6640625" style="11" customWidth="1"/>
    <col min="2050" max="2050" width="3.6640625" style="11" customWidth="1"/>
    <col min="2051" max="2051" width="9" style="11"/>
    <col min="2052" max="2052" width="5.6640625" style="11" customWidth="1"/>
    <col min="2053" max="2053" width="60.6640625" style="11" customWidth="1"/>
    <col min="2054" max="2054" width="3.6640625" style="11" customWidth="1"/>
    <col min="2055" max="2055" width="13.6640625" style="11" customWidth="1"/>
    <col min="2056" max="2304" width="9" style="11"/>
    <col min="2305" max="2305" width="18.6640625" style="11" customWidth="1"/>
    <col min="2306" max="2306" width="3.6640625" style="11" customWidth="1"/>
    <col min="2307" max="2307" width="9" style="11"/>
    <col min="2308" max="2308" width="5.6640625" style="11" customWidth="1"/>
    <col min="2309" max="2309" width="60.6640625" style="11" customWidth="1"/>
    <col min="2310" max="2310" width="3.6640625" style="11" customWidth="1"/>
    <col min="2311" max="2311" width="13.6640625" style="11" customWidth="1"/>
    <col min="2312" max="2560" width="9" style="11"/>
    <col min="2561" max="2561" width="18.6640625" style="11" customWidth="1"/>
    <col min="2562" max="2562" width="3.6640625" style="11" customWidth="1"/>
    <col min="2563" max="2563" width="9" style="11"/>
    <col min="2564" max="2564" width="5.6640625" style="11" customWidth="1"/>
    <col min="2565" max="2565" width="60.6640625" style="11" customWidth="1"/>
    <col min="2566" max="2566" width="3.6640625" style="11" customWidth="1"/>
    <col min="2567" max="2567" width="13.6640625" style="11" customWidth="1"/>
    <col min="2568" max="2816" width="9" style="11"/>
    <col min="2817" max="2817" width="18.6640625" style="11" customWidth="1"/>
    <col min="2818" max="2818" width="3.6640625" style="11" customWidth="1"/>
    <col min="2819" max="2819" width="9" style="11"/>
    <col min="2820" max="2820" width="5.6640625" style="11" customWidth="1"/>
    <col min="2821" max="2821" width="60.6640625" style="11" customWidth="1"/>
    <col min="2822" max="2822" width="3.6640625" style="11" customWidth="1"/>
    <col min="2823" max="2823" width="13.6640625" style="11" customWidth="1"/>
    <col min="2824" max="3072" width="9" style="11"/>
    <col min="3073" max="3073" width="18.6640625" style="11" customWidth="1"/>
    <col min="3074" max="3074" width="3.6640625" style="11" customWidth="1"/>
    <col min="3075" max="3075" width="9" style="11"/>
    <col min="3076" max="3076" width="5.6640625" style="11" customWidth="1"/>
    <col min="3077" max="3077" width="60.6640625" style="11" customWidth="1"/>
    <col min="3078" max="3078" width="3.6640625" style="11" customWidth="1"/>
    <col min="3079" max="3079" width="13.6640625" style="11" customWidth="1"/>
    <col min="3080" max="3328" width="9" style="11"/>
    <col min="3329" max="3329" width="18.6640625" style="11" customWidth="1"/>
    <col min="3330" max="3330" width="3.6640625" style="11" customWidth="1"/>
    <col min="3331" max="3331" width="9" style="11"/>
    <col min="3332" max="3332" width="5.6640625" style="11" customWidth="1"/>
    <col min="3333" max="3333" width="60.6640625" style="11" customWidth="1"/>
    <col min="3334" max="3334" width="3.6640625" style="11" customWidth="1"/>
    <col min="3335" max="3335" width="13.6640625" style="11" customWidth="1"/>
    <col min="3336" max="3584" width="9" style="11"/>
    <col min="3585" max="3585" width="18.6640625" style="11" customWidth="1"/>
    <col min="3586" max="3586" width="3.6640625" style="11" customWidth="1"/>
    <col min="3587" max="3587" width="9" style="11"/>
    <col min="3588" max="3588" width="5.6640625" style="11" customWidth="1"/>
    <col min="3589" max="3589" width="60.6640625" style="11" customWidth="1"/>
    <col min="3590" max="3590" width="3.6640625" style="11" customWidth="1"/>
    <col min="3591" max="3591" width="13.6640625" style="11" customWidth="1"/>
    <col min="3592" max="3840" width="9" style="11"/>
    <col min="3841" max="3841" width="18.6640625" style="11" customWidth="1"/>
    <col min="3842" max="3842" width="3.6640625" style="11" customWidth="1"/>
    <col min="3843" max="3843" width="9" style="11"/>
    <col min="3844" max="3844" width="5.6640625" style="11" customWidth="1"/>
    <col min="3845" max="3845" width="60.6640625" style="11" customWidth="1"/>
    <col min="3846" max="3846" width="3.6640625" style="11" customWidth="1"/>
    <col min="3847" max="3847" width="13.6640625" style="11" customWidth="1"/>
    <col min="3848" max="4096" width="9" style="11"/>
    <col min="4097" max="4097" width="18.6640625" style="11" customWidth="1"/>
    <col min="4098" max="4098" width="3.6640625" style="11" customWidth="1"/>
    <col min="4099" max="4099" width="9" style="11"/>
    <col min="4100" max="4100" width="5.6640625" style="11" customWidth="1"/>
    <col min="4101" max="4101" width="60.6640625" style="11" customWidth="1"/>
    <col min="4102" max="4102" width="3.6640625" style="11" customWidth="1"/>
    <col min="4103" max="4103" width="13.6640625" style="11" customWidth="1"/>
    <col min="4104" max="4352" width="9" style="11"/>
    <col min="4353" max="4353" width="18.6640625" style="11" customWidth="1"/>
    <col min="4354" max="4354" width="3.6640625" style="11" customWidth="1"/>
    <col min="4355" max="4355" width="9" style="11"/>
    <col min="4356" max="4356" width="5.6640625" style="11" customWidth="1"/>
    <col min="4357" max="4357" width="60.6640625" style="11" customWidth="1"/>
    <col min="4358" max="4358" width="3.6640625" style="11" customWidth="1"/>
    <col min="4359" max="4359" width="13.6640625" style="11" customWidth="1"/>
    <col min="4360" max="4608" width="9" style="11"/>
    <col min="4609" max="4609" width="18.6640625" style="11" customWidth="1"/>
    <col min="4610" max="4610" width="3.6640625" style="11" customWidth="1"/>
    <col min="4611" max="4611" width="9" style="11"/>
    <col min="4612" max="4612" width="5.6640625" style="11" customWidth="1"/>
    <col min="4613" max="4613" width="60.6640625" style="11" customWidth="1"/>
    <col min="4614" max="4614" width="3.6640625" style="11" customWidth="1"/>
    <col min="4615" max="4615" width="13.6640625" style="11" customWidth="1"/>
    <col min="4616" max="4864" width="9" style="11"/>
    <col min="4865" max="4865" width="18.6640625" style="11" customWidth="1"/>
    <col min="4866" max="4866" width="3.6640625" style="11" customWidth="1"/>
    <col min="4867" max="4867" width="9" style="11"/>
    <col min="4868" max="4868" width="5.6640625" style="11" customWidth="1"/>
    <col min="4869" max="4869" width="60.6640625" style="11" customWidth="1"/>
    <col min="4870" max="4870" width="3.6640625" style="11" customWidth="1"/>
    <col min="4871" max="4871" width="13.6640625" style="11" customWidth="1"/>
    <col min="4872" max="5120" width="9" style="11"/>
    <col min="5121" max="5121" width="18.6640625" style="11" customWidth="1"/>
    <col min="5122" max="5122" width="3.6640625" style="11" customWidth="1"/>
    <col min="5123" max="5123" width="9" style="11"/>
    <col min="5124" max="5124" width="5.6640625" style="11" customWidth="1"/>
    <col min="5125" max="5125" width="60.6640625" style="11" customWidth="1"/>
    <col min="5126" max="5126" width="3.6640625" style="11" customWidth="1"/>
    <col min="5127" max="5127" width="13.6640625" style="11" customWidth="1"/>
    <col min="5128" max="5376" width="9" style="11"/>
    <col min="5377" max="5377" width="18.6640625" style="11" customWidth="1"/>
    <col min="5378" max="5378" width="3.6640625" style="11" customWidth="1"/>
    <col min="5379" max="5379" width="9" style="11"/>
    <col min="5380" max="5380" width="5.6640625" style="11" customWidth="1"/>
    <col min="5381" max="5381" width="60.6640625" style="11" customWidth="1"/>
    <col min="5382" max="5382" width="3.6640625" style="11" customWidth="1"/>
    <col min="5383" max="5383" width="13.6640625" style="11" customWidth="1"/>
    <col min="5384" max="5632" width="9" style="11"/>
    <col min="5633" max="5633" width="18.6640625" style="11" customWidth="1"/>
    <col min="5634" max="5634" width="3.6640625" style="11" customWidth="1"/>
    <col min="5635" max="5635" width="9" style="11"/>
    <col min="5636" max="5636" width="5.6640625" style="11" customWidth="1"/>
    <col min="5637" max="5637" width="60.6640625" style="11" customWidth="1"/>
    <col min="5638" max="5638" width="3.6640625" style="11" customWidth="1"/>
    <col min="5639" max="5639" width="13.6640625" style="11" customWidth="1"/>
    <col min="5640" max="5888" width="9" style="11"/>
    <col min="5889" max="5889" width="18.6640625" style="11" customWidth="1"/>
    <col min="5890" max="5890" width="3.6640625" style="11" customWidth="1"/>
    <col min="5891" max="5891" width="9" style="11"/>
    <col min="5892" max="5892" width="5.6640625" style="11" customWidth="1"/>
    <col min="5893" max="5893" width="60.6640625" style="11" customWidth="1"/>
    <col min="5894" max="5894" width="3.6640625" style="11" customWidth="1"/>
    <col min="5895" max="5895" width="13.6640625" style="11" customWidth="1"/>
    <col min="5896" max="6144" width="9" style="11"/>
    <col min="6145" max="6145" width="18.6640625" style="11" customWidth="1"/>
    <col min="6146" max="6146" width="3.6640625" style="11" customWidth="1"/>
    <col min="6147" max="6147" width="9" style="11"/>
    <col min="6148" max="6148" width="5.6640625" style="11" customWidth="1"/>
    <col min="6149" max="6149" width="60.6640625" style="11" customWidth="1"/>
    <col min="6150" max="6150" width="3.6640625" style="11" customWidth="1"/>
    <col min="6151" max="6151" width="13.6640625" style="11" customWidth="1"/>
    <col min="6152" max="6400" width="9" style="11"/>
    <col min="6401" max="6401" width="18.6640625" style="11" customWidth="1"/>
    <col min="6402" max="6402" width="3.6640625" style="11" customWidth="1"/>
    <col min="6403" max="6403" width="9" style="11"/>
    <col min="6404" max="6404" width="5.6640625" style="11" customWidth="1"/>
    <col min="6405" max="6405" width="60.6640625" style="11" customWidth="1"/>
    <col min="6406" max="6406" width="3.6640625" style="11" customWidth="1"/>
    <col min="6407" max="6407" width="13.6640625" style="11" customWidth="1"/>
    <col min="6408" max="6656" width="9" style="11"/>
    <col min="6657" max="6657" width="18.6640625" style="11" customWidth="1"/>
    <col min="6658" max="6658" width="3.6640625" style="11" customWidth="1"/>
    <col min="6659" max="6659" width="9" style="11"/>
    <col min="6660" max="6660" width="5.6640625" style="11" customWidth="1"/>
    <col min="6661" max="6661" width="60.6640625" style="11" customWidth="1"/>
    <col min="6662" max="6662" width="3.6640625" style="11" customWidth="1"/>
    <col min="6663" max="6663" width="13.6640625" style="11" customWidth="1"/>
    <col min="6664" max="6912" width="9" style="11"/>
    <col min="6913" max="6913" width="18.6640625" style="11" customWidth="1"/>
    <col min="6914" max="6914" width="3.6640625" style="11" customWidth="1"/>
    <col min="6915" max="6915" width="9" style="11"/>
    <col min="6916" max="6916" width="5.6640625" style="11" customWidth="1"/>
    <col min="6917" max="6917" width="60.6640625" style="11" customWidth="1"/>
    <col min="6918" max="6918" width="3.6640625" style="11" customWidth="1"/>
    <col min="6919" max="6919" width="13.6640625" style="11" customWidth="1"/>
    <col min="6920" max="7168" width="9" style="11"/>
    <col min="7169" max="7169" width="18.6640625" style="11" customWidth="1"/>
    <col min="7170" max="7170" width="3.6640625" style="11" customWidth="1"/>
    <col min="7171" max="7171" width="9" style="11"/>
    <col min="7172" max="7172" width="5.6640625" style="11" customWidth="1"/>
    <col min="7173" max="7173" width="60.6640625" style="11" customWidth="1"/>
    <col min="7174" max="7174" width="3.6640625" style="11" customWidth="1"/>
    <col min="7175" max="7175" width="13.6640625" style="11" customWidth="1"/>
    <col min="7176" max="7424" width="9" style="11"/>
    <col min="7425" max="7425" width="18.6640625" style="11" customWidth="1"/>
    <col min="7426" max="7426" width="3.6640625" style="11" customWidth="1"/>
    <col min="7427" max="7427" width="9" style="11"/>
    <col min="7428" max="7428" width="5.6640625" style="11" customWidth="1"/>
    <col min="7429" max="7429" width="60.6640625" style="11" customWidth="1"/>
    <col min="7430" max="7430" width="3.6640625" style="11" customWidth="1"/>
    <col min="7431" max="7431" width="13.6640625" style="11" customWidth="1"/>
    <col min="7432" max="7680" width="9" style="11"/>
    <col min="7681" max="7681" width="18.6640625" style="11" customWidth="1"/>
    <col min="7682" max="7682" width="3.6640625" style="11" customWidth="1"/>
    <col min="7683" max="7683" width="9" style="11"/>
    <col min="7684" max="7684" width="5.6640625" style="11" customWidth="1"/>
    <col min="7685" max="7685" width="60.6640625" style="11" customWidth="1"/>
    <col min="7686" max="7686" width="3.6640625" style="11" customWidth="1"/>
    <col min="7687" max="7687" width="13.6640625" style="11" customWidth="1"/>
    <col min="7688" max="7936" width="9" style="11"/>
    <col min="7937" max="7937" width="18.6640625" style="11" customWidth="1"/>
    <col min="7938" max="7938" width="3.6640625" style="11" customWidth="1"/>
    <col min="7939" max="7939" width="9" style="11"/>
    <col min="7940" max="7940" width="5.6640625" style="11" customWidth="1"/>
    <col min="7941" max="7941" width="60.6640625" style="11" customWidth="1"/>
    <col min="7942" max="7942" width="3.6640625" style="11" customWidth="1"/>
    <col min="7943" max="7943" width="13.6640625" style="11" customWidth="1"/>
    <col min="7944" max="8192" width="9" style="11"/>
    <col min="8193" max="8193" width="18.6640625" style="11" customWidth="1"/>
    <col min="8194" max="8194" width="3.6640625" style="11" customWidth="1"/>
    <col min="8195" max="8195" width="9" style="11"/>
    <col min="8196" max="8196" width="5.6640625" style="11" customWidth="1"/>
    <col min="8197" max="8197" width="60.6640625" style="11" customWidth="1"/>
    <col min="8198" max="8198" width="3.6640625" style="11" customWidth="1"/>
    <col min="8199" max="8199" width="13.6640625" style="11" customWidth="1"/>
    <col min="8200" max="8448" width="9" style="11"/>
    <col min="8449" max="8449" width="18.6640625" style="11" customWidth="1"/>
    <col min="8450" max="8450" width="3.6640625" style="11" customWidth="1"/>
    <col min="8451" max="8451" width="9" style="11"/>
    <col min="8452" max="8452" width="5.6640625" style="11" customWidth="1"/>
    <col min="8453" max="8453" width="60.6640625" style="11" customWidth="1"/>
    <col min="8454" max="8454" width="3.6640625" style="11" customWidth="1"/>
    <col min="8455" max="8455" width="13.6640625" style="11" customWidth="1"/>
    <col min="8456" max="8704" width="9" style="11"/>
    <col min="8705" max="8705" width="18.6640625" style="11" customWidth="1"/>
    <col min="8706" max="8706" width="3.6640625" style="11" customWidth="1"/>
    <col min="8707" max="8707" width="9" style="11"/>
    <col min="8708" max="8708" width="5.6640625" style="11" customWidth="1"/>
    <col min="8709" max="8709" width="60.6640625" style="11" customWidth="1"/>
    <col min="8710" max="8710" width="3.6640625" style="11" customWidth="1"/>
    <col min="8711" max="8711" width="13.6640625" style="11" customWidth="1"/>
    <col min="8712" max="8960" width="9" style="11"/>
    <col min="8961" max="8961" width="18.6640625" style="11" customWidth="1"/>
    <col min="8962" max="8962" width="3.6640625" style="11" customWidth="1"/>
    <col min="8963" max="8963" width="9" style="11"/>
    <col min="8964" max="8964" width="5.6640625" style="11" customWidth="1"/>
    <col min="8965" max="8965" width="60.6640625" style="11" customWidth="1"/>
    <col min="8966" max="8966" width="3.6640625" style="11" customWidth="1"/>
    <col min="8967" max="8967" width="13.6640625" style="11" customWidth="1"/>
    <col min="8968" max="9216" width="9" style="11"/>
    <col min="9217" max="9217" width="18.6640625" style="11" customWidth="1"/>
    <col min="9218" max="9218" width="3.6640625" style="11" customWidth="1"/>
    <col min="9219" max="9219" width="9" style="11"/>
    <col min="9220" max="9220" width="5.6640625" style="11" customWidth="1"/>
    <col min="9221" max="9221" width="60.6640625" style="11" customWidth="1"/>
    <col min="9222" max="9222" width="3.6640625" style="11" customWidth="1"/>
    <col min="9223" max="9223" width="13.6640625" style="11" customWidth="1"/>
    <col min="9224" max="9472" width="9" style="11"/>
    <col min="9473" max="9473" width="18.6640625" style="11" customWidth="1"/>
    <col min="9474" max="9474" width="3.6640625" style="11" customWidth="1"/>
    <col min="9475" max="9475" width="9" style="11"/>
    <col min="9476" max="9476" width="5.6640625" style="11" customWidth="1"/>
    <col min="9477" max="9477" width="60.6640625" style="11" customWidth="1"/>
    <col min="9478" max="9478" width="3.6640625" style="11" customWidth="1"/>
    <col min="9479" max="9479" width="13.6640625" style="11" customWidth="1"/>
    <col min="9480" max="9728" width="9" style="11"/>
    <col min="9729" max="9729" width="18.6640625" style="11" customWidth="1"/>
    <col min="9730" max="9730" width="3.6640625" style="11" customWidth="1"/>
    <col min="9731" max="9731" width="9" style="11"/>
    <col min="9732" max="9732" width="5.6640625" style="11" customWidth="1"/>
    <col min="9733" max="9733" width="60.6640625" style="11" customWidth="1"/>
    <col min="9734" max="9734" width="3.6640625" style="11" customWidth="1"/>
    <col min="9735" max="9735" width="13.6640625" style="11" customWidth="1"/>
    <col min="9736" max="9984" width="9" style="11"/>
    <col min="9985" max="9985" width="18.6640625" style="11" customWidth="1"/>
    <col min="9986" max="9986" width="3.6640625" style="11" customWidth="1"/>
    <col min="9987" max="9987" width="9" style="11"/>
    <col min="9988" max="9988" width="5.6640625" style="11" customWidth="1"/>
    <col min="9989" max="9989" width="60.6640625" style="11" customWidth="1"/>
    <col min="9990" max="9990" width="3.6640625" style="11" customWidth="1"/>
    <col min="9991" max="9991" width="13.6640625" style="11" customWidth="1"/>
    <col min="9992" max="10240" width="9" style="11"/>
    <col min="10241" max="10241" width="18.6640625" style="11" customWidth="1"/>
    <col min="10242" max="10242" width="3.6640625" style="11" customWidth="1"/>
    <col min="10243" max="10243" width="9" style="11"/>
    <col min="10244" max="10244" width="5.6640625" style="11" customWidth="1"/>
    <col min="10245" max="10245" width="60.6640625" style="11" customWidth="1"/>
    <col min="10246" max="10246" width="3.6640625" style="11" customWidth="1"/>
    <col min="10247" max="10247" width="13.6640625" style="11" customWidth="1"/>
    <col min="10248" max="10496" width="9" style="11"/>
    <col min="10497" max="10497" width="18.6640625" style="11" customWidth="1"/>
    <col min="10498" max="10498" width="3.6640625" style="11" customWidth="1"/>
    <col min="10499" max="10499" width="9" style="11"/>
    <col min="10500" max="10500" width="5.6640625" style="11" customWidth="1"/>
    <col min="10501" max="10501" width="60.6640625" style="11" customWidth="1"/>
    <col min="10502" max="10502" width="3.6640625" style="11" customWidth="1"/>
    <col min="10503" max="10503" width="13.6640625" style="11" customWidth="1"/>
    <col min="10504" max="10752" width="9" style="11"/>
    <col min="10753" max="10753" width="18.6640625" style="11" customWidth="1"/>
    <col min="10754" max="10754" width="3.6640625" style="11" customWidth="1"/>
    <col min="10755" max="10755" width="9" style="11"/>
    <col min="10756" max="10756" width="5.6640625" style="11" customWidth="1"/>
    <col min="10757" max="10757" width="60.6640625" style="11" customWidth="1"/>
    <col min="10758" max="10758" width="3.6640625" style="11" customWidth="1"/>
    <col min="10759" max="10759" width="13.6640625" style="11" customWidth="1"/>
    <col min="10760" max="11008" width="9" style="11"/>
    <col min="11009" max="11009" width="18.6640625" style="11" customWidth="1"/>
    <col min="11010" max="11010" width="3.6640625" style="11" customWidth="1"/>
    <col min="11011" max="11011" width="9" style="11"/>
    <col min="11012" max="11012" width="5.6640625" style="11" customWidth="1"/>
    <col min="11013" max="11013" width="60.6640625" style="11" customWidth="1"/>
    <col min="11014" max="11014" width="3.6640625" style="11" customWidth="1"/>
    <col min="11015" max="11015" width="13.6640625" style="11" customWidth="1"/>
    <col min="11016" max="11264" width="9" style="11"/>
    <col min="11265" max="11265" width="18.6640625" style="11" customWidth="1"/>
    <col min="11266" max="11266" width="3.6640625" style="11" customWidth="1"/>
    <col min="11267" max="11267" width="9" style="11"/>
    <col min="11268" max="11268" width="5.6640625" style="11" customWidth="1"/>
    <col min="11269" max="11269" width="60.6640625" style="11" customWidth="1"/>
    <col min="11270" max="11270" width="3.6640625" style="11" customWidth="1"/>
    <col min="11271" max="11271" width="13.6640625" style="11" customWidth="1"/>
    <col min="11272" max="11520" width="9" style="11"/>
    <col min="11521" max="11521" width="18.6640625" style="11" customWidth="1"/>
    <col min="11522" max="11522" width="3.6640625" style="11" customWidth="1"/>
    <col min="11523" max="11523" width="9" style="11"/>
    <col min="11524" max="11524" width="5.6640625" style="11" customWidth="1"/>
    <col min="11525" max="11525" width="60.6640625" style="11" customWidth="1"/>
    <col min="11526" max="11526" width="3.6640625" style="11" customWidth="1"/>
    <col min="11527" max="11527" width="13.6640625" style="11" customWidth="1"/>
    <col min="11528" max="11776" width="9" style="11"/>
    <col min="11777" max="11777" width="18.6640625" style="11" customWidth="1"/>
    <col min="11778" max="11778" width="3.6640625" style="11" customWidth="1"/>
    <col min="11779" max="11779" width="9" style="11"/>
    <col min="11780" max="11780" width="5.6640625" style="11" customWidth="1"/>
    <col min="11781" max="11781" width="60.6640625" style="11" customWidth="1"/>
    <col min="11782" max="11782" width="3.6640625" style="11" customWidth="1"/>
    <col min="11783" max="11783" width="13.6640625" style="11" customWidth="1"/>
    <col min="11784" max="12032" width="9" style="11"/>
    <col min="12033" max="12033" width="18.6640625" style="11" customWidth="1"/>
    <col min="12034" max="12034" width="3.6640625" style="11" customWidth="1"/>
    <col min="12035" max="12035" width="9" style="11"/>
    <col min="12036" max="12036" width="5.6640625" style="11" customWidth="1"/>
    <col min="12037" max="12037" width="60.6640625" style="11" customWidth="1"/>
    <col min="12038" max="12038" width="3.6640625" style="11" customWidth="1"/>
    <col min="12039" max="12039" width="13.6640625" style="11" customWidth="1"/>
    <col min="12040" max="12288" width="9" style="11"/>
    <col min="12289" max="12289" width="18.6640625" style="11" customWidth="1"/>
    <col min="12290" max="12290" width="3.6640625" style="11" customWidth="1"/>
    <col min="12291" max="12291" width="9" style="11"/>
    <col min="12292" max="12292" width="5.6640625" style="11" customWidth="1"/>
    <col min="12293" max="12293" width="60.6640625" style="11" customWidth="1"/>
    <col min="12294" max="12294" width="3.6640625" style="11" customWidth="1"/>
    <col min="12295" max="12295" width="13.6640625" style="11" customWidth="1"/>
    <col min="12296" max="12544" width="9" style="11"/>
    <col min="12545" max="12545" width="18.6640625" style="11" customWidth="1"/>
    <col min="12546" max="12546" width="3.6640625" style="11" customWidth="1"/>
    <col min="12547" max="12547" width="9" style="11"/>
    <col min="12548" max="12548" width="5.6640625" style="11" customWidth="1"/>
    <col min="12549" max="12549" width="60.6640625" style="11" customWidth="1"/>
    <col min="12550" max="12550" width="3.6640625" style="11" customWidth="1"/>
    <col min="12551" max="12551" width="13.6640625" style="11" customWidth="1"/>
    <col min="12552" max="12800" width="9" style="11"/>
    <col min="12801" max="12801" width="18.6640625" style="11" customWidth="1"/>
    <col min="12802" max="12802" width="3.6640625" style="11" customWidth="1"/>
    <col min="12803" max="12803" width="9" style="11"/>
    <col min="12804" max="12804" width="5.6640625" style="11" customWidth="1"/>
    <col min="12805" max="12805" width="60.6640625" style="11" customWidth="1"/>
    <col min="12806" max="12806" width="3.6640625" style="11" customWidth="1"/>
    <col min="12807" max="12807" width="13.6640625" style="11" customWidth="1"/>
    <col min="12808" max="13056" width="9" style="11"/>
    <col min="13057" max="13057" width="18.6640625" style="11" customWidth="1"/>
    <col min="13058" max="13058" width="3.6640625" style="11" customWidth="1"/>
    <col min="13059" max="13059" width="9" style="11"/>
    <col min="13060" max="13060" width="5.6640625" style="11" customWidth="1"/>
    <col min="13061" max="13061" width="60.6640625" style="11" customWidth="1"/>
    <col min="13062" max="13062" width="3.6640625" style="11" customWidth="1"/>
    <col min="13063" max="13063" width="13.6640625" style="11" customWidth="1"/>
    <col min="13064" max="13312" width="9" style="11"/>
    <col min="13313" max="13313" width="18.6640625" style="11" customWidth="1"/>
    <col min="13314" max="13314" width="3.6640625" style="11" customWidth="1"/>
    <col min="13315" max="13315" width="9" style="11"/>
    <col min="13316" max="13316" width="5.6640625" style="11" customWidth="1"/>
    <col min="13317" max="13317" width="60.6640625" style="11" customWidth="1"/>
    <col min="13318" max="13318" width="3.6640625" style="11" customWidth="1"/>
    <col min="13319" max="13319" width="13.6640625" style="11" customWidth="1"/>
    <col min="13320" max="13568" width="9" style="11"/>
    <col min="13569" max="13569" width="18.6640625" style="11" customWidth="1"/>
    <col min="13570" max="13570" width="3.6640625" style="11" customWidth="1"/>
    <col min="13571" max="13571" width="9" style="11"/>
    <col min="13572" max="13572" width="5.6640625" style="11" customWidth="1"/>
    <col min="13573" max="13573" width="60.6640625" style="11" customWidth="1"/>
    <col min="13574" max="13574" width="3.6640625" style="11" customWidth="1"/>
    <col min="13575" max="13575" width="13.6640625" style="11" customWidth="1"/>
    <col min="13576" max="13824" width="9" style="11"/>
    <col min="13825" max="13825" width="18.6640625" style="11" customWidth="1"/>
    <col min="13826" max="13826" width="3.6640625" style="11" customWidth="1"/>
    <col min="13827" max="13827" width="9" style="11"/>
    <col min="13828" max="13828" width="5.6640625" style="11" customWidth="1"/>
    <col min="13829" max="13829" width="60.6640625" style="11" customWidth="1"/>
    <col min="13830" max="13830" width="3.6640625" style="11" customWidth="1"/>
    <col min="13831" max="13831" width="13.6640625" style="11" customWidth="1"/>
    <col min="13832" max="14080" width="9" style="11"/>
    <col min="14081" max="14081" width="18.6640625" style="11" customWidth="1"/>
    <col min="14082" max="14082" width="3.6640625" style="11" customWidth="1"/>
    <col min="14083" max="14083" width="9" style="11"/>
    <col min="14084" max="14084" width="5.6640625" style="11" customWidth="1"/>
    <col min="14085" max="14085" width="60.6640625" style="11" customWidth="1"/>
    <col min="14086" max="14086" width="3.6640625" style="11" customWidth="1"/>
    <col min="14087" max="14087" width="13.6640625" style="11" customWidth="1"/>
    <col min="14088" max="14336" width="9" style="11"/>
    <col min="14337" max="14337" width="18.6640625" style="11" customWidth="1"/>
    <col min="14338" max="14338" width="3.6640625" style="11" customWidth="1"/>
    <col min="14339" max="14339" width="9" style="11"/>
    <col min="14340" max="14340" width="5.6640625" style="11" customWidth="1"/>
    <col min="14341" max="14341" width="60.6640625" style="11" customWidth="1"/>
    <col min="14342" max="14342" width="3.6640625" style="11" customWidth="1"/>
    <col min="14343" max="14343" width="13.6640625" style="11" customWidth="1"/>
    <col min="14344" max="14592" width="9" style="11"/>
    <col min="14593" max="14593" width="18.6640625" style="11" customWidth="1"/>
    <col min="14594" max="14594" width="3.6640625" style="11" customWidth="1"/>
    <col min="14595" max="14595" width="9" style="11"/>
    <col min="14596" max="14596" width="5.6640625" style="11" customWidth="1"/>
    <col min="14597" max="14597" width="60.6640625" style="11" customWidth="1"/>
    <col min="14598" max="14598" width="3.6640625" style="11" customWidth="1"/>
    <col min="14599" max="14599" width="13.6640625" style="11" customWidth="1"/>
    <col min="14600" max="14848" width="9" style="11"/>
    <col min="14849" max="14849" width="18.6640625" style="11" customWidth="1"/>
    <col min="14850" max="14850" width="3.6640625" style="11" customWidth="1"/>
    <col min="14851" max="14851" width="9" style="11"/>
    <col min="14852" max="14852" width="5.6640625" style="11" customWidth="1"/>
    <col min="14853" max="14853" width="60.6640625" style="11" customWidth="1"/>
    <col min="14854" max="14854" width="3.6640625" style="11" customWidth="1"/>
    <col min="14855" max="14855" width="13.6640625" style="11" customWidth="1"/>
    <col min="14856" max="15104" width="9" style="11"/>
    <col min="15105" max="15105" width="18.6640625" style="11" customWidth="1"/>
    <col min="15106" max="15106" width="3.6640625" style="11" customWidth="1"/>
    <col min="15107" max="15107" width="9" style="11"/>
    <col min="15108" max="15108" width="5.6640625" style="11" customWidth="1"/>
    <col min="15109" max="15109" width="60.6640625" style="11" customWidth="1"/>
    <col min="15110" max="15110" width="3.6640625" style="11" customWidth="1"/>
    <col min="15111" max="15111" width="13.6640625" style="11" customWidth="1"/>
    <col min="15112" max="15360" width="9" style="11"/>
    <col min="15361" max="15361" width="18.6640625" style="11" customWidth="1"/>
    <col min="15362" max="15362" width="3.6640625" style="11" customWidth="1"/>
    <col min="15363" max="15363" width="9" style="11"/>
    <col min="15364" max="15364" width="5.6640625" style="11" customWidth="1"/>
    <col min="15365" max="15365" width="60.6640625" style="11" customWidth="1"/>
    <col min="15366" max="15366" width="3.6640625" style="11" customWidth="1"/>
    <col min="15367" max="15367" width="13.6640625" style="11" customWidth="1"/>
    <col min="15368" max="15616" width="9" style="11"/>
    <col min="15617" max="15617" width="18.6640625" style="11" customWidth="1"/>
    <col min="15618" max="15618" width="3.6640625" style="11" customWidth="1"/>
    <col min="15619" max="15619" width="9" style="11"/>
    <col min="15620" max="15620" width="5.6640625" style="11" customWidth="1"/>
    <col min="15621" max="15621" width="60.6640625" style="11" customWidth="1"/>
    <col min="15622" max="15622" width="3.6640625" style="11" customWidth="1"/>
    <col min="15623" max="15623" width="13.6640625" style="11" customWidth="1"/>
    <col min="15624" max="15872" width="9" style="11"/>
    <col min="15873" max="15873" width="18.6640625" style="11" customWidth="1"/>
    <col min="15874" max="15874" width="3.6640625" style="11" customWidth="1"/>
    <col min="15875" max="15875" width="9" style="11"/>
    <col min="15876" max="15876" width="5.6640625" style="11" customWidth="1"/>
    <col min="15877" max="15877" width="60.6640625" style="11" customWidth="1"/>
    <col min="15878" max="15878" width="3.6640625" style="11" customWidth="1"/>
    <col min="15879" max="15879" width="13.6640625" style="11" customWidth="1"/>
    <col min="15880" max="16128" width="9" style="11"/>
    <col min="16129" max="16129" width="18.6640625" style="11" customWidth="1"/>
    <col min="16130" max="16130" width="3.6640625" style="11" customWidth="1"/>
    <col min="16131" max="16131" width="9" style="11"/>
    <col min="16132" max="16132" width="5.6640625" style="11" customWidth="1"/>
    <col min="16133" max="16133" width="60.6640625" style="11" customWidth="1"/>
    <col min="16134" max="16134" width="3.6640625" style="11" customWidth="1"/>
    <col min="16135" max="16135" width="13.6640625" style="11" customWidth="1"/>
    <col min="16136" max="16384" width="9" style="11"/>
  </cols>
  <sheetData>
    <row r="1" spans="2:6" ht="50.1" customHeight="1"/>
    <row r="2" spans="2:6" ht="50.1" customHeight="1"/>
    <row r="3" spans="2:6" ht="50.1" customHeight="1"/>
    <row r="4" spans="2:6" ht="50.1" customHeight="1"/>
    <row r="5" spans="2:6" s="5" customFormat="1" ht="50.1" customHeight="1">
      <c r="B5" s="1"/>
      <c r="C5" s="2" t="s">
        <v>227</v>
      </c>
      <c r="D5" s="3"/>
      <c r="E5" s="4" t="s">
        <v>228</v>
      </c>
      <c r="F5" s="4"/>
    </row>
  </sheetData>
  <phoneticPr fontId="1"/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>
    <oddHeader xml:space="preserve">&amp;L&amp;14 51　建　　設&amp;R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3:BO49"/>
  <sheetViews>
    <sheetView zoomScaleNormal="100" workbookViewId="0"/>
  </sheetViews>
  <sheetFormatPr defaultColWidth="1.44140625" defaultRowHeight="18" customHeight="1"/>
  <cols>
    <col min="1" max="16384" width="1.44140625" style="6"/>
  </cols>
  <sheetData>
    <row r="3" spans="1:67" ht="17.25" customHeight="1">
      <c r="A3" s="135" t="s">
        <v>186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</row>
    <row r="4" spans="1:67" ht="15" customHeight="1" thickBo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7" t="s">
        <v>5</v>
      </c>
    </row>
    <row r="5" spans="1:67" ht="18" customHeight="1">
      <c r="A5" s="136" t="s">
        <v>0</v>
      </c>
      <c r="B5" s="137"/>
      <c r="C5" s="137"/>
      <c r="D5" s="137"/>
      <c r="E5" s="137"/>
      <c r="F5" s="137"/>
      <c r="G5" s="137"/>
      <c r="H5" s="137"/>
      <c r="I5" s="137"/>
      <c r="J5" s="137" t="s">
        <v>3</v>
      </c>
      <c r="K5" s="137"/>
      <c r="L5" s="137"/>
      <c r="M5" s="137"/>
      <c r="N5" s="137"/>
      <c r="O5" s="137"/>
      <c r="P5" s="137"/>
      <c r="Q5" s="137"/>
      <c r="R5" s="137" t="s">
        <v>322</v>
      </c>
      <c r="S5" s="137"/>
      <c r="T5" s="137"/>
      <c r="U5" s="137"/>
      <c r="V5" s="137"/>
      <c r="W5" s="137"/>
      <c r="X5" s="137"/>
      <c r="Y5" s="137"/>
      <c r="Z5" s="137" t="s">
        <v>323</v>
      </c>
      <c r="AA5" s="137"/>
      <c r="AB5" s="137"/>
      <c r="AC5" s="137"/>
      <c r="AD5" s="137"/>
      <c r="AE5" s="137"/>
      <c r="AF5" s="137"/>
      <c r="AG5" s="137"/>
      <c r="AH5" s="137" t="s">
        <v>324</v>
      </c>
      <c r="AI5" s="137"/>
      <c r="AJ5" s="137"/>
      <c r="AK5" s="137"/>
      <c r="AL5" s="137"/>
      <c r="AM5" s="137"/>
      <c r="AN5" s="137"/>
      <c r="AO5" s="137"/>
      <c r="AP5" s="137" t="s">
        <v>325</v>
      </c>
      <c r="AQ5" s="137"/>
      <c r="AR5" s="137"/>
      <c r="AS5" s="137"/>
      <c r="AT5" s="137"/>
      <c r="AU5" s="137"/>
      <c r="AV5" s="137"/>
      <c r="AW5" s="137"/>
      <c r="AX5" s="137" t="s">
        <v>4</v>
      </c>
      <c r="AY5" s="137"/>
      <c r="AZ5" s="137"/>
      <c r="BA5" s="137"/>
      <c r="BB5" s="137"/>
      <c r="BC5" s="137"/>
      <c r="BD5" s="137"/>
      <c r="BE5" s="137"/>
      <c r="BF5" s="137"/>
      <c r="BG5" s="137" t="s">
        <v>317</v>
      </c>
      <c r="BH5" s="137"/>
      <c r="BI5" s="137"/>
      <c r="BJ5" s="137"/>
      <c r="BK5" s="137"/>
      <c r="BL5" s="137"/>
      <c r="BM5" s="137"/>
      <c r="BN5" s="137"/>
      <c r="BO5" s="140"/>
    </row>
    <row r="6" spans="1:67" ht="18" customHeight="1">
      <c r="A6" s="138"/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39"/>
      <c r="AU6" s="139"/>
      <c r="AV6" s="139"/>
      <c r="AW6" s="139"/>
      <c r="AX6" s="139" t="s">
        <v>1</v>
      </c>
      <c r="AY6" s="139"/>
      <c r="AZ6" s="139"/>
      <c r="BA6" s="139"/>
      <c r="BB6" s="139" t="s">
        <v>2</v>
      </c>
      <c r="BC6" s="139"/>
      <c r="BD6" s="139"/>
      <c r="BE6" s="139"/>
      <c r="BF6" s="139"/>
      <c r="BG6" s="139" t="s">
        <v>1</v>
      </c>
      <c r="BH6" s="139"/>
      <c r="BI6" s="139"/>
      <c r="BJ6" s="139"/>
      <c r="BK6" s="139" t="s">
        <v>2</v>
      </c>
      <c r="BL6" s="139"/>
      <c r="BM6" s="139"/>
      <c r="BN6" s="139"/>
      <c r="BO6" s="141"/>
    </row>
    <row r="7" spans="1:67" ht="18" customHeight="1">
      <c r="A7" s="111" t="s">
        <v>442</v>
      </c>
      <c r="B7" s="111"/>
      <c r="C7" s="111"/>
      <c r="D7" s="111"/>
      <c r="E7" s="111"/>
      <c r="F7" s="111"/>
      <c r="G7" s="111"/>
      <c r="H7" s="111"/>
      <c r="I7" s="112"/>
      <c r="J7" s="134">
        <v>3642</v>
      </c>
      <c r="K7" s="134"/>
      <c r="L7" s="134"/>
      <c r="M7" s="134"/>
      <c r="N7" s="134"/>
      <c r="O7" s="134"/>
      <c r="P7" s="134"/>
      <c r="Q7" s="134"/>
      <c r="R7" s="134">
        <v>1190203</v>
      </c>
      <c r="S7" s="134"/>
      <c r="T7" s="134"/>
      <c r="U7" s="134"/>
      <c r="V7" s="134"/>
      <c r="W7" s="134"/>
      <c r="X7" s="134"/>
      <c r="Y7" s="134"/>
      <c r="Z7" s="134">
        <v>1167448</v>
      </c>
      <c r="AA7" s="134"/>
      <c r="AB7" s="134"/>
      <c r="AC7" s="134"/>
      <c r="AD7" s="134"/>
      <c r="AE7" s="134"/>
      <c r="AF7" s="134"/>
      <c r="AG7" s="134"/>
      <c r="AH7" s="134">
        <v>588678</v>
      </c>
      <c r="AI7" s="134"/>
      <c r="AJ7" s="134"/>
      <c r="AK7" s="134"/>
      <c r="AL7" s="134"/>
      <c r="AM7" s="134"/>
      <c r="AN7" s="134"/>
      <c r="AO7" s="134"/>
      <c r="AP7" s="134">
        <v>578770</v>
      </c>
      <c r="AQ7" s="134"/>
      <c r="AR7" s="134"/>
      <c r="AS7" s="134"/>
      <c r="AT7" s="134"/>
      <c r="AU7" s="134"/>
      <c r="AV7" s="134"/>
      <c r="AW7" s="134"/>
      <c r="AX7" s="134">
        <v>552</v>
      </c>
      <c r="AY7" s="134"/>
      <c r="AZ7" s="134"/>
      <c r="BA7" s="134"/>
      <c r="BB7" s="134">
        <v>8339</v>
      </c>
      <c r="BC7" s="134"/>
      <c r="BD7" s="134"/>
      <c r="BE7" s="134"/>
      <c r="BF7" s="134"/>
      <c r="BG7" s="134">
        <v>3</v>
      </c>
      <c r="BH7" s="134"/>
      <c r="BI7" s="134"/>
      <c r="BJ7" s="134"/>
      <c r="BK7" s="134">
        <v>868</v>
      </c>
      <c r="BL7" s="134"/>
      <c r="BM7" s="134"/>
      <c r="BN7" s="134"/>
      <c r="BO7" s="134"/>
    </row>
    <row r="8" spans="1:67" ht="18" customHeight="1">
      <c r="A8" s="113" t="s">
        <v>326</v>
      </c>
      <c r="B8" s="113"/>
      <c r="C8" s="113"/>
      <c r="D8" s="113"/>
      <c r="E8" s="113"/>
      <c r="F8" s="113"/>
      <c r="G8" s="113"/>
      <c r="H8" s="113"/>
      <c r="I8" s="114"/>
      <c r="J8" s="134">
        <v>3640</v>
      </c>
      <c r="K8" s="134"/>
      <c r="L8" s="134"/>
      <c r="M8" s="134"/>
      <c r="N8" s="134"/>
      <c r="O8" s="134"/>
      <c r="P8" s="134"/>
      <c r="Q8" s="134"/>
      <c r="R8" s="134">
        <v>1179630</v>
      </c>
      <c r="S8" s="134"/>
      <c r="T8" s="134"/>
      <c r="U8" s="134"/>
      <c r="V8" s="134"/>
      <c r="W8" s="134"/>
      <c r="X8" s="134"/>
      <c r="Y8" s="134"/>
      <c r="Z8" s="134">
        <v>1157654</v>
      </c>
      <c r="AA8" s="134"/>
      <c r="AB8" s="134"/>
      <c r="AC8" s="134"/>
      <c r="AD8" s="134"/>
      <c r="AE8" s="134"/>
      <c r="AF8" s="134"/>
      <c r="AG8" s="134"/>
      <c r="AH8" s="134">
        <v>591612</v>
      </c>
      <c r="AI8" s="134"/>
      <c r="AJ8" s="134"/>
      <c r="AK8" s="134"/>
      <c r="AL8" s="134"/>
      <c r="AM8" s="134"/>
      <c r="AN8" s="134"/>
      <c r="AO8" s="134"/>
      <c r="AP8" s="134">
        <v>566042</v>
      </c>
      <c r="AQ8" s="134"/>
      <c r="AR8" s="134"/>
      <c r="AS8" s="134"/>
      <c r="AT8" s="134"/>
      <c r="AU8" s="134"/>
      <c r="AV8" s="134"/>
      <c r="AW8" s="134"/>
      <c r="AX8" s="134">
        <v>552</v>
      </c>
      <c r="AY8" s="134"/>
      <c r="AZ8" s="134"/>
      <c r="BA8" s="134"/>
      <c r="BB8" s="134">
        <v>8338</v>
      </c>
      <c r="BC8" s="134"/>
      <c r="BD8" s="134"/>
      <c r="BE8" s="134"/>
      <c r="BF8" s="134"/>
      <c r="BG8" s="134">
        <v>3</v>
      </c>
      <c r="BH8" s="134"/>
      <c r="BI8" s="134"/>
      <c r="BJ8" s="134"/>
      <c r="BK8" s="134">
        <v>868</v>
      </c>
      <c r="BL8" s="134"/>
      <c r="BM8" s="134"/>
      <c r="BN8" s="134"/>
      <c r="BO8" s="134"/>
    </row>
    <row r="9" spans="1:67" ht="18" customHeight="1">
      <c r="A9" s="115" t="s">
        <v>406</v>
      </c>
      <c r="B9" s="115"/>
      <c r="C9" s="115"/>
      <c r="D9" s="115"/>
      <c r="E9" s="115"/>
      <c r="F9" s="115"/>
      <c r="G9" s="115"/>
      <c r="H9" s="115"/>
      <c r="I9" s="116"/>
      <c r="J9" s="134">
        <v>3646</v>
      </c>
      <c r="K9" s="134"/>
      <c r="L9" s="134"/>
      <c r="M9" s="134"/>
      <c r="N9" s="134"/>
      <c r="O9" s="134"/>
      <c r="P9" s="134"/>
      <c r="Q9" s="134"/>
      <c r="R9" s="134">
        <v>1182432</v>
      </c>
      <c r="S9" s="134"/>
      <c r="T9" s="134"/>
      <c r="U9" s="134"/>
      <c r="V9" s="134"/>
      <c r="W9" s="134"/>
      <c r="X9" s="134"/>
      <c r="Y9" s="134"/>
      <c r="Z9" s="134">
        <v>1159073</v>
      </c>
      <c r="AA9" s="134"/>
      <c r="AB9" s="134"/>
      <c r="AC9" s="134"/>
      <c r="AD9" s="134"/>
      <c r="AE9" s="134"/>
      <c r="AF9" s="134"/>
      <c r="AG9" s="134"/>
      <c r="AH9" s="134">
        <v>595479</v>
      </c>
      <c r="AI9" s="134"/>
      <c r="AJ9" s="134"/>
      <c r="AK9" s="134"/>
      <c r="AL9" s="134"/>
      <c r="AM9" s="134"/>
      <c r="AN9" s="134"/>
      <c r="AO9" s="134"/>
      <c r="AP9" s="134">
        <v>563594</v>
      </c>
      <c r="AQ9" s="134"/>
      <c r="AR9" s="134"/>
      <c r="AS9" s="134"/>
      <c r="AT9" s="134"/>
      <c r="AU9" s="134"/>
      <c r="AV9" s="134"/>
      <c r="AW9" s="134"/>
      <c r="AX9" s="134">
        <v>552</v>
      </c>
      <c r="AY9" s="134"/>
      <c r="AZ9" s="134"/>
      <c r="BA9" s="134"/>
      <c r="BB9" s="134">
        <v>8338</v>
      </c>
      <c r="BC9" s="134"/>
      <c r="BD9" s="134"/>
      <c r="BE9" s="134"/>
      <c r="BF9" s="134"/>
      <c r="BG9" s="134">
        <v>3</v>
      </c>
      <c r="BH9" s="134"/>
      <c r="BI9" s="134"/>
      <c r="BJ9" s="134"/>
      <c r="BK9" s="134">
        <v>868</v>
      </c>
      <c r="BL9" s="134"/>
      <c r="BM9" s="134"/>
      <c r="BN9" s="134"/>
      <c r="BO9" s="134"/>
    </row>
    <row r="10" spans="1:67" s="8" customFormat="1" ht="18" customHeight="1">
      <c r="A10" s="117" t="s">
        <v>443</v>
      </c>
      <c r="B10" s="117"/>
      <c r="C10" s="117"/>
      <c r="D10" s="117"/>
      <c r="E10" s="117"/>
      <c r="F10" s="117"/>
      <c r="G10" s="117"/>
      <c r="H10" s="117"/>
      <c r="I10" s="118"/>
      <c r="J10" s="128">
        <v>3648</v>
      </c>
      <c r="K10" s="128"/>
      <c r="L10" s="128"/>
      <c r="M10" s="128"/>
      <c r="N10" s="128"/>
      <c r="O10" s="128"/>
      <c r="P10" s="128"/>
      <c r="Q10" s="128"/>
      <c r="R10" s="128">
        <v>1180661</v>
      </c>
      <c r="S10" s="128"/>
      <c r="T10" s="128"/>
      <c r="U10" s="128"/>
      <c r="V10" s="128"/>
      <c r="W10" s="128"/>
      <c r="X10" s="128"/>
      <c r="Y10" s="128"/>
      <c r="Z10" s="128">
        <v>1156864</v>
      </c>
      <c r="AA10" s="128"/>
      <c r="AB10" s="128"/>
      <c r="AC10" s="128"/>
      <c r="AD10" s="128"/>
      <c r="AE10" s="128"/>
      <c r="AF10" s="128"/>
      <c r="AG10" s="128"/>
      <c r="AH10" s="128">
        <v>596924</v>
      </c>
      <c r="AI10" s="128"/>
      <c r="AJ10" s="128"/>
      <c r="AK10" s="128"/>
      <c r="AL10" s="128"/>
      <c r="AM10" s="128"/>
      <c r="AN10" s="128"/>
      <c r="AO10" s="128"/>
      <c r="AP10" s="128">
        <v>559940</v>
      </c>
      <c r="AQ10" s="128"/>
      <c r="AR10" s="128"/>
      <c r="AS10" s="128"/>
      <c r="AT10" s="128"/>
      <c r="AU10" s="128"/>
      <c r="AV10" s="128"/>
      <c r="AW10" s="128"/>
      <c r="AX10" s="128">
        <v>553</v>
      </c>
      <c r="AY10" s="128"/>
      <c r="AZ10" s="128"/>
      <c r="BA10" s="128"/>
      <c r="BB10" s="128">
        <v>8343</v>
      </c>
      <c r="BC10" s="128"/>
      <c r="BD10" s="128"/>
      <c r="BE10" s="128"/>
      <c r="BF10" s="128"/>
      <c r="BG10" s="128">
        <v>3</v>
      </c>
      <c r="BH10" s="128"/>
      <c r="BI10" s="128"/>
      <c r="BJ10" s="128"/>
      <c r="BK10" s="128">
        <v>868</v>
      </c>
      <c r="BL10" s="128"/>
      <c r="BM10" s="128"/>
      <c r="BN10" s="128"/>
      <c r="BO10" s="128"/>
    </row>
    <row r="11" spans="1:67" ht="18" customHeight="1">
      <c r="A11" s="119" t="s">
        <v>444</v>
      </c>
      <c r="B11" s="120"/>
      <c r="C11" s="120"/>
      <c r="D11" s="120"/>
      <c r="E11" s="120"/>
      <c r="F11" s="120"/>
      <c r="G11" s="120"/>
      <c r="H11" s="120"/>
      <c r="I11" s="121"/>
      <c r="J11" s="142">
        <f>SUM(J13:Q15)</f>
        <v>3649</v>
      </c>
      <c r="K11" s="132"/>
      <c r="L11" s="132"/>
      <c r="M11" s="132"/>
      <c r="N11" s="132"/>
      <c r="O11" s="132"/>
      <c r="P11" s="132"/>
      <c r="Q11" s="132"/>
      <c r="R11" s="132">
        <f>SUM(R13:Y15)</f>
        <v>1180871</v>
      </c>
      <c r="S11" s="132"/>
      <c r="T11" s="132"/>
      <c r="U11" s="132"/>
      <c r="V11" s="132"/>
      <c r="W11" s="132"/>
      <c r="X11" s="132"/>
      <c r="Y11" s="132"/>
      <c r="Z11" s="132">
        <f t="shared" ref="Z11" si="0">SUM(Z13:AG15)</f>
        <v>1156943</v>
      </c>
      <c r="AA11" s="132"/>
      <c r="AB11" s="132"/>
      <c r="AC11" s="132"/>
      <c r="AD11" s="132"/>
      <c r="AE11" s="132"/>
      <c r="AF11" s="132"/>
      <c r="AG11" s="132"/>
      <c r="AH11" s="132">
        <f t="shared" ref="AH11" si="1">SUM(AH13:AO15)</f>
        <v>598576</v>
      </c>
      <c r="AI11" s="132"/>
      <c r="AJ11" s="132"/>
      <c r="AK11" s="132"/>
      <c r="AL11" s="132"/>
      <c r="AM11" s="132"/>
      <c r="AN11" s="132"/>
      <c r="AO11" s="132"/>
      <c r="AP11" s="132">
        <f t="shared" ref="AP11" si="2">SUM(AP13:AW15)</f>
        <v>558365</v>
      </c>
      <c r="AQ11" s="132"/>
      <c r="AR11" s="132"/>
      <c r="AS11" s="132"/>
      <c r="AT11" s="132"/>
      <c r="AU11" s="132"/>
      <c r="AV11" s="132"/>
      <c r="AW11" s="132"/>
      <c r="AX11" s="132">
        <f>SUM(AX13:BA15)</f>
        <v>551</v>
      </c>
      <c r="AY11" s="132"/>
      <c r="AZ11" s="132"/>
      <c r="BA11" s="132"/>
      <c r="BB11" s="132">
        <f>SUM(BB13:BF15)</f>
        <v>8332</v>
      </c>
      <c r="BC11" s="132"/>
      <c r="BD11" s="132"/>
      <c r="BE11" s="132"/>
      <c r="BF11" s="132"/>
      <c r="BG11" s="132">
        <f>SUM(BG13:BJ15)</f>
        <v>3</v>
      </c>
      <c r="BH11" s="132"/>
      <c r="BI11" s="132"/>
      <c r="BJ11" s="132"/>
      <c r="BK11" s="132">
        <f>SUM(BK13:BO15)</f>
        <v>868</v>
      </c>
      <c r="BL11" s="132"/>
      <c r="BM11" s="132"/>
      <c r="BN11" s="132"/>
      <c r="BO11" s="132"/>
    </row>
    <row r="12" spans="1:67" ht="7.95" customHeight="1">
      <c r="A12" s="122"/>
      <c r="B12" s="122"/>
      <c r="C12" s="122"/>
      <c r="D12" s="122"/>
      <c r="E12" s="122"/>
      <c r="F12" s="122"/>
      <c r="G12" s="122"/>
      <c r="H12" s="122"/>
      <c r="I12" s="123"/>
      <c r="J12" s="133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134"/>
      <c r="AD12" s="134"/>
      <c r="AE12" s="134"/>
      <c r="AF12" s="134"/>
      <c r="AG12" s="134"/>
      <c r="AH12" s="134"/>
      <c r="AI12" s="134"/>
      <c r="AJ12" s="134"/>
      <c r="AK12" s="134"/>
      <c r="AL12" s="134"/>
      <c r="AM12" s="134"/>
      <c r="AN12" s="134"/>
      <c r="AO12" s="134"/>
      <c r="AP12" s="134"/>
      <c r="AQ12" s="134"/>
      <c r="AR12" s="134"/>
      <c r="AS12" s="134"/>
      <c r="AT12" s="134"/>
      <c r="AU12" s="134"/>
      <c r="AV12" s="134"/>
      <c r="AW12" s="134"/>
      <c r="AX12" s="134"/>
      <c r="AY12" s="134"/>
      <c r="AZ12" s="134"/>
      <c r="BA12" s="134"/>
      <c r="BB12" s="134"/>
      <c r="BC12" s="134"/>
      <c r="BD12" s="134"/>
      <c r="BE12" s="134"/>
      <c r="BF12" s="134"/>
      <c r="BG12" s="134"/>
      <c r="BH12" s="134"/>
      <c r="BI12" s="134"/>
      <c r="BJ12" s="134"/>
      <c r="BK12" s="134"/>
      <c r="BL12" s="134"/>
      <c r="BM12" s="134"/>
      <c r="BN12" s="134"/>
      <c r="BO12" s="134"/>
    </row>
    <row r="13" spans="1:67" ht="18" customHeight="1">
      <c r="A13" s="124" t="s">
        <v>7</v>
      </c>
      <c r="B13" s="124"/>
      <c r="C13" s="124"/>
      <c r="D13" s="124"/>
      <c r="E13" s="124"/>
      <c r="F13" s="124"/>
      <c r="G13" s="124"/>
      <c r="H13" s="124"/>
      <c r="I13" s="125"/>
      <c r="J13" s="144">
        <v>140</v>
      </c>
      <c r="K13" s="143"/>
      <c r="L13" s="143"/>
      <c r="M13" s="143"/>
      <c r="N13" s="143"/>
      <c r="O13" s="143"/>
      <c r="P13" s="143"/>
      <c r="Q13" s="143"/>
      <c r="R13" s="143">
        <v>132428</v>
      </c>
      <c r="S13" s="143"/>
      <c r="T13" s="143"/>
      <c r="U13" s="143"/>
      <c r="V13" s="143"/>
      <c r="W13" s="143"/>
      <c r="X13" s="143"/>
      <c r="Y13" s="143"/>
      <c r="Z13" s="143">
        <v>130415</v>
      </c>
      <c r="AA13" s="143"/>
      <c r="AB13" s="143"/>
      <c r="AC13" s="143"/>
      <c r="AD13" s="143"/>
      <c r="AE13" s="143"/>
      <c r="AF13" s="143"/>
      <c r="AG13" s="143"/>
      <c r="AH13" s="143">
        <v>105449</v>
      </c>
      <c r="AI13" s="143"/>
      <c r="AJ13" s="143"/>
      <c r="AK13" s="143"/>
      <c r="AL13" s="143"/>
      <c r="AM13" s="143"/>
      <c r="AN13" s="143"/>
      <c r="AO13" s="143"/>
      <c r="AP13" s="143">
        <v>24965</v>
      </c>
      <c r="AQ13" s="143"/>
      <c r="AR13" s="143"/>
      <c r="AS13" s="143"/>
      <c r="AT13" s="143"/>
      <c r="AU13" s="143"/>
      <c r="AV13" s="143"/>
      <c r="AW13" s="143"/>
      <c r="AX13" s="143">
        <v>77</v>
      </c>
      <c r="AY13" s="143"/>
      <c r="AZ13" s="143"/>
      <c r="BA13" s="143"/>
      <c r="BB13" s="143">
        <v>1802</v>
      </c>
      <c r="BC13" s="143"/>
      <c r="BD13" s="143"/>
      <c r="BE13" s="143"/>
      <c r="BF13" s="143"/>
      <c r="BG13" s="143">
        <v>1</v>
      </c>
      <c r="BH13" s="143"/>
      <c r="BI13" s="143"/>
      <c r="BJ13" s="143"/>
      <c r="BK13" s="143">
        <v>106</v>
      </c>
      <c r="BL13" s="143"/>
      <c r="BM13" s="143"/>
      <c r="BN13" s="143"/>
      <c r="BO13" s="143"/>
    </row>
    <row r="14" spans="1:67" ht="18" customHeight="1">
      <c r="A14" s="124" t="s">
        <v>8</v>
      </c>
      <c r="B14" s="124"/>
      <c r="C14" s="124"/>
      <c r="D14" s="124"/>
      <c r="E14" s="124"/>
      <c r="F14" s="124"/>
      <c r="G14" s="124"/>
      <c r="H14" s="124"/>
      <c r="I14" s="125"/>
      <c r="J14" s="144">
        <v>131</v>
      </c>
      <c r="K14" s="143"/>
      <c r="L14" s="143"/>
      <c r="M14" s="143"/>
      <c r="N14" s="143"/>
      <c r="O14" s="143"/>
      <c r="P14" s="143"/>
      <c r="Q14" s="143"/>
      <c r="R14" s="143">
        <v>121316</v>
      </c>
      <c r="S14" s="143"/>
      <c r="T14" s="143"/>
      <c r="U14" s="143"/>
      <c r="V14" s="143"/>
      <c r="W14" s="143"/>
      <c r="X14" s="143"/>
      <c r="Y14" s="143"/>
      <c r="Z14" s="143">
        <v>119991</v>
      </c>
      <c r="AA14" s="143"/>
      <c r="AB14" s="143"/>
      <c r="AC14" s="143"/>
      <c r="AD14" s="143"/>
      <c r="AE14" s="143"/>
      <c r="AF14" s="143"/>
      <c r="AG14" s="143"/>
      <c r="AH14" s="143">
        <v>69484</v>
      </c>
      <c r="AI14" s="143"/>
      <c r="AJ14" s="143"/>
      <c r="AK14" s="143"/>
      <c r="AL14" s="143"/>
      <c r="AM14" s="143"/>
      <c r="AN14" s="143"/>
      <c r="AO14" s="143"/>
      <c r="AP14" s="143">
        <v>50506</v>
      </c>
      <c r="AQ14" s="143"/>
      <c r="AR14" s="143"/>
      <c r="AS14" s="143"/>
      <c r="AT14" s="143"/>
      <c r="AU14" s="143"/>
      <c r="AV14" s="143"/>
      <c r="AW14" s="143"/>
      <c r="AX14" s="143">
        <v>73</v>
      </c>
      <c r="AY14" s="143"/>
      <c r="AZ14" s="143"/>
      <c r="BA14" s="143"/>
      <c r="BB14" s="143">
        <v>1228</v>
      </c>
      <c r="BC14" s="143"/>
      <c r="BD14" s="143"/>
      <c r="BE14" s="143"/>
      <c r="BF14" s="143"/>
      <c r="BG14" s="145" t="s">
        <v>445</v>
      </c>
      <c r="BH14" s="145"/>
      <c r="BI14" s="145"/>
      <c r="BJ14" s="145"/>
      <c r="BK14" s="145" t="s">
        <v>445</v>
      </c>
      <c r="BL14" s="145"/>
      <c r="BM14" s="145"/>
      <c r="BN14" s="145"/>
      <c r="BO14" s="145"/>
    </row>
    <row r="15" spans="1:67" ht="18" customHeight="1" thickBot="1">
      <c r="A15" s="126" t="s">
        <v>6</v>
      </c>
      <c r="B15" s="126"/>
      <c r="C15" s="126"/>
      <c r="D15" s="126"/>
      <c r="E15" s="126"/>
      <c r="F15" s="126"/>
      <c r="G15" s="126"/>
      <c r="H15" s="126"/>
      <c r="I15" s="127"/>
      <c r="J15" s="146">
        <v>3378</v>
      </c>
      <c r="K15" s="147"/>
      <c r="L15" s="147"/>
      <c r="M15" s="147"/>
      <c r="N15" s="147"/>
      <c r="O15" s="147"/>
      <c r="P15" s="147"/>
      <c r="Q15" s="147"/>
      <c r="R15" s="147">
        <v>927127</v>
      </c>
      <c r="S15" s="147"/>
      <c r="T15" s="147"/>
      <c r="U15" s="147"/>
      <c r="V15" s="147"/>
      <c r="W15" s="147"/>
      <c r="X15" s="147"/>
      <c r="Y15" s="147"/>
      <c r="Z15" s="147">
        <v>906537</v>
      </c>
      <c r="AA15" s="147"/>
      <c r="AB15" s="147"/>
      <c r="AC15" s="147"/>
      <c r="AD15" s="147"/>
      <c r="AE15" s="147"/>
      <c r="AF15" s="147"/>
      <c r="AG15" s="147"/>
      <c r="AH15" s="147">
        <v>423643</v>
      </c>
      <c r="AI15" s="147"/>
      <c r="AJ15" s="147"/>
      <c r="AK15" s="147"/>
      <c r="AL15" s="147"/>
      <c r="AM15" s="147"/>
      <c r="AN15" s="147"/>
      <c r="AO15" s="147"/>
      <c r="AP15" s="147">
        <v>482894</v>
      </c>
      <c r="AQ15" s="147"/>
      <c r="AR15" s="147"/>
      <c r="AS15" s="147"/>
      <c r="AT15" s="147"/>
      <c r="AU15" s="147"/>
      <c r="AV15" s="147"/>
      <c r="AW15" s="147"/>
      <c r="AX15" s="147">
        <v>401</v>
      </c>
      <c r="AY15" s="147"/>
      <c r="AZ15" s="147"/>
      <c r="BA15" s="147"/>
      <c r="BB15" s="147">
        <v>5302</v>
      </c>
      <c r="BC15" s="147"/>
      <c r="BD15" s="147"/>
      <c r="BE15" s="147"/>
      <c r="BF15" s="147"/>
      <c r="BG15" s="147">
        <v>2</v>
      </c>
      <c r="BH15" s="147"/>
      <c r="BI15" s="147"/>
      <c r="BJ15" s="147"/>
      <c r="BK15" s="147">
        <v>762</v>
      </c>
      <c r="BL15" s="147"/>
      <c r="BM15" s="147"/>
      <c r="BN15" s="147"/>
      <c r="BO15" s="147"/>
    </row>
    <row r="16" spans="1:67" ht="15" customHeight="1">
      <c r="A16" s="9" t="s">
        <v>387</v>
      </c>
      <c r="BO16" s="7" t="s">
        <v>256</v>
      </c>
    </row>
    <row r="17" spans="1:67" ht="15" customHeight="1">
      <c r="A17" s="9"/>
      <c r="BO17" s="7"/>
    </row>
    <row r="19" spans="1:67" ht="17.25" customHeight="1">
      <c r="A19" s="135" t="s">
        <v>233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  <c r="AT19" s="135"/>
      <c r="AU19" s="135"/>
      <c r="AV19" s="135"/>
      <c r="AW19" s="135"/>
      <c r="AX19" s="135"/>
      <c r="AY19" s="135"/>
      <c r="AZ19" s="135"/>
      <c r="BA19" s="135"/>
      <c r="BB19" s="135"/>
      <c r="BC19" s="135"/>
      <c r="BD19" s="135"/>
      <c r="BE19" s="135"/>
      <c r="BF19" s="135"/>
      <c r="BG19" s="135"/>
      <c r="BH19" s="135"/>
      <c r="BI19" s="135"/>
      <c r="BJ19" s="135"/>
      <c r="BK19" s="135"/>
      <c r="BL19" s="135"/>
      <c r="BM19" s="135"/>
      <c r="BN19" s="135"/>
      <c r="BO19" s="135"/>
    </row>
    <row r="20" spans="1:67" ht="18" customHeight="1" thickBot="1">
      <c r="BO20" s="7" t="s">
        <v>5</v>
      </c>
    </row>
    <row r="21" spans="1:67" ht="18" customHeight="1">
      <c r="A21" s="136" t="s">
        <v>0</v>
      </c>
      <c r="B21" s="137"/>
      <c r="C21" s="137"/>
      <c r="D21" s="137"/>
      <c r="E21" s="137"/>
      <c r="F21" s="137"/>
      <c r="G21" s="137"/>
      <c r="H21" s="137" t="s">
        <v>191</v>
      </c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37"/>
      <c r="AG21" s="137"/>
      <c r="AH21" s="137"/>
      <c r="AI21" s="137"/>
      <c r="AJ21" s="158" t="s">
        <v>192</v>
      </c>
      <c r="AK21" s="137"/>
      <c r="AL21" s="137"/>
      <c r="AM21" s="137"/>
      <c r="AN21" s="137"/>
      <c r="AO21" s="137"/>
      <c r="AP21" s="137"/>
      <c r="AQ21" s="137" t="s">
        <v>9</v>
      </c>
      <c r="AR21" s="137"/>
      <c r="AS21" s="137"/>
      <c r="AT21" s="137"/>
      <c r="AU21" s="137"/>
      <c r="AV21" s="137"/>
      <c r="AW21" s="137"/>
      <c r="AX21" s="137"/>
      <c r="AY21" s="137"/>
      <c r="AZ21" s="137"/>
      <c r="BA21" s="137"/>
      <c r="BB21" s="137"/>
      <c r="BC21" s="137"/>
      <c r="BD21" s="137"/>
      <c r="BE21" s="137"/>
      <c r="BF21" s="137"/>
      <c r="BG21" s="137"/>
      <c r="BH21" s="137"/>
      <c r="BI21" s="137"/>
      <c r="BJ21" s="137"/>
      <c r="BK21" s="137"/>
      <c r="BL21" s="137"/>
      <c r="BM21" s="137"/>
      <c r="BN21" s="137"/>
      <c r="BO21" s="140"/>
    </row>
    <row r="22" spans="1:67" ht="18" customHeight="1">
      <c r="A22" s="138"/>
      <c r="B22" s="139"/>
      <c r="C22" s="139"/>
      <c r="D22" s="139"/>
      <c r="E22" s="139"/>
      <c r="F22" s="139"/>
      <c r="G22" s="139"/>
      <c r="H22" s="139" t="s">
        <v>17</v>
      </c>
      <c r="I22" s="139"/>
      <c r="J22" s="139"/>
      <c r="K22" s="139"/>
      <c r="L22" s="139"/>
      <c r="M22" s="139"/>
      <c r="N22" s="148" t="s">
        <v>16</v>
      </c>
      <c r="O22" s="139"/>
      <c r="P22" s="139"/>
      <c r="Q22" s="139"/>
      <c r="R22" s="139"/>
      <c r="S22" s="148" t="s">
        <v>15</v>
      </c>
      <c r="T22" s="139"/>
      <c r="U22" s="139"/>
      <c r="V22" s="139"/>
      <c r="W22" s="139"/>
      <c r="X22" s="148" t="s">
        <v>318</v>
      </c>
      <c r="Y22" s="139"/>
      <c r="Z22" s="139"/>
      <c r="AA22" s="139"/>
      <c r="AB22" s="139"/>
      <c r="AC22" s="139"/>
      <c r="AD22" s="148" t="s">
        <v>14</v>
      </c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 t="s">
        <v>12</v>
      </c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39"/>
      <c r="BH22" s="139"/>
      <c r="BI22" s="139" t="s">
        <v>13</v>
      </c>
      <c r="BJ22" s="139"/>
      <c r="BK22" s="139"/>
      <c r="BL22" s="139"/>
      <c r="BM22" s="139"/>
      <c r="BN22" s="139"/>
      <c r="BO22" s="141"/>
    </row>
    <row r="23" spans="1:67" ht="18" customHeight="1">
      <c r="A23" s="138"/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 t="s">
        <v>10</v>
      </c>
      <c r="AR23" s="139"/>
      <c r="AS23" s="139"/>
      <c r="AT23" s="139"/>
      <c r="AU23" s="139"/>
      <c r="AV23" s="139"/>
      <c r="AW23" s="149" t="s">
        <v>11</v>
      </c>
      <c r="AX23" s="150"/>
      <c r="AY23" s="150"/>
      <c r="AZ23" s="150"/>
      <c r="BA23" s="150"/>
      <c r="BB23" s="150"/>
      <c r="BC23" s="159" t="s">
        <v>18</v>
      </c>
      <c r="BD23" s="160"/>
      <c r="BE23" s="160"/>
      <c r="BF23" s="160"/>
      <c r="BG23" s="160"/>
      <c r="BH23" s="160"/>
      <c r="BI23" s="139"/>
      <c r="BJ23" s="139"/>
      <c r="BK23" s="139"/>
      <c r="BL23" s="139"/>
      <c r="BM23" s="139"/>
      <c r="BN23" s="139"/>
      <c r="BO23" s="141"/>
    </row>
    <row r="24" spans="1:67" ht="27" customHeight="1">
      <c r="A24" s="154" t="s">
        <v>446</v>
      </c>
      <c r="B24" s="110"/>
      <c r="C24" s="110"/>
      <c r="D24" s="110"/>
      <c r="E24" s="110"/>
      <c r="F24" s="110"/>
      <c r="G24" s="155"/>
      <c r="H24" s="128">
        <v>588678</v>
      </c>
      <c r="I24" s="128"/>
      <c r="J24" s="128"/>
      <c r="K24" s="128"/>
      <c r="L24" s="128"/>
      <c r="M24" s="128"/>
      <c r="N24" s="128">
        <v>463</v>
      </c>
      <c r="O24" s="128"/>
      <c r="P24" s="128"/>
      <c r="Q24" s="128"/>
      <c r="R24" s="128"/>
      <c r="S24" s="128">
        <v>2177</v>
      </c>
      <c r="T24" s="128"/>
      <c r="U24" s="128"/>
      <c r="V24" s="128"/>
      <c r="W24" s="128"/>
      <c r="X24" s="128">
        <v>247548</v>
      </c>
      <c r="Y24" s="128"/>
      <c r="Z24" s="128"/>
      <c r="AA24" s="128"/>
      <c r="AB24" s="128"/>
      <c r="AC24" s="128"/>
      <c r="AD24" s="128">
        <v>338490</v>
      </c>
      <c r="AE24" s="128"/>
      <c r="AF24" s="128"/>
      <c r="AG24" s="128"/>
      <c r="AH24" s="128"/>
      <c r="AI24" s="128"/>
      <c r="AJ24" s="128">
        <v>117741</v>
      </c>
      <c r="AK24" s="128"/>
      <c r="AL24" s="128"/>
      <c r="AM24" s="128"/>
      <c r="AN24" s="128"/>
      <c r="AO24" s="128"/>
      <c r="AP24" s="128"/>
      <c r="AQ24" s="128">
        <v>976633</v>
      </c>
      <c r="AR24" s="128"/>
      <c r="AS24" s="128"/>
      <c r="AT24" s="128"/>
      <c r="AU24" s="128"/>
      <c r="AV24" s="128"/>
      <c r="AW24" s="128">
        <v>238336</v>
      </c>
      <c r="AX24" s="128"/>
      <c r="AY24" s="128"/>
      <c r="AZ24" s="128"/>
      <c r="BA24" s="128"/>
      <c r="BB24" s="128"/>
      <c r="BC24" s="128">
        <v>738297</v>
      </c>
      <c r="BD24" s="128"/>
      <c r="BE24" s="128"/>
      <c r="BF24" s="128"/>
      <c r="BG24" s="128"/>
      <c r="BH24" s="128"/>
      <c r="BI24" s="128">
        <v>190815</v>
      </c>
      <c r="BJ24" s="128"/>
      <c r="BK24" s="128"/>
      <c r="BL24" s="128"/>
      <c r="BM24" s="128"/>
      <c r="BN24" s="128"/>
      <c r="BO24" s="128"/>
    </row>
    <row r="25" spans="1:67" ht="27" customHeight="1">
      <c r="A25" s="129" t="s">
        <v>407</v>
      </c>
      <c r="B25" s="122"/>
      <c r="C25" s="122"/>
      <c r="D25" s="122"/>
      <c r="E25" s="122"/>
      <c r="F25" s="122"/>
      <c r="G25" s="156"/>
      <c r="H25" s="128">
        <v>591612</v>
      </c>
      <c r="I25" s="128"/>
      <c r="J25" s="128"/>
      <c r="K25" s="128"/>
      <c r="L25" s="128"/>
      <c r="M25" s="128"/>
      <c r="N25" s="128">
        <v>463</v>
      </c>
      <c r="O25" s="128"/>
      <c r="P25" s="128"/>
      <c r="Q25" s="128"/>
      <c r="R25" s="128"/>
      <c r="S25" s="128">
        <v>2127</v>
      </c>
      <c r="T25" s="128"/>
      <c r="U25" s="128"/>
      <c r="V25" s="128"/>
      <c r="W25" s="128"/>
      <c r="X25" s="128">
        <v>247362</v>
      </c>
      <c r="Y25" s="128"/>
      <c r="Z25" s="128"/>
      <c r="AA25" s="128"/>
      <c r="AB25" s="128"/>
      <c r="AC25" s="128"/>
      <c r="AD25" s="128">
        <v>341660</v>
      </c>
      <c r="AE25" s="128"/>
      <c r="AF25" s="128"/>
      <c r="AG25" s="128"/>
      <c r="AH25" s="128"/>
      <c r="AI25" s="128"/>
      <c r="AJ25" s="128">
        <v>112754</v>
      </c>
      <c r="AK25" s="128"/>
      <c r="AL25" s="128"/>
      <c r="AM25" s="128"/>
      <c r="AN25" s="128"/>
      <c r="AO25" s="128"/>
      <c r="AP25" s="128"/>
      <c r="AQ25" s="128">
        <v>978791</v>
      </c>
      <c r="AR25" s="128"/>
      <c r="AS25" s="128"/>
      <c r="AT25" s="128"/>
      <c r="AU25" s="128"/>
      <c r="AV25" s="128"/>
      <c r="AW25" s="128">
        <v>234578</v>
      </c>
      <c r="AX25" s="128"/>
      <c r="AY25" s="128"/>
      <c r="AZ25" s="128"/>
      <c r="BA25" s="128"/>
      <c r="BB25" s="128"/>
      <c r="BC25" s="128">
        <v>744213</v>
      </c>
      <c r="BD25" s="128"/>
      <c r="BE25" s="128"/>
      <c r="BF25" s="128"/>
      <c r="BG25" s="128"/>
      <c r="BH25" s="128"/>
      <c r="BI25" s="128">
        <v>178863</v>
      </c>
      <c r="BJ25" s="128"/>
      <c r="BK25" s="128"/>
      <c r="BL25" s="128"/>
      <c r="BM25" s="128"/>
      <c r="BN25" s="128"/>
      <c r="BO25" s="128"/>
    </row>
    <row r="26" spans="1:67" s="8" customFormat="1" ht="27" customHeight="1">
      <c r="A26" s="129" t="s">
        <v>408</v>
      </c>
      <c r="B26" s="129"/>
      <c r="C26" s="129"/>
      <c r="D26" s="129"/>
      <c r="E26" s="129"/>
      <c r="F26" s="129"/>
      <c r="G26" s="157"/>
      <c r="H26" s="128">
        <v>595479</v>
      </c>
      <c r="I26" s="128"/>
      <c r="J26" s="128"/>
      <c r="K26" s="128"/>
      <c r="L26" s="128"/>
      <c r="M26" s="128"/>
      <c r="N26" s="128">
        <v>456</v>
      </c>
      <c r="O26" s="128"/>
      <c r="P26" s="128"/>
      <c r="Q26" s="128"/>
      <c r="R26" s="128"/>
      <c r="S26" s="128">
        <v>2096</v>
      </c>
      <c r="T26" s="128"/>
      <c r="U26" s="128"/>
      <c r="V26" s="128"/>
      <c r="W26" s="128"/>
      <c r="X26" s="128">
        <v>247985</v>
      </c>
      <c r="Y26" s="128"/>
      <c r="Z26" s="128"/>
      <c r="AA26" s="128"/>
      <c r="AB26" s="128"/>
      <c r="AC26" s="128"/>
      <c r="AD26" s="128">
        <v>344942</v>
      </c>
      <c r="AE26" s="128"/>
      <c r="AF26" s="128"/>
      <c r="AG26" s="128"/>
      <c r="AH26" s="128"/>
      <c r="AI26" s="128"/>
      <c r="AJ26" s="128">
        <v>112323</v>
      </c>
      <c r="AK26" s="128"/>
      <c r="AL26" s="128"/>
      <c r="AM26" s="128"/>
      <c r="AN26" s="128"/>
      <c r="AO26" s="128"/>
      <c r="AP26" s="128"/>
      <c r="AQ26" s="128">
        <v>980683</v>
      </c>
      <c r="AR26" s="128"/>
      <c r="AS26" s="128"/>
      <c r="AT26" s="128"/>
      <c r="AU26" s="128"/>
      <c r="AV26" s="128"/>
      <c r="AW26" s="128">
        <v>233427</v>
      </c>
      <c r="AX26" s="128"/>
      <c r="AY26" s="128"/>
      <c r="AZ26" s="128"/>
      <c r="BA26" s="128"/>
      <c r="BB26" s="128"/>
      <c r="BC26" s="128">
        <v>747256</v>
      </c>
      <c r="BD26" s="128"/>
      <c r="BE26" s="128"/>
      <c r="BF26" s="128"/>
      <c r="BG26" s="128"/>
      <c r="BH26" s="128"/>
      <c r="BI26" s="128">
        <v>178389</v>
      </c>
      <c r="BJ26" s="128"/>
      <c r="BK26" s="128"/>
      <c r="BL26" s="128"/>
      <c r="BM26" s="128"/>
      <c r="BN26" s="128"/>
      <c r="BO26" s="128"/>
    </row>
    <row r="27" spans="1:67" s="8" customFormat="1" ht="27" customHeight="1">
      <c r="A27" s="129" t="s">
        <v>447</v>
      </c>
      <c r="B27" s="130"/>
      <c r="C27" s="130"/>
      <c r="D27" s="130"/>
      <c r="E27" s="130"/>
      <c r="F27" s="130"/>
      <c r="G27" s="123"/>
      <c r="H27" s="131">
        <v>596924</v>
      </c>
      <c r="I27" s="128"/>
      <c r="J27" s="128"/>
      <c r="K27" s="128"/>
      <c r="L27" s="128"/>
      <c r="M27" s="128"/>
      <c r="N27" s="128">
        <v>447</v>
      </c>
      <c r="O27" s="128"/>
      <c r="P27" s="128"/>
      <c r="Q27" s="128"/>
      <c r="R27" s="128"/>
      <c r="S27" s="128">
        <v>2070</v>
      </c>
      <c r="T27" s="128"/>
      <c r="U27" s="128"/>
      <c r="V27" s="128"/>
      <c r="W27" s="128"/>
      <c r="X27" s="128">
        <v>247346</v>
      </c>
      <c r="Y27" s="128"/>
      <c r="Z27" s="128"/>
      <c r="AA27" s="128"/>
      <c r="AB27" s="128"/>
      <c r="AC27" s="128"/>
      <c r="AD27" s="128">
        <v>347059</v>
      </c>
      <c r="AE27" s="128"/>
      <c r="AF27" s="128"/>
      <c r="AG27" s="128"/>
      <c r="AH27" s="128"/>
      <c r="AI27" s="128"/>
      <c r="AJ27" s="128">
        <v>111005</v>
      </c>
      <c r="AK27" s="128"/>
      <c r="AL27" s="128"/>
      <c r="AM27" s="128"/>
      <c r="AN27" s="128"/>
      <c r="AO27" s="128"/>
      <c r="AP27" s="128"/>
      <c r="AQ27" s="128">
        <v>979947</v>
      </c>
      <c r="AR27" s="128"/>
      <c r="AS27" s="128"/>
      <c r="AT27" s="128"/>
      <c r="AU27" s="128"/>
      <c r="AV27" s="128"/>
      <c r="AW27" s="128">
        <v>230693</v>
      </c>
      <c r="AX27" s="128"/>
      <c r="AY27" s="128"/>
      <c r="AZ27" s="128"/>
      <c r="BA27" s="128"/>
      <c r="BB27" s="128"/>
      <c r="BC27" s="128">
        <v>749254</v>
      </c>
      <c r="BD27" s="128"/>
      <c r="BE27" s="128"/>
      <c r="BF27" s="128"/>
      <c r="BG27" s="128"/>
      <c r="BH27" s="128"/>
      <c r="BI27" s="128">
        <v>176915</v>
      </c>
      <c r="BJ27" s="128"/>
      <c r="BK27" s="128"/>
      <c r="BL27" s="128"/>
      <c r="BM27" s="128"/>
      <c r="BN27" s="128"/>
      <c r="BO27" s="128"/>
    </row>
    <row r="28" spans="1:67" ht="27" customHeight="1">
      <c r="A28" s="151" t="s">
        <v>448</v>
      </c>
      <c r="B28" s="152"/>
      <c r="C28" s="152"/>
      <c r="D28" s="152"/>
      <c r="E28" s="152"/>
      <c r="F28" s="152"/>
      <c r="G28" s="153"/>
      <c r="H28" s="142">
        <f>SUM(H30:M32)</f>
        <v>598576</v>
      </c>
      <c r="I28" s="132"/>
      <c r="J28" s="132"/>
      <c r="K28" s="132"/>
      <c r="L28" s="132"/>
      <c r="M28" s="132"/>
      <c r="N28" s="132">
        <f>SUM(N30:R32)</f>
        <v>447</v>
      </c>
      <c r="O28" s="132"/>
      <c r="P28" s="132"/>
      <c r="Q28" s="132"/>
      <c r="R28" s="132"/>
      <c r="S28" s="132">
        <f>SUM(S30:W32)</f>
        <v>1960</v>
      </c>
      <c r="T28" s="132"/>
      <c r="U28" s="132"/>
      <c r="V28" s="132"/>
      <c r="W28" s="132"/>
      <c r="X28" s="132">
        <f>SUM(X30:AC32)</f>
        <v>246238</v>
      </c>
      <c r="Y28" s="132"/>
      <c r="Z28" s="132"/>
      <c r="AA28" s="132"/>
      <c r="AB28" s="132"/>
      <c r="AC28" s="132"/>
      <c r="AD28" s="132">
        <f>SUM(AD30:AI32)</f>
        <v>349927</v>
      </c>
      <c r="AE28" s="132"/>
      <c r="AF28" s="132"/>
      <c r="AG28" s="132"/>
      <c r="AH28" s="132"/>
      <c r="AI28" s="132"/>
      <c r="AJ28" s="132">
        <f>SUM(AJ30:AP32)</f>
        <v>111256</v>
      </c>
      <c r="AK28" s="132"/>
      <c r="AL28" s="132"/>
      <c r="AM28" s="132"/>
      <c r="AN28" s="132"/>
      <c r="AO28" s="132"/>
      <c r="AP28" s="132"/>
      <c r="AQ28" s="132">
        <f>SUM(AQ30:AV32)</f>
        <v>980526</v>
      </c>
      <c r="AR28" s="132"/>
      <c r="AS28" s="132"/>
      <c r="AT28" s="132"/>
      <c r="AU28" s="132"/>
      <c r="AV28" s="132"/>
      <c r="AW28" s="132">
        <f>SUM(AW30:BB32)</f>
        <v>227876</v>
      </c>
      <c r="AX28" s="132"/>
      <c r="AY28" s="132"/>
      <c r="AZ28" s="132"/>
      <c r="BA28" s="132"/>
      <c r="BB28" s="132"/>
      <c r="BC28" s="132">
        <v>752650</v>
      </c>
      <c r="BD28" s="132"/>
      <c r="BE28" s="132"/>
      <c r="BF28" s="132"/>
      <c r="BG28" s="132"/>
      <c r="BH28" s="132"/>
      <c r="BI28" s="132">
        <f>SUM(BI30:BO32)</f>
        <v>176412</v>
      </c>
      <c r="BJ28" s="132"/>
      <c r="BK28" s="132"/>
      <c r="BL28" s="132"/>
      <c r="BM28" s="132"/>
      <c r="BN28" s="132"/>
      <c r="BO28" s="132"/>
    </row>
    <row r="29" spans="1:67" ht="7.95" customHeight="1">
      <c r="A29" s="130"/>
      <c r="B29" s="130"/>
      <c r="C29" s="130"/>
      <c r="D29" s="130"/>
      <c r="E29" s="130"/>
      <c r="F29" s="130"/>
      <c r="G29" s="123"/>
      <c r="H29" s="131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8"/>
      <c r="BC29" s="128"/>
      <c r="BD29" s="128"/>
      <c r="BE29" s="128"/>
      <c r="BF29" s="128"/>
      <c r="BG29" s="128"/>
      <c r="BH29" s="128"/>
      <c r="BI29" s="128"/>
      <c r="BJ29" s="128"/>
      <c r="BK29" s="128"/>
      <c r="BL29" s="128"/>
      <c r="BM29" s="128"/>
      <c r="BN29" s="128"/>
      <c r="BO29" s="128"/>
    </row>
    <row r="30" spans="1:67" ht="18" customHeight="1">
      <c r="A30" s="130" t="s">
        <v>7</v>
      </c>
      <c r="B30" s="130"/>
      <c r="C30" s="130"/>
      <c r="D30" s="130"/>
      <c r="E30" s="130"/>
      <c r="F30" s="130"/>
      <c r="G30" s="123"/>
      <c r="H30" s="131">
        <v>105449</v>
      </c>
      <c r="I30" s="128"/>
      <c r="J30" s="128"/>
      <c r="K30" s="128"/>
      <c r="L30" s="128"/>
      <c r="M30" s="128"/>
      <c r="N30" s="128">
        <v>53</v>
      </c>
      <c r="O30" s="128"/>
      <c r="P30" s="128"/>
      <c r="Q30" s="128"/>
      <c r="R30" s="128"/>
      <c r="S30" s="128">
        <v>203</v>
      </c>
      <c r="T30" s="128"/>
      <c r="U30" s="128"/>
      <c r="V30" s="128"/>
      <c r="W30" s="128"/>
      <c r="X30" s="128">
        <v>59123</v>
      </c>
      <c r="Y30" s="128"/>
      <c r="Z30" s="128"/>
      <c r="AA30" s="128"/>
      <c r="AB30" s="128"/>
      <c r="AC30" s="128"/>
      <c r="AD30" s="128">
        <v>46069</v>
      </c>
      <c r="AE30" s="128"/>
      <c r="AF30" s="128"/>
      <c r="AG30" s="128"/>
      <c r="AH30" s="128"/>
      <c r="AI30" s="128"/>
      <c r="AJ30" s="128">
        <v>2373</v>
      </c>
      <c r="AK30" s="128"/>
      <c r="AL30" s="128"/>
      <c r="AM30" s="128"/>
      <c r="AN30" s="128"/>
      <c r="AO30" s="128"/>
      <c r="AP30" s="128"/>
      <c r="AQ30" s="128">
        <v>126435</v>
      </c>
      <c r="AR30" s="128"/>
      <c r="AS30" s="128"/>
      <c r="AT30" s="128"/>
      <c r="AU30" s="128"/>
      <c r="AV30" s="128"/>
      <c r="AW30" s="128">
        <v>4134</v>
      </c>
      <c r="AX30" s="128"/>
      <c r="AY30" s="128"/>
      <c r="AZ30" s="128"/>
      <c r="BA30" s="128"/>
      <c r="BB30" s="128"/>
      <c r="BC30" s="128">
        <v>122301</v>
      </c>
      <c r="BD30" s="128"/>
      <c r="BE30" s="128"/>
      <c r="BF30" s="128"/>
      <c r="BG30" s="128"/>
      <c r="BH30" s="128"/>
      <c r="BI30" s="128">
        <v>3979</v>
      </c>
      <c r="BJ30" s="128"/>
      <c r="BK30" s="128"/>
      <c r="BL30" s="128"/>
      <c r="BM30" s="128"/>
      <c r="BN30" s="128"/>
      <c r="BO30" s="128"/>
    </row>
    <row r="31" spans="1:67" ht="18" customHeight="1">
      <c r="A31" s="130" t="s">
        <v>8</v>
      </c>
      <c r="B31" s="130"/>
      <c r="C31" s="130"/>
      <c r="D31" s="130"/>
      <c r="E31" s="130"/>
      <c r="F31" s="130"/>
      <c r="G31" s="123"/>
      <c r="H31" s="131">
        <v>69484</v>
      </c>
      <c r="I31" s="128"/>
      <c r="J31" s="128"/>
      <c r="K31" s="128"/>
      <c r="L31" s="128"/>
      <c r="M31" s="128"/>
      <c r="N31" s="128">
        <v>63</v>
      </c>
      <c r="O31" s="128"/>
      <c r="P31" s="128"/>
      <c r="Q31" s="128"/>
      <c r="R31" s="128"/>
      <c r="S31" s="128">
        <v>175</v>
      </c>
      <c r="T31" s="128"/>
      <c r="U31" s="128"/>
      <c r="V31" s="128"/>
      <c r="W31" s="128"/>
      <c r="X31" s="128">
        <v>29449</v>
      </c>
      <c r="Y31" s="128"/>
      <c r="Z31" s="128"/>
      <c r="AA31" s="128"/>
      <c r="AB31" s="128"/>
      <c r="AC31" s="128"/>
      <c r="AD31" s="128">
        <v>39796</v>
      </c>
      <c r="AE31" s="128"/>
      <c r="AF31" s="128"/>
      <c r="AG31" s="128"/>
      <c r="AH31" s="128"/>
      <c r="AI31" s="128"/>
      <c r="AJ31" s="128">
        <v>4271</v>
      </c>
      <c r="AK31" s="128"/>
      <c r="AL31" s="128"/>
      <c r="AM31" s="128"/>
      <c r="AN31" s="128"/>
      <c r="AO31" s="128"/>
      <c r="AP31" s="128"/>
      <c r="AQ31" s="128">
        <v>108933</v>
      </c>
      <c r="AR31" s="128"/>
      <c r="AS31" s="128"/>
      <c r="AT31" s="128"/>
      <c r="AU31" s="128"/>
      <c r="AV31" s="128"/>
      <c r="AW31" s="128">
        <v>17508</v>
      </c>
      <c r="AX31" s="128"/>
      <c r="AY31" s="128"/>
      <c r="AZ31" s="128"/>
      <c r="BA31" s="128"/>
      <c r="BB31" s="128"/>
      <c r="BC31" s="128">
        <v>91425</v>
      </c>
      <c r="BD31" s="128"/>
      <c r="BE31" s="128"/>
      <c r="BF31" s="128"/>
      <c r="BG31" s="128"/>
      <c r="BH31" s="128"/>
      <c r="BI31" s="128">
        <v>11056</v>
      </c>
      <c r="BJ31" s="128"/>
      <c r="BK31" s="128"/>
      <c r="BL31" s="128"/>
      <c r="BM31" s="128"/>
      <c r="BN31" s="128"/>
      <c r="BO31" s="128"/>
    </row>
    <row r="32" spans="1:67" ht="18" customHeight="1" thickBot="1">
      <c r="A32" s="162" t="s">
        <v>6</v>
      </c>
      <c r="B32" s="162"/>
      <c r="C32" s="162"/>
      <c r="D32" s="162"/>
      <c r="E32" s="162"/>
      <c r="F32" s="162"/>
      <c r="G32" s="163"/>
      <c r="H32" s="164">
        <v>423643</v>
      </c>
      <c r="I32" s="161"/>
      <c r="J32" s="161"/>
      <c r="K32" s="161"/>
      <c r="L32" s="161"/>
      <c r="M32" s="161"/>
      <c r="N32" s="161">
        <v>331</v>
      </c>
      <c r="O32" s="161"/>
      <c r="P32" s="161"/>
      <c r="Q32" s="161"/>
      <c r="R32" s="161"/>
      <c r="S32" s="161">
        <v>1582</v>
      </c>
      <c r="T32" s="161"/>
      <c r="U32" s="161"/>
      <c r="V32" s="161"/>
      <c r="W32" s="161"/>
      <c r="X32" s="161">
        <v>157666</v>
      </c>
      <c r="Y32" s="161"/>
      <c r="Z32" s="161"/>
      <c r="AA32" s="161"/>
      <c r="AB32" s="161"/>
      <c r="AC32" s="161"/>
      <c r="AD32" s="161">
        <v>264062</v>
      </c>
      <c r="AE32" s="161"/>
      <c r="AF32" s="161"/>
      <c r="AG32" s="161"/>
      <c r="AH32" s="161"/>
      <c r="AI32" s="161"/>
      <c r="AJ32" s="161">
        <v>104612</v>
      </c>
      <c r="AK32" s="161"/>
      <c r="AL32" s="161"/>
      <c r="AM32" s="161"/>
      <c r="AN32" s="161"/>
      <c r="AO32" s="161"/>
      <c r="AP32" s="161"/>
      <c r="AQ32" s="161">
        <v>745158</v>
      </c>
      <c r="AR32" s="161"/>
      <c r="AS32" s="161"/>
      <c r="AT32" s="161"/>
      <c r="AU32" s="161"/>
      <c r="AV32" s="161"/>
      <c r="AW32" s="161">
        <v>206234</v>
      </c>
      <c r="AX32" s="161"/>
      <c r="AY32" s="161"/>
      <c r="AZ32" s="161"/>
      <c r="BA32" s="161"/>
      <c r="BB32" s="161"/>
      <c r="BC32" s="161">
        <v>538924</v>
      </c>
      <c r="BD32" s="161"/>
      <c r="BE32" s="161"/>
      <c r="BF32" s="161"/>
      <c r="BG32" s="161"/>
      <c r="BH32" s="161"/>
      <c r="BI32" s="161">
        <v>161377</v>
      </c>
      <c r="BJ32" s="161"/>
      <c r="BK32" s="161"/>
      <c r="BL32" s="161"/>
      <c r="BM32" s="161"/>
      <c r="BN32" s="161"/>
      <c r="BO32" s="161"/>
    </row>
    <row r="33" spans="1:67" ht="15" customHeight="1">
      <c r="A33" s="9" t="s">
        <v>388</v>
      </c>
      <c r="BO33" s="7" t="s">
        <v>256</v>
      </c>
    </row>
    <row r="34" spans="1:67" ht="15" customHeight="1">
      <c r="A34" s="9"/>
      <c r="BO34" s="7"/>
    </row>
    <row r="36" spans="1:67" ht="17.25" customHeight="1">
      <c r="A36" s="135" t="s">
        <v>187</v>
      </c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  <c r="AK36" s="135"/>
      <c r="AL36" s="135"/>
      <c r="AM36" s="135"/>
      <c r="AN36" s="135"/>
      <c r="AO36" s="135"/>
      <c r="AP36" s="135"/>
      <c r="AQ36" s="135"/>
      <c r="AR36" s="135"/>
      <c r="AS36" s="135"/>
      <c r="AT36" s="135"/>
      <c r="AU36" s="135"/>
      <c r="AV36" s="135"/>
      <c r="AW36" s="135"/>
      <c r="AX36" s="135"/>
      <c r="AY36" s="135"/>
      <c r="AZ36" s="135"/>
      <c r="BA36" s="135"/>
      <c r="BB36" s="135"/>
      <c r="BC36" s="135"/>
      <c r="BD36" s="135"/>
      <c r="BE36" s="135"/>
      <c r="BF36" s="135"/>
      <c r="BG36" s="135"/>
      <c r="BH36" s="135"/>
      <c r="BI36" s="135"/>
      <c r="BJ36" s="135"/>
      <c r="BK36" s="135"/>
      <c r="BL36" s="135"/>
      <c r="BM36" s="135"/>
      <c r="BN36" s="135"/>
      <c r="BO36" s="135"/>
    </row>
    <row r="37" spans="1:67" ht="15" customHeight="1" thickBot="1"/>
    <row r="38" spans="1:67" ht="18" customHeight="1">
      <c r="A38" s="136" t="s">
        <v>0</v>
      </c>
      <c r="B38" s="137"/>
      <c r="C38" s="137"/>
      <c r="D38" s="137"/>
      <c r="E38" s="137"/>
      <c r="F38" s="137"/>
      <c r="G38" s="137"/>
      <c r="H38" s="137"/>
      <c r="I38" s="137"/>
      <c r="J38" s="137" t="s">
        <v>452</v>
      </c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58" t="s">
        <v>23</v>
      </c>
      <c r="AC38" s="137"/>
      <c r="AD38" s="137"/>
      <c r="AE38" s="137"/>
      <c r="AF38" s="137"/>
      <c r="AG38" s="137"/>
      <c r="AH38" s="137" t="s">
        <v>27</v>
      </c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65" t="s">
        <v>21</v>
      </c>
      <c r="BA38" s="166"/>
      <c r="BB38" s="166"/>
      <c r="BC38" s="166"/>
      <c r="BD38" s="166"/>
      <c r="BE38" s="166"/>
      <c r="BF38" s="166"/>
      <c r="BG38" s="167"/>
      <c r="BH38" s="165" t="s">
        <v>22</v>
      </c>
      <c r="BI38" s="166"/>
      <c r="BJ38" s="166"/>
      <c r="BK38" s="166"/>
      <c r="BL38" s="166"/>
      <c r="BM38" s="166"/>
      <c r="BN38" s="166"/>
      <c r="BO38" s="166"/>
    </row>
    <row r="39" spans="1:67" ht="18" customHeight="1">
      <c r="A39" s="138"/>
      <c r="B39" s="139"/>
      <c r="C39" s="139"/>
      <c r="D39" s="139"/>
      <c r="E39" s="139"/>
      <c r="F39" s="139"/>
      <c r="G39" s="139"/>
      <c r="H39" s="139"/>
      <c r="I39" s="139"/>
      <c r="J39" s="139" t="s">
        <v>24</v>
      </c>
      <c r="K39" s="139"/>
      <c r="L39" s="139"/>
      <c r="M39" s="139"/>
      <c r="N39" s="139"/>
      <c r="O39" s="139"/>
      <c r="P39" s="139" t="s">
        <v>25</v>
      </c>
      <c r="Q39" s="139"/>
      <c r="R39" s="139"/>
      <c r="S39" s="139"/>
      <c r="T39" s="139"/>
      <c r="U39" s="139"/>
      <c r="V39" s="139" t="s">
        <v>26</v>
      </c>
      <c r="W39" s="139"/>
      <c r="X39" s="139"/>
      <c r="Y39" s="139"/>
      <c r="Z39" s="139"/>
      <c r="AA39" s="139"/>
      <c r="AB39" s="139"/>
      <c r="AC39" s="139"/>
      <c r="AD39" s="139"/>
      <c r="AE39" s="139"/>
      <c r="AF39" s="139"/>
      <c r="AG39" s="139"/>
      <c r="AH39" s="139" t="s">
        <v>19</v>
      </c>
      <c r="AI39" s="139"/>
      <c r="AJ39" s="139"/>
      <c r="AK39" s="139"/>
      <c r="AL39" s="139"/>
      <c r="AM39" s="139"/>
      <c r="AN39" s="139"/>
      <c r="AO39" s="139"/>
      <c r="AP39" s="139"/>
      <c r="AQ39" s="139" t="s">
        <v>20</v>
      </c>
      <c r="AR39" s="139"/>
      <c r="AS39" s="139"/>
      <c r="AT39" s="139"/>
      <c r="AU39" s="139"/>
      <c r="AV39" s="139"/>
      <c r="AW39" s="139"/>
      <c r="AX39" s="139"/>
      <c r="AY39" s="139"/>
      <c r="AZ39" s="168"/>
      <c r="BA39" s="169"/>
      <c r="BB39" s="169"/>
      <c r="BC39" s="169"/>
      <c r="BD39" s="169"/>
      <c r="BE39" s="169"/>
      <c r="BF39" s="169"/>
      <c r="BG39" s="170"/>
      <c r="BH39" s="168"/>
      <c r="BI39" s="169"/>
      <c r="BJ39" s="169"/>
      <c r="BK39" s="169"/>
      <c r="BL39" s="169"/>
      <c r="BM39" s="169"/>
      <c r="BN39" s="169"/>
      <c r="BO39" s="169"/>
    </row>
    <row r="40" spans="1:67" ht="18" customHeight="1">
      <c r="A40" s="111" t="s">
        <v>442</v>
      </c>
      <c r="B40" s="111"/>
      <c r="C40" s="111"/>
      <c r="D40" s="111"/>
      <c r="E40" s="111"/>
      <c r="F40" s="111"/>
      <c r="G40" s="111"/>
      <c r="H40" s="111"/>
      <c r="I40" s="112"/>
      <c r="J40" s="134">
        <v>51</v>
      </c>
      <c r="K40" s="134"/>
      <c r="L40" s="134"/>
      <c r="M40" s="134"/>
      <c r="N40" s="134"/>
      <c r="O40" s="134"/>
      <c r="P40" s="134">
        <v>17</v>
      </c>
      <c r="Q40" s="134"/>
      <c r="R40" s="134"/>
      <c r="S40" s="134"/>
      <c r="T40" s="134"/>
      <c r="U40" s="134"/>
      <c r="V40" s="134">
        <v>34</v>
      </c>
      <c r="W40" s="134"/>
      <c r="X40" s="134"/>
      <c r="Y40" s="134"/>
      <c r="Z40" s="134"/>
      <c r="AA40" s="134"/>
      <c r="AB40" s="134">
        <v>1</v>
      </c>
      <c r="AC40" s="134"/>
      <c r="AD40" s="134"/>
      <c r="AE40" s="134"/>
      <c r="AF40" s="134"/>
      <c r="AG40" s="134"/>
      <c r="AH40" s="134">
        <v>86161</v>
      </c>
      <c r="AI40" s="134"/>
      <c r="AJ40" s="134"/>
      <c r="AK40" s="134"/>
      <c r="AL40" s="134"/>
      <c r="AM40" s="134"/>
      <c r="AN40" s="134"/>
      <c r="AO40" s="134"/>
      <c r="AP40" s="134"/>
      <c r="AQ40" s="134">
        <v>118003</v>
      </c>
      <c r="AR40" s="134"/>
      <c r="AS40" s="134"/>
      <c r="AT40" s="134"/>
      <c r="AU40" s="134"/>
      <c r="AV40" s="134"/>
      <c r="AW40" s="134"/>
      <c r="AX40" s="134"/>
      <c r="AY40" s="134"/>
      <c r="AZ40" s="107">
        <v>37811</v>
      </c>
      <c r="BA40" s="107"/>
      <c r="BB40" s="107"/>
      <c r="BC40" s="107"/>
      <c r="BD40" s="107"/>
      <c r="BE40" s="107"/>
      <c r="BF40" s="107"/>
      <c r="BG40" s="107"/>
      <c r="BH40" s="107">
        <v>623943</v>
      </c>
      <c r="BI40" s="107"/>
      <c r="BJ40" s="107"/>
      <c r="BK40" s="107"/>
      <c r="BL40" s="107"/>
      <c r="BM40" s="107"/>
      <c r="BN40" s="107"/>
      <c r="BO40" s="107"/>
    </row>
    <row r="41" spans="1:67" ht="18" customHeight="1">
      <c r="A41" s="113" t="s">
        <v>326</v>
      </c>
      <c r="B41" s="113"/>
      <c r="C41" s="113"/>
      <c r="D41" s="113"/>
      <c r="E41" s="113"/>
      <c r="F41" s="113"/>
      <c r="G41" s="113"/>
      <c r="H41" s="113"/>
      <c r="I41" s="114"/>
      <c r="J41" s="134">
        <v>51</v>
      </c>
      <c r="K41" s="134"/>
      <c r="L41" s="134"/>
      <c r="M41" s="134"/>
      <c r="N41" s="134"/>
      <c r="O41" s="134"/>
      <c r="P41" s="134">
        <v>17</v>
      </c>
      <c r="Q41" s="134"/>
      <c r="R41" s="134"/>
      <c r="S41" s="134"/>
      <c r="T41" s="134"/>
      <c r="U41" s="134"/>
      <c r="V41" s="134">
        <v>34</v>
      </c>
      <c r="W41" s="134"/>
      <c r="X41" s="134"/>
      <c r="Y41" s="134"/>
      <c r="Z41" s="134"/>
      <c r="AA41" s="134"/>
      <c r="AB41" s="134">
        <v>1</v>
      </c>
      <c r="AC41" s="134"/>
      <c r="AD41" s="134"/>
      <c r="AE41" s="134"/>
      <c r="AF41" s="134"/>
      <c r="AG41" s="134"/>
      <c r="AH41" s="134">
        <v>86307</v>
      </c>
      <c r="AI41" s="134"/>
      <c r="AJ41" s="134"/>
      <c r="AK41" s="134"/>
      <c r="AL41" s="134"/>
      <c r="AM41" s="134"/>
      <c r="AN41" s="134"/>
      <c r="AO41" s="134"/>
      <c r="AP41" s="134"/>
      <c r="AQ41" s="134">
        <v>118215</v>
      </c>
      <c r="AR41" s="134"/>
      <c r="AS41" s="134"/>
      <c r="AT41" s="134"/>
      <c r="AU41" s="134"/>
      <c r="AV41" s="134"/>
      <c r="AW41" s="134"/>
      <c r="AX41" s="134"/>
      <c r="AY41" s="134"/>
      <c r="AZ41" s="108">
        <v>37811</v>
      </c>
      <c r="BA41" s="108"/>
      <c r="BB41" s="108"/>
      <c r="BC41" s="108"/>
      <c r="BD41" s="108"/>
      <c r="BE41" s="108"/>
      <c r="BF41" s="108"/>
      <c r="BG41" s="108"/>
      <c r="BH41" s="108">
        <v>624796</v>
      </c>
      <c r="BI41" s="108"/>
      <c r="BJ41" s="108"/>
      <c r="BK41" s="108"/>
      <c r="BL41" s="108"/>
      <c r="BM41" s="108"/>
      <c r="BN41" s="108"/>
      <c r="BO41" s="108"/>
    </row>
    <row r="42" spans="1:67" ht="18" customHeight="1">
      <c r="A42" s="115" t="s">
        <v>406</v>
      </c>
      <c r="B42" s="115"/>
      <c r="C42" s="115"/>
      <c r="D42" s="115"/>
      <c r="E42" s="115"/>
      <c r="F42" s="115"/>
      <c r="G42" s="115"/>
      <c r="H42" s="115"/>
      <c r="I42" s="116"/>
      <c r="J42" s="134">
        <v>51</v>
      </c>
      <c r="K42" s="134"/>
      <c r="L42" s="134"/>
      <c r="M42" s="134"/>
      <c r="N42" s="134"/>
      <c r="O42" s="134"/>
      <c r="P42" s="134">
        <v>17</v>
      </c>
      <c r="Q42" s="134"/>
      <c r="R42" s="134"/>
      <c r="S42" s="134"/>
      <c r="T42" s="134"/>
      <c r="U42" s="134"/>
      <c r="V42" s="134">
        <v>34</v>
      </c>
      <c r="W42" s="134"/>
      <c r="X42" s="134"/>
      <c r="Y42" s="134"/>
      <c r="Z42" s="134"/>
      <c r="AA42" s="134"/>
      <c r="AB42" s="134">
        <v>1</v>
      </c>
      <c r="AC42" s="134"/>
      <c r="AD42" s="134"/>
      <c r="AE42" s="134"/>
      <c r="AF42" s="134"/>
      <c r="AG42" s="134"/>
      <c r="AH42" s="134">
        <v>86843</v>
      </c>
      <c r="AI42" s="134"/>
      <c r="AJ42" s="134"/>
      <c r="AK42" s="134"/>
      <c r="AL42" s="134"/>
      <c r="AM42" s="134"/>
      <c r="AN42" s="134"/>
      <c r="AO42" s="134"/>
      <c r="AP42" s="134"/>
      <c r="AQ42" s="134">
        <v>118801</v>
      </c>
      <c r="AR42" s="134"/>
      <c r="AS42" s="134"/>
      <c r="AT42" s="134"/>
      <c r="AU42" s="134"/>
      <c r="AV42" s="134"/>
      <c r="AW42" s="134"/>
      <c r="AX42" s="134"/>
      <c r="AY42" s="134"/>
      <c r="AZ42" s="108">
        <v>37839</v>
      </c>
      <c r="BA42" s="108"/>
      <c r="BB42" s="108"/>
      <c r="BC42" s="108"/>
      <c r="BD42" s="108"/>
      <c r="BE42" s="108"/>
      <c r="BF42" s="108"/>
      <c r="BG42" s="108"/>
      <c r="BH42" s="108">
        <v>625937</v>
      </c>
      <c r="BI42" s="108"/>
      <c r="BJ42" s="108"/>
      <c r="BK42" s="108"/>
      <c r="BL42" s="108"/>
      <c r="BM42" s="108"/>
      <c r="BN42" s="108"/>
      <c r="BO42" s="108"/>
    </row>
    <row r="43" spans="1:67" s="8" customFormat="1" ht="18" customHeight="1">
      <c r="A43" s="117" t="s">
        <v>443</v>
      </c>
      <c r="B43" s="117"/>
      <c r="C43" s="117"/>
      <c r="D43" s="117"/>
      <c r="E43" s="117"/>
      <c r="F43" s="117"/>
      <c r="G43" s="117"/>
      <c r="H43" s="117"/>
      <c r="I43" s="118"/>
      <c r="J43" s="175">
        <v>51</v>
      </c>
      <c r="K43" s="175"/>
      <c r="L43" s="175"/>
      <c r="M43" s="175"/>
      <c r="N43" s="175"/>
      <c r="O43" s="175"/>
      <c r="P43" s="175">
        <v>17</v>
      </c>
      <c r="Q43" s="175"/>
      <c r="R43" s="175"/>
      <c r="S43" s="175"/>
      <c r="T43" s="175"/>
      <c r="U43" s="175"/>
      <c r="V43" s="175">
        <v>34</v>
      </c>
      <c r="W43" s="175"/>
      <c r="X43" s="175"/>
      <c r="Y43" s="175"/>
      <c r="Z43" s="175"/>
      <c r="AA43" s="175"/>
      <c r="AB43" s="175">
        <v>6</v>
      </c>
      <c r="AC43" s="175"/>
      <c r="AD43" s="175"/>
      <c r="AE43" s="175"/>
      <c r="AF43" s="175"/>
      <c r="AG43" s="175"/>
      <c r="AH43" s="176">
        <v>87189</v>
      </c>
      <c r="AI43" s="176"/>
      <c r="AJ43" s="176"/>
      <c r="AK43" s="176"/>
      <c r="AL43" s="176"/>
      <c r="AM43" s="176"/>
      <c r="AN43" s="176"/>
      <c r="AO43" s="176"/>
      <c r="AP43" s="176"/>
      <c r="AQ43" s="176">
        <v>119274</v>
      </c>
      <c r="AR43" s="176"/>
      <c r="AS43" s="176"/>
      <c r="AT43" s="176"/>
      <c r="AU43" s="176"/>
      <c r="AV43" s="176"/>
      <c r="AW43" s="176"/>
      <c r="AX43" s="176"/>
      <c r="AY43" s="176"/>
      <c r="AZ43" s="108">
        <v>37839</v>
      </c>
      <c r="BA43" s="108"/>
      <c r="BB43" s="108"/>
      <c r="BC43" s="108"/>
      <c r="BD43" s="108"/>
      <c r="BE43" s="108"/>
      <c r="BF43" s="108"/>
      <c r="BG43" s="108"/>
      <c r="BH43" s="108">
        <v>626096</v>
      </c>
      <c r="BI43" s="108"/>
      <c r="BJ43" s="108"/>
      <c r="BK43" s="108"/>
      <c r="BL43" s="108"/>
      <c r="BM43" s="108"/>
      <c r="BN43" s="108"/>
      <c r="BO43" s="108"/>
    </row>
    <row r="44" spans="1:67" ht="18" customHeight="1">
      <c r="A44" s="119" t="s">
        <v>444</v>
      </c>
      <c r="B44" s="120"/>
      <c r="C44" s="120"/>
      <c r="D44" s="120"/>
      <c r="E44" s="120"/>
      <c r="F44" s="120"/>
      <c r="G44" s="120"/>
      <c r="H44" s="120"/>
      <c r="I44" s="121"/>
      <c r="J44" s="173">
        <f>SUM(J46:O48)</f>
        <v>51</v>
      </c>
      <c r="K44" s="174"/>
      <c r="L44" s="174"/>
      <c r="M44" s="174"/>
      <c r="N44" s="174"/>
      <c r="O44" s="174"/>
      <c r="P44" s="174">
        <f>SUM(P46:U48)</f>
        <v>17</v>
      </c>
      <c r="Q44" s="174"/>
      <c r="R44" s="174"/>
      <c r="S44" s="174"/>
      <c r="T44" s="174"/>
      <c r="U44" s="174"/>
      <c r="V44" s="174">
        <f t="shared" ref="V44" si="3">SUM(V46:AA48)</f>
        <v>34</v>
      </c>
      <c r="W44" s="174"/>
      <c r="X44" s="174"/>
      <c r="Y44" s="174"/>
      <c r="Z44" s="174"/>
      <c r="AA44" s="174"/>
      <c r="AB44" s="174">
        <f t="shared" ref="AB44" si="4">SUM(AB46:AG48)</f>
        <v>6</v>
      </c>
      <c r="AC44" s="174"/>
      <c r="AD44" s="174"/>
      <c r="AE44" s="174"/>
      <c r="AF44" s="174"/>
      <c r="AG44" s="174"/>
      <c r="AH44" s="109">
        <f>SUM(AH46:AP48)</f>
        <v>87212</v>
      </c>
      <c r="AI44" s="109"/>
      <c r="AJ44" s="109"/>
      <c r="AK44" s="109"/>
      <c r="AL44" s="109"/>
      <c r="AM44" s="109"/>
      <c r="AN44" s="109"/>
      <c r="AO44" s="109"/>
      <c r="AP44" s="109"/>
      <c r="AQ44" s="109">
        <f>SUM(AQ46:AY48)</f>
        <v>119319</v>
      </c>
      <c r="AR44" s="109"/>
      <c r="AS44" s="109"/>
      <c r="AT44" s="109"/>
      <c r="AU44" s="109"/>
      <c r="AV44" s="109"/>
      <c r="AW44" s="109"/>
      <c r="AX44" s="109"/>
      <c r="AY44" s="109"/>
      <c r="AZ44" s="109">
        <f>SUM(AZ46:BG48)</f>
        <v>37839</v>
      </c>
      <c r="BA44" s="109"/>
      <c r="BB44" s="109"/>
      <c r="BC44" s="109"/>
      <c r="BD44" s="109"/>
      <c r="BE44" s="109"/>
      <c r="BF44" s="109"/>
      <c r="BG44" s="109"/>
      <c r="BH44" s="109">
        <f>SUM(BH46:BO48)</f>
        <v>628119</v>
      </c>
      <c r="BI44" s="109"/>
      <c r="BJ44" s="109"/>
      <c r="BK44" s="109"/>
      <c r="BL44" s="109"/>
      <c r="BM44" s="109"/>
      <c r="BN44" s="109"/>
      <c r="BO44" s="109"/>
    </row>
    <row r="45" spans="1:67" ht="7.95" customHeight="1">
      <c r="A45" s="122"/>
      <c r="B45" s="122"/>
      <c r="C45" s="122"/>
      <c r="D45" s="122"/>
      <c r="E45" s="122"/>
      <c r="F45" s="122"/>
      <c r="G45" s="122"/>
      <c r="H45" s="122"/>
      <c r="I45" s="123"/>
      <c r="J45" s="171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72"/>
      <c r="AI45" s="172"/>
      <c r="AJ45" s="172"/>
      <c r="AK45" s="172"/>
      <c r="AL45" s="172"/>
      <c r="AM45" s="172"/>
      <c r="AN45" s="172"/>
      <c r="AO45" s="172"/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AZ45" s="110"/>
      <c r="BA45" s="110"/>
      <c r="BB45" s="110"/>
      <c r="BC45" s="110"/>
      <c r="BD45" s="110"/>
      <c r="BE45" s="110"/>
      <c r="BF45" s="110"/>
      <c r="BG45" s="110"/>
      <c r="BH45" s="110"/>
      <c r="BI45" s="110"/>
      <c r="BJ45" s="110"/>
      <c r="BK45" s="110"/>
      <c r="BL45" s="110"/>
      <c r="BM45" s="110"/>
      <c r="BN45" s="110"/>
      <c r="BO45" s="110"/>
    </row>
    <row r="46" spans="1:67" s="73" customFormat="1" ht="18" customHeight="1">
      <c r="A46" s="124" t="s">
        <v>7</v>
      </c>
      <c r="B46" s="124"/>
      <c r="C46" s="124"/>
      <c r="D46" s="124"/>
      <c r="E46" s="124"/>
      <c r="F46" s="124"/>
      <c r="G46" s="124"/>
      <c r="H46" s="124"/>
      <c r="I46" s="125"/>
      <c r="J46" s="180">
        <v>12</v>
      </c>
      <c r="K46" s="105"/>
      <c r="L46" s="105"/>
      <c r="M46" s="105"/>
      <c r="N46" s="105"/>
      <c r="O46" s="105"/>
      <c r="P46" s="105">
        <v>4</v>
      </c>
      <c r="Q46" s="105"/>
      <c r="R46" s="105"/>
      <c r="S46" s="105"/>
      <c r="T46" s="105"/>
      <c r="U46" s="105"/>
      <c r="V46" s="105">
        <v>8</v>
      </c>
      <c r="W46" s="105"/>
      <c r="X46" s="105"/>
      <c r="Y46" s="105"/>
      <c r="Z46" s="105"/>
      <c r="AA46" s="105"/>
      <c r="AB46" s="105">
        <v>1</v>
      </c>
      <c r="AC46" s="105"/>
      <c r="AD46" s="105"/>
      <c r="AE46" s="105"/>
      <c r="AF46" s="105"/>
      <c r="AG46" s="105"/>
      <c r="AH46" s="181">
        <v>30211</v>
      </c>
      <c r="AI46" s="181"/>
      <c r="AJ46" s="181"/>
      <c r="AK46" s="181"/>
      <c r="AL46" s="181"/>
      <c r="AM46" s="181"/>
      <c r="AN46" s="181"/>
      <c r="AO46" s="181"/>
      <c r="AP46" s="181"/>
      <c r="AQ46" s="181">
        <v>42286</v>
      </c>
      <c r="AR46" s="181"/>
      <c r="AS46" s="181"/>
      <c r="AT46" s="181"/>
      <c r="AU46" s="181"/>
      <c r="AV46" s="181"/>
      <c r="AW46" s="181"/>
      <c r="AX46" s="181"/>
      <c r="AY46" s="181"/>
      <c r="AZ46" s="105">
        <v>13000</v>
      </c>
      <c r="BA46" s="105"/>
      <c r="BB46" s="105"/>
      <c r="BC46" s="105"/>
      <c r="BD46" s="105"/>
      <c r="BE46" s="105"/>
      <c r="BF46" s="105"/>
      <c r="BG46" s="105"/>
      <c r="BH46" s="105">
        <v>118004</v>
      </c>
      <c r="BI46" s="105"/>
      <c r="BJ46" s="105"/>
      <c r="BK46" s="105"/>
      <c r="BL46" s="105"/>
      <c r="BM46" s="105"/>
      <c r="BN46" s="105"/>
      <c r="BO46" s="105"/>
    </row>
    <row r="47" spans="1:67" s="73" customFormat="1" ht="18" customHeight="1">
      <c r="A47" s="124" t="s">
        <v>8</v>
      </c>
      <c r="B47" s="124"/>
      <c r="C47" s="124"/>
      <c r="D47" s="124"/>
      <c r="E47" s="124"/>
      <c r="F47" s="124"/>
      <c r="G47" s="124"/>
      <c r="H47" s="124"/>
      <c r="I47" s="125"/>
      <c r="J47" s="180">
        <v>11</v>
      </c>
      <c r="K47" s="105"/>
      <c r="L47" s="105"/>
      <c r="M47" s="105"/>
      <c r="N47" s="105"/>
      <c r="O47" s="105"/>
      <c r="P47" s="145" t="s">
        <v>445</v>
      </c>
      <c r="Q47" s="145"/>
      <c r="R47" s="145"/>
      <c r="S47" s="145"/>
      <c r="T47" s="145"/>
      <c r="U47" s="145"/>
      <c r="V47" s="105">
        <v>11</v>
      </c>
      <c r="W47" s="105"/>
      <c r="X47" s="105"/>
      <c r="Y47" s="105"/>
      <c r="Z47" s="105"/>
      <c r="AA47" s="105"/>
      <c r="AB47" s="145" t="s">
        <v>445</v>
      </c>
      <c r="AC47" s="145"/>
      <c r="AD47" s="145"/>
      <c r="AE47" s="145"/>
      <c r="AF47" s="145"/>
      <c r="AG47" s="145"/>
      <c r="AH47" s="182">
        <v>5773</v>
      </c>
      <c r="AI47" s="182"/>
      <c r="AJ47" s="182"/>
      <c r="AK47" s="182"/>
      <c r="AL47" s="182"/>
      <c r="AM47" s="182"/>
      <c r="AN47" s="182"/>
      <c r="AO47" s="182"/>
      <c r="AP47" s="182"/>
      <c r="AQ47" s="181">
        <v>7041</v>
      </c>
      <c r="AR47" s="181"/>
      <c r="AS47" s="181"/>
      <c r="AT47" s="181"/>
      <c r="AU47" s="181"/>
      <c r="AV47" s="181"/>
      <c r="AW47" s="181"/>
      <c r="AX47" s="181"/>
      <c r="AY47" s="181"/>
      <c r="AZ47" s="105">
        <v>11556</v>
      </c>
      <c r="BA47" s="105"/>
      <c r="BB47" s="105"/>
      <c r="BC47" s="105"/>
      <c r="BD47" s="105"/>
      <c r="BE47" s="105"/>
      <c r="BF47" s="105"/>
      <c r="BG47" s="105"/>
      <c r="BH47" s="105">
        <v>84281</v>
      </c>
      <c r="BI47" s="105"/>
      <c r="BJ47" s="105"/>
      <c r="BK47" s="105"/>
      <c r="BL47" s="105"/>
      <c r="BM47" s="105"/>
      <c r="BN47" s="105"/>
      <c r="BO47" s="105"/>
    </row>
    <row r="48" spans="1:67" s="73" customFormat="1" ht="18" customHeight="1" thickBot="1">
      <c r="A48" s="126" t="s">
        <v>6</v>
      </c>
      <c r="B48" s="126"/>
      <c r="C48" s="126"/>
      <c r="D48" s="126"/>
      <c r="E48" s="126"/>
      <c r="F48" s="126"/>
      <c r="G48" s="126"/>
      <c r="H48" s="126"/>
      <c r="I48" s="127"/>
      <c r="J48" s="178">
        <v>28</v>
      </c>
      <c r="K48" s="106"/>
      <c r="L48" s="106"/>
      <c r="M48" s="106"/>
      <c r="N48" s="106"/>
      <c r="O48" s="106"/>
      <c r="P48" s="106">
        <v>13</v>
      </c>
      <c r="Q48" s="106"/>
      <c r="R48" s="106"/>
      <c r="S48" s="106"/>
      <c r="T48" s="106"/>
      <c r="U48" s="106"/>
      <c r="V48" s="106">
        <v>15</v>
      </c>
      <c r="W48" s="106"/>
      <c r="X48" s="106"/>
      <c r="Y48" s="106"/>
      <c r="Z48" s="106"/>
      <c r="AA48" s="106"/>
      <c r="AB48" s="179">
        <v>5</v>
      </c>
      <c r="AC48" s="179"/>
      <c r="AD48" s="179"/>
      <c r="AE48" s="179"/>
      <c r="AF48" s="179"/>
      <c r="AG48" s="179"/>
      <c r="AH48" s="177">
        <v>51228</v>
      </c>
      <c r="AI48" s="177"/>
      <c r="AJ48" s="177"/>
      <c r="AK48" s="177"/>
      <c r="AL48" s="177"/>
      <c r="AM48" s="177"/>
      <c r="AN48" s="177"/>
      <c r="AO48" s="177"/>
      <c r="AP48" s="177"/>
      <c r="AQ48" s="177">
        <v>69992</v>
      </c>
      <c r="AR48" s="177"/>
      <c r="AS48" s="177"/>
      <c r="AT48" s="177"/>
      <c r="AU48" s="177"/>
      <c r="AV48" s="177"/>
      <c r="AW48" s="177"/>
      <c r="AX48" s="177"/>
      <c r="AY48" s="177"/>
      <c r="AZ48" s="106">
        <v>13283</v>
      </c>
      <c r="BA48" s="106"/>
      <c r="BB48" s="106"/>
      <c r="BC48" s="106"/>
      <c r="BD48" s="106"/>
      <c r="BE48" s="106"/>
      <c r="BF48" s="106"/>
      <c r="BG48" s="106"/>
      <c r="BH48" s="106">
        <v>425834</v>
      </c>
      <c r="BI48" s="106"/>
      <c r="BJ48" s="106"/>
      <c r="BK48" s="106"/>
      <c r="BL48" s="106"/>
      <c r="BM48" s="106"/>
      <c r="BN48" s="106"/>
      <c r="BO48" s="106"/>
    </row>
    <row r="49" spans="1:67" ht="15" customHeight="1">
      <c r="A49" s="9" t="s">
        <v>388</v>
      </c>
      <c r="BO49" s="7" t="s">
        <v>256</v>
      </c>
    </row>
  </sheetData>
  <mergeCells count="310">
    <mergeCell ref="AQ48:AY48"/>
    <mergeCell ref="J48:O48"/>
    <mergeCell ref="P48:U48"/>
    <mergeCell ref="V48:AA48"/>
    <mergeCell ref="AB48:AG48"/>
    <mergeCell ref="AH48:AP48"/>
    <mergeCell ref="J46:O46"/>
    <mergeCell ref="P46:U46"/>
    <mergeCell ref="V46:AA46"/>
    <mergeCell ref="AB46:AG46"/>
    <mergeCell ref="AH46:AP46"/>
    <mergeCell ref="AQ46:AY46"/>
    <mergeCell ref="J47:O47"/>
    <mergeCell ref="P47:U47"/>
    <mergeCell ref="V47:AA47"/>
    <mergeCell ref="AB47:AG47"/>
    <mergeCell ref="AH47:AP47"/>
    <mergeCell ref="AQ47:AY47"/>
    <mergeCell ref="J42:O42"/>
    <mergeCell ref="P42:U42"/>
    <mergeCell ref="V42:AA42"/>
    <mergeCell ref="AB42:AG42"/>
    <mergeCell ref="AH42:AP42"/>
    <mergeCell ref="AQ42:AY42"/>
    <mergeCell ref="AQ44:AY44"/>
    <mergeCell ref="J45:O45"/>
    <mergeCell ref="P45:U45"/>
    <mergeCell ref="V45:AA45"/>
    <mergeCell ref="AB45:AG45"/>
    <mergeCell ref="AH45:AP45"/>
    <mergeCell ref="AQ45:AY45"/>
    <mergeCell ref="J44:O44"/>
    <mergeCell ref="P44:U44"/>
    <mergeCell ref="V44:AA44"/>
    <mergeCell ref="AB44:AG44"/>
    <mergeCell ref="AH44:AP44"/>
    <mergeCell ref="J43:O43"/>
    <mergeCell ref="P43:U43"/>
    <mergeCell ref="V43:AA43"/>
    <mergeCell ref="AB43:AG43"/>
    <mergeCell ref="AH43:AP43"/>
    <mergeCell ref="AQ43:AY43"/>
    <mergeCell ref="J40:O40"/>
    <mergeCell ref="P40:U40"/>
    <mergeCell ref="V40:AA40"/>
    <mergeCell ref="AB40:AG40"/>
    <mergeCell ref="AH40:AP40"/>
    <mergeCell ref="AQ40:AY40"/>
    <mergeCell ref="J41:O41"/>
    <mergeCell ref="P41:U41"/>
    <mergeCell ref="V41:AA41"/>
    <mergeCell ref="AB41:AG41"/>
    <mergeCell ref="AH41:AP41"/>
    <mergeCell ref="AQ41:AY41"/>
    <mergeCell ref="J38:AA38"/>
    <mergeCell ref="AB38:AG39"/>
    <mergeCell ref="AH38:AY38"/>
    <mergeCell ref="A36:BO36"/>
    <mergeCell ref="J39:O39"/>
    <mergeCell ref="P39:U39"/>
    <mergeCell ref="V39:AA39"/>
    <mergeCell ref="AH39:AP39"/>
    <mergeCell ref="AQ39:AY39"/>
    <mergeCell ref="A38:I39"/>
    <mergeCell ref="AZ38:BG39"/>
    <mergeCell ref="BH38:BO39"/>
    <mergeCell ref="BI32:BO32"/>
    <mergeCell ref="A32:G32"/>
    <mergeCell ref="AJ31:AP31"/>
    <mergeCell ref="AQ31:AV31"/>
    <mergeCell ref="AW31:BB31"/>
    <mergeCell ref="BC31:BH31"/>
    <mergeCell ref="BI31:BO31"/>
    <mergeCell ref="H32:M32"/>
    <mergeCell ref="N32:R32"/>
    <mergeCell ref="S32:W32"/>
    <mergeCell ref="X32:AC32"/>
    <mergeCell ref="AD32:AI32"/>
    <mergeCell ref="H31:M31"/>
    <mergeCell ref="N31:R31"/>
    <mergeCell ref="S31:W31"/>
    <mergeCell ref="X31:AC31"/>
    <mergeCell ref="AD31:AI31"/>
    <mergeCell ref="AJ32:AP32"/>
    <mergeCell ref="AQ32:AV32"/>
    <mergeCell ref="AW32:BB32"/>
    <mergeCell ref="BC32:BH32"/>
    <mergeCell ref="BI29:BO29"/>
    <mergeCell ref="H30:M30"/>
    <mergeCell ref="N30:R30"/>
    <mergeCell ref="S30:W30"/>
    <mergeCell ref="X30:AC30"/>
    <mergeCell ref="AD30:AI30"/>
    <mergeCell ref="AJ30:AP30"/>
    <mergeCell ref="AQ30:AV30"/>
    <mergeCell ref="AW30:BB30"/>
    <mergeCell ref="BC30:BH30"/>
    <mergeCell ref="BI30:BO30"/>
    <mergeCell ref="H29:M29"/>
    <mergeCell ref="N29:R29"/>
    <mergeCell ref="S29:W29"/>
    <mergeCell ref="X29:AC29"/>
    <mergeCell ref="AD29:AI29"/>
    <mergeCell ref="AJ29:AP29"/>
    <mergeCell ref="AQ29:AV29"/>
    <mergeCell ref="AW29:BB29"/>
    <mergeCell ref="BC29:BH29"/>
    <mergeCell ref="BI26:BO26"/>
    <mergeCell ref="H28:M28"/>
    <mergeCell ref="N28:R28"/>
    <mergeCell ref="S28:W28"/>
    <mergeCell ref="X28:AC28"/>
    <mergeCell ref="AD28:AI28"/>
    <mergeCell ref="AJ28:AP28"/>
    <mergeCell ref="AQ28:AV28"/>
    <mergeCell ref="AW28:BB28"/>
    <mergeCell ref="BC28:BH28"/>
    <mergeCell ref="BI28:BO28"/>
    <mergeCell ref="H26:M26"/>
    <mergeCell ref="N26:R26"/>
    <mergeCell ref="S26:W26"/>
    <mergeCell ref="X26:AC26"/>
    <mergeCell ref="AD26:AI26"/>
    <mergeCell ref="AJ26:AP26"/>
    <mergeCell ref="AQ26:AV26"/>
    <mergeCell ref="AW26:BB26"/>
    <mergeCell ref="BC26:BH26"/>
    <mergeCell ref="AJ25:AP25"/>
    <mergeCell ref="AQ25:AV25"/>
    <mergeCell ref="AW25:BB25"/>
    <mergeCell ref="BC25:BH25"/>
    <mergeCell ref="BI25:BO25"/>
    <mergeCell ref="H24:M24"/>
    <mergeCell ref="N24:R24"/>
    <mergeCell ref="S24:W24"/>
    <mergeCell ref="X24:AC24"/>
    <mergeCell ref="AD24:AI24"/>
    <mergeCell ref="AJ24:AP24"/>
    <mergeCell ref="AQ24:AV24"/>
    <mergeCell ref="AW24:BB24"/>
    <mergeCell ref="BC24:BH24"/>
    <mergeCell ref="BG15:BJ15"/>
    <mergeCell ref="BK15:BO15"/>
    <mergeCell ref="A19:BO19"/>
    <mergeCell ref="A28:G28"/>
    <mergeCell ref="A29:G29"/>
    <mergeCell ref="A30:G30"/>
    <mergeCell ref="A31:G31"/>
    <mergeCell ref="AQ22:BH22"/>
    <mergeCell ref="AQ21:BO21"/>
    <mergeCell ref="A24:G24"/>
    <mergeCell ref="A25:G25"/>
    <mergeCell ref="A26:G26"/>
    <mergeCell ref="AD22:AI23"/>
    <mergeCell ref="AJ21:AP23"/>
    <mergeCell ref="BI22:BO23"/>
    <mergeCell ref="AQ23:AV23"/>
    <mergeCell ref="BC23:BH23"/>
    <mergeCell ref="H21:AI21"/>
    <mergeCell ref="BI24:BO24"/>
    <mergeCell ref="H25:M25"/>
    <mergeCell ref="N25:R25"/>
    <mergeCell ref="S25:W25"/>
    <mergeCell ref="X25:AC25"/>
    <mergeCell ref="AD25:AI25"/>
    <mergeCell ref="A15:I15"/>
    <mergeCell ref="J15:Q15"/>
    <mergeCell ref="R15:Y15"/>
    <mergeCell ref="Z15:AG15"/>
    <mergeCell ref="AH15:AO15"/>
    <mergeCell ref="N22:R23"/>
    <mergeCell ref="S22:W23"/>
    <mergeCell ref="X22:AC23"/>
    <mergeCell ref="AP15:AW15"/>
    <mergeCell ref="AW23:BB23"/>
    <mergeCell ref="AX15:BA15"/>
    <mergeCell ref="BB15:BF15"/>
    <mergeCell ref="A21:G23"/>
    <mergeCell ref="H22:M23"/>
    <mergeCell ref="BK13:BO13"/>
    <mergeCell ref="A14:I14"/>
    <mergeCell ref="J14:Q14"/>
    <mergeCell ref="R14:Y14"/>
    <mergeCell ref="Z14:AG14"/>
    <mergeCell ref="AH14:AO14"/>
    <mergeCell ref="AP14:AW14"/>
    <mergeCell ref="AX14:BA14"/>
    <mergeCell ref="BB14:BF14"/>
    <mergeCell ref="BG14:BJ14"/>
    <mergeCell ref="BK14:BO14"/>
    <mergeCell ref="A13:I13"/>
    <mergeCell ref="J13:Q13"/>
    <mergeCell ref="R13:Y13"/>
    <mergeCell ref="Z13:AG13"/>
    <mergeCell ref="AH13:AO13"/>
    <mergeCell ref="AP13:AW13"/>
    <mergeCell ref="AX13:BA13"/>
    <mergeCell ref="BB13:BF13"/>
    <mergeCell ref="BG13:BJ13"/>
    <mergeCell ref="R12:Y12"/>
    <mergeCell ref="Z12:AG12"/>
    <mergeCell ref="AH12:AO12"/>
    <mergeCell ref="AP12:AW12"/>
    <mergeCell ref="AX12:BA12"/>
    <mergeCell ref="BB12:BF12"/>
    <mergeCell ref="BG12:BJ12"/>
    <mergeCell ref="BK12:BO12"/>
    <mergeCell ref="A11:I11"/>
    <mergeCell ref="J11:Q11"/>
    <mergeCell ref="R11:Y11"/>
    <mergeCell ref="Z11:AG11"/>
    <mergeCell ref="AH11:AO11"/>
    <mergeCell ref="AP11:AW11"/>
    <mergeCell ref="AX11:BA11"/>
    <mergeCell ref="BB11:BF11"/>
    <mergeCell ref="BG11:BJ11"/>
    <mergeCell ref="A8:I8"/>
    <mergeCell ref="J8:Q8"/>
    <mergeCell ref="R8:Y8"/>
    <mergeCell ref="Z8:AG8"/>
    <mergeCell ref="AH8:AO8"/>
    <mergeCell ref="AP8:AW8"/>
    <mergeCell ref="AX8:BA8"/>
    <mergeCell ref="BB8:BF8"/>
    <mergeCell ref="BG8:BJ8"/>
    <mergeCell ref="BK8:BO8"/>
    <mergeCell ref="A9:I9"/>
    <mergeCell ref="J9:Q9"/>
    <mergeCell ref="R9:Y9"/>
    <mergeCell ref="Z9:AG9"/>
    <mergeCell ref="AH9:AO9"/>
    <mergeCell ref="AP9:AW9"/>
    <mergeCell ref="AX9:BA9"/>
    <mergeCell ref="A3:BO3"/>
    <mergeCell ref="A5:I6"/>
    <mergeCell ref="J5:Q6"/>
    <mergeCell ref="R5:Y6"/>
    <mergeCell ref="Z5:AG6"/>
    <mergeCell ref="AH5:AO6"/>
    <mergeCell ref="AP5:AW6"/>
    <mergeCell ref="AX6:BA6"/>
    <mergeCell ref="BB6:BF6"/>
    <mergeCell ref="AX5:BF5"/>
    <mergeCell ref="BG5:BO5"/>
    <mergeCell ref="BG6:BJ6"/>
    <mergeCell ref="BK6:BO6"/>
    <mergeCell ref="BB9:BF9"/>
    <mergeCell ref="BG9:BJ9"/>
    <mergeCell ref="BK9:BO9"/>
    <mergeCell ref="Z7:AG7"/>
    <mergeCell ref="AH7:AO7"/>
    <mergeCell ref="AP7:AW7"/>
    <mergeCell ref="AX7:BA7"/>
    <mergeCell ref="BB7:BF7"/>
    <mergeCell ref="BG7:BJ7"/>
    <mergeCell ref="BK7:BO7"/>
    <mergeCell ref="A7:I7"/>
    <mergeCell ref="J7:Q7"/>
    <mergeCell ref="R7:Y7"/>
    <mergeCell ref="BK10:BO10"/>
    <mergeCell ref="A27:G27"/>
    <mergeCell ref="H27:M27"/>
    <mergeCell ref="N27:R27"/>
    <mergeCell ref="S27:W27"/>
    <mergeCell ref="X27:AC27"/>
    <mergeCell ref="AD27:AI27"/>
    <mergeCell ref="AJ27:AP27"/>
    <mergeCell ref="AQ27:AV27"/>
    <mergeCell ref="AW27:BB27"/>
    <mergeCell ref="BC27:BH27"/>
    <mergeCell ref="BI27:BO27"/>
    <mergeCell ref="A10:I10"/>
    <mergeCell ref="J10:Q10"/>
    <mergeCell ref="R10:Y10"/>
    <mergeCell ref="Z10:AG10"/>
    <mergeCell ref="AH10:AO10"/>
    <mergeCell ref="AP10:AW10"/>
    <mergeCell ref="AX10:BA10"/>
    <mergeCell ref="BB10:BF10"/>
    <mergeCell ref="BG10:BJ10"/>
    <mergeCell ref="BK11:BO11"/>
    <mergeCell ref="A12:I12"/>
    <mergeCell ref="J12:Q12"/>
    <mergeCell ref="A40:I40"/>
    <mergeCell ref="A41:I41"/>
    <mergeCell ref="A42:I42"/>
    <mergeCell ref="A43:I43"/>
    <mergeCell ref="A44:I44"/>
    <mergeCell ref="A45:I45"/>
    <mergeCell ref="A46:I46"/>
    <mergeCell ref="A47:I47"/>
    <mergeCell ref="A48:I48"/>
    <mergeCell ref="BH47:BO47"/>
    <mergeCell ref="BH48:BO48"/>
    <mergeCell ref="AZ40:BG40"/>
    <mergeCell ref="AZ41:BG41"/>
    <mergeCell ref="AZ42:BG42"/>
    <mergeCell ref="AZ43:BG43"/>
    <mergeCell ref="AZ44:BG44"/>
    <mergeCell ref="AZ45:BG45"/>
    <mergeCell ref="AZ46:BG46"/>
    <mergeCell ref="AZ47:BG47"/>
    <mergeCell ref="AZ48:BG48"/>
    <mergeCell ref="BH40:BO40"/>
    <mergeCell ref="BH41:BO41"/>
    <mergeCell ref="BH42:BO42"/>
    <mergeCell ref="BH43:BO43"/>
    <mergeCell ref="BH44:BO44"/>
    <mergeCell ref="BH45:BO45"/>
    <mergeCell ref="BH46:BO46"/>
  </mergeCells>
  <phoneticPr fontId="1"/>
  <printOptions horizontalCentered="1"/>
  <pageMargins left="0.59055118110236227" right="0.59055118110236227" top="0.59055118110236227" bottom="0.47244094488188981" header="0.51181102362204722" footer="0.51181102362204722"/>
  <pageSetup paperSize="9" scale="92" orientation="portrait" r:id="rId1"/>
  <headerFooter>
    <oddHeader>&amp;R　&amp;12建　　設　52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2:J95"/>
  <sheetViews>
    <sheetView zoomScaleNormal="100" workbookViewId="0">
      <selection activeCell="A2" sqref="A2:J2"/>
    </sheetView>
  </sheetViews>
  <sheetFormatPr defaultColWidth="11" defaultRowHeight="15" customHeight="1"/>
  <cols>
    <col min="1" max="1" width="15.6640625" style="32" customWidth="1"/>
    <col min="2" max="2" width="6.33203125" style="32" customWidth="1"/>
    <col min="3" max="4" width="11.6640625" style="32" customWidth="1"/>
    <col min="5" max="5" width="11" style="32" customWidth="1"/>
    <col min="6" max="6" width="7.33203125" style="32" customWidth="1"/>
    <col min="7" max="7" width="11.44140625" style="32" customWidth="1"/>
    <col min="8" max="8" width="10.21875" style="32" customWidth="1"/>
    <col min="9" max="10" width="7.33203125" style="32" customWidth="1"/>
    <col min="11" max="243" width="11" style="32"/>
    <col min="244" max="244" width="19.33203125" style="32" customWidth="1"/>
    <col min="245" max="245" width="9.21875" style="32" customWidth="1"/>
    <col min="246" max="246" width="15.109375" style="32" bestFit="1" customWidth="1"/>
    <col min="247" max="247" width="16.21875" style="32" customWidth="1"/>
    <col min="248" max="248" width="14.33203125" style="32" bestFit="1" customWidth="1"/>
    <col min="249" max="249" width="9.21875" style="32" customWidth="1"/>
    <col min="250" max="250" width="14.21875" style="32" customWidth="1"/>
    <col min="251" max="251" width="14.33203125" style="32" bestFit="1" customWidth="1"/>
    <col min="252" max="253" width="9.21875" style="32" customWidth="1"/>
    <col min="254" max="499" width="11" style="32"/>
    <col min="500" max="500" width="19.33203125" style="32" customWidth="1"/>
    <col min="501" max="501" width="9.21875" style="32" customWidth="1"/>
    <col min="502" max="502" width="15.109375" style="32" bestFit="1" customWidth="1"/>
    <col min="503" max="503" width="16.21875" style="32" customWidth="1"/>
    <col min="504" max="504" width="14.33203125" style="32" bestFit="1" customWidth="1"/>
    <col min="505" max="505" width="9.21875" style="32" customWidth="1"/>
    <col min="506" max="506" width="14.21875" style="32" customWidth="1"/>
    <col min="507" max="507" width="14.33203125" style="32" bestFit="1" customWidth="1"/>
    <col min="508" max="509" width="9.21875" style="32" customWidth="1"/>
    <col min="510" max="755" width="11" style="32"/>
    <col min="756" max="756" width="19.33203125" style="32" customWidth="1"/>
    <col min="757" max="757" width="9.21875" style="32" customWidth="1"/>
    <col min="758" max="758" width="15.109375" style="32" bestFit="1" customWidth="1"/>
    <col min="759" max="759" width="16.21875" style="32" customWidth="1"/>
    <col min="760" max="760" width="14.33203125" style="32" bestFit="1" customWidth="1"/>
    <col min="761" max="761" width="9.21875" style="32" customWidth="1"/>
    <col min="762" max="762" width="14.21875" style="32" customWidth="1"/>
    <col min="763" max="763" width="14.33203125" style="32" bestFit="1" customWidth="1"/>
    <col min="764" max="765" width="9.21875" style="32" customWidth="1"/>
    <col min="766" max="1011" width="11" style="32"/>
    <col min="1012" max="1012" width="19.33203125" style="32" customWidth="1"/>
    <col min="1013" max="1013" width="9.21875" style="32" customWidth="1"/>
    <col min="1014" max="1014" width="15.109375" style="32" bestFit="1" customWidth="1"/>
    <col min="1015" max="1015" width="16.21875" style="32" customWidth="1"/>
    <col min="1016" max="1016" width="14.33203125" style="32" bestFit="1" customWidth="1"/>
    <col min="1017" max="1017" width="9.21875" style="32" customWidth="1"/>
    <col min="1018" max="1018" width="14.21875" style="32" customWidth="1"/>
    <col min="1019" max="1019" width="14.33203125" style="32" bestFit="1" customWidth="1"/>
    <col min="1020" max="1021" width="9.21875" style="32" customWidth="1"/>
    <col min="1022" max="1267" width="11" style="32"/>
    <col min="1268" max="1268" width="19.33203125" style="32" customWidth="1"/>
    <col min="1269" max="1269" width="9.21875" style="32" customWidth="1"/>
    <col min="1270" max="1270" width="15.109375" style="32" bestFit="1" customWidth="1"/>
    <col min="1271" max="1271" width="16.21875" style="32" customWidth="1"/>
    <col min="1272" max="1272" width="14.33203125" style="32" bestFit="1" customWidth="1"/>
    <col min="1273" max="1273" width="9.21875" style="32" customWidth="1"/>
    <col min="1274" max="1274" width="14.21875" style="32" customWidth="1"/>
    <col min="1275" max="1275" width="14.33203125" style="32" bestFit="1" customWidth="1"/>
    <col min="1276" max="1277" width="9.21875" style="32" customWidth="1"/>
    <col min="1278" max="1523" width="11" style="32"/>
    <col min="1524" max="1524" width="19.33203125" style="32" customWidth="1"/>
    <col min="1525" max="1525" width="9.21875" style="32" customWidth="1"/>
    <col min="1526" max="1526" width="15.109375" style="32" bestFit="1" customWidth="1"/>
    <col min="1527" max="1527" width="16.21875" style="32" customWidth="1"/>
    <col min="1528" max="1528" width="14.33203125" style="32" bestFit="1" customWidth="1"/>
    <col min="1529" max="1529" width="9.21875" style="32" customWidth="1"/>
    <col min="1530" max="1530" width="14.21875" style="32" customWidth="1"/>
    <col min="1531" max="1531" width="14.33203125" style="32" bestFit="1" customWidth="1"/>
    <col min="1532" max="1533" width="9.21875" style="32" customWidth="1"/>
    <col min="1534" max="1779" width="11" style="32"/>
    <col min="1780" max="1780" width="19.33203125" style="32" customWidth="1"/>
    <col min="1781" max="1781" width="9.21875" style="32" customWidth="1"/>
    <col min="1782" max="1782" width="15.109375" style="32" bestFit="1" customWidth="1"/>
    <col min="1783" max="1783" width="16.21875" style="32" customWidth="1"/>
    <col min="1784" max="1784" width="14.33203125" style="32" bestFit="1" customWidth="1"/>
    <col min="1785" max="1785" width="9.21875" style="32" customWidth="1"/>
    <col min="1786" max="1786" width="14.21875" style="32" customWidth="1"/>
    <col min="1787" max="1787" width="14.33203125" style="32" bestFit="1" customWidth="1"/>
    <col min="1788" max="1789" width="9.21875" style="32" customWidth="1"/>
    <col min="1790" max="2035" width="11" style="32"/>
    <col min="2036" max="2036" width="19.33203125" style="32" customWidth="1"/>
    <col min="2037" max="2037" width="9.21875" style="32" customWidth="1"/>
    <col min="2038" max="2038" width="15.109375" style="32" bestFit="1" customWidth="1"/>
    <col min="2039" max="2039" width="16.21875" style="32" customWidth="1"/>
    <col min="2040" max="2040" width="14.33203125" style="32" bestFit="1" customWidth="1"/>
    <col min="2041" max="2041" width="9.21875" style="32" customWidth="1"/>
    <col min="2042" max="2042" width="14.21875" style="32" customWidth="1"/>
    <col min="2043" max="2043" width="14.33203125" style="32" bestFit="1" customWidth="1"/>
    <col min="2044" max="2045" width="9.21875" style="32" customWidth="1"/>
    <col min="2046" max="2291" width="11" style="32"/>
    <col min="2292" max="2292" width="19.33203125" style="32" customWidth="1"/>
    <col min="2293" max="2293" width="9.21875" style="32" customWidth="1"/>
    <col min="2294" max="2294" width="15.109375" style="32" bestFit="1" customWidth="1"/>
    <col min="2295" max="2295" width="16.21875" style="32" customWidth="1"/>
    <col min="2296" max="2296" width="14.33203125" style="32" bestFit="1" customWidth="1"/>
    <col min="2297" max="2297" width="9.21875" style="32" customWidth="1"/>
    <col min="2298" max="2298" width="14.21875" style="32" customWidth="1"/>
    <col min="2299" max="2299" width="14.33203125" style="32" bestFit="1" customWidth="1"/>
    <col min="2300" max="2301" width="9.21875" style="32" customWidth="1"/>
    <col min="2302" max="2547" width="11" style="32"/>
    <col min="2548" max="2548" width="19.33203125" style="32" customWidth="1"/>
    <col min="2549" max="2549" width="9.21875" style="32" customWidth="1"/>
    <col min="2550" max="2550" width="15.109375" style="32" bestFit="1" customWidth="1"/>
    <col min="2551" max="2551" width="16.21875" style="32" customWidth="1"/>
    <col min="2552" max="2552" width="14.33203125" style="32" bestFit="1" customWidth="1"/>
    <col min="2553" max="2553" width="9.21875" style="32" customWidth="1"/>
    <col min="2554" max="2554" width="14.21875" style="32" customWidth="1"/>
    <col min="2555" max="2555" width="14.33203125" style="32" bestFit="1" customWidth="1"/>
    <col min="2556" max="2557" width="9.21875" style="32" customWidth="1"/>
    <col min="2558" max="2803" width="11" style="32"/>
    <col min="2804" max="2804" width="19.33203125" style="32" customWidth="1"/>
    <col min="2805" max="2805" width="9.21875" style="32" customWidth="1"/>
    <col min="2806" max="2806" width="15.109375" style="32" bestFit="1" customWidth="1"/>
    <col min="2807" max="2807" width="16.21875" style="32" customWidth="1"/>
    <col min="2808" max="2808" width="14.33203125" style="32" bestFit="1" customWidth="1"/>
    <col min="2809" max="2809" width="9.21875" style="32" customWidth="1"/>
    <col min="2810" max="2810" width="14.21875" style="32" customWidth="1"/>
    <col min="2811" max="2811" width="14.33203125" style="32" bestFit="1" customWidth="1"/>
    <col min="2812" max="2813" width="9.21875" style="32" customWidth="1"/>
    <col min="2814" max="3059" width="11" style="32"/>
    <col min="3060" max="3060" width="19.33203125" style="32" customWidth="1"/>
    <col min="3061" max="3061" width="9.21875" style="32" customWidth="1"/>
    <col min="3062" max="3062" width="15.109375" style="32" bestFit="1" customWidth="1"/>
    <col min="3063" max="3063" width="16.21875" style="32" customWidth="1"/>
    <col min="3064" max="3064" width="14.33203125" style="32" bestFit="1" customWidth="1"/>
    <col min="3065" max="3065" width="9.21875" style="32" customWidth="1"/>
    <col min="3066" max="3066" width="14.21875" style="32" customWidth="1"/>
    <col min="3067" max="3067" width="14.33203125" style="32" bestFit="1" customWidth="1"/>
    <col min="3068" max="3069" width="9.21875" style="32" customWidth="1"/>
    <col min="3070" max="3315" width="11" style="32"/>
    <col min="3316" max="3316" width="19.33203125" style="32" customWidth="1"/>
    <col min="3317" max="3317" width="9.21875" style="32" customWidth="1"/>
    <col min="3318" max="3318" width="15.109375" style="32" bestFit="1" customWidth="1"/>
    <col min="3319" max="3319" width="16.21875" style="32" customWidth="1"/>
    <col min="3320" max="3320" width="14.33203125" style="32" bestFit="1" customWidth="1"/>
    <col min="3321" max="3321" width="9.21875" style="32" customWidth="1"/>
    <col min="3322" max="3322" width="14.21875" style="32" customWidth="1"/>
    <col min="3323" max="3323" width="14.33203125" style="32" bestFit="1" customWidth="1"/>
    <col min="3324" max="3325" width="9.21875" style="32" customWidth="1"/>
    <col min="3326" max="3571" width="11" style="32"/>
    <col min="3572" max="3572" width="19.33203125" style="32" customWidth="1"/>
    <col min="3573" max="3573" width="9.21875" style="32" customWidth="1"/>
    <col min="3574" max="3574" width="15.109375" style="32" bestFit="1" customWidth="1"/>
    <col min="3575" max="3575" width="16.21875" style="32" customWidth="1"/>
    <col min="3576" max="3576" width="14.33203125" style="32" bestFit="1" customWidth="1"/>
    <col min="3577" max="3577" width="9.21875" style="32" customWidth="1"/>
    <col min="3578" max="3578" width="14.21875" style="32" customWidth="1"/>
    <col min="3579" max="3579" width="14.33203125" style="32" bestFit="1" customWidth="1"/>
    <col min="3580" max="3581" width="9.21875" style="32" customWidth="1"/>
    <col min="3582" max="3827" width="11" style="32"/>
    <col min="3828" max="3828" width="19.33203125" style="32" customWidth="1"/>
    <col min="3829" max="3829" width="9.21875" style="32" customWidth="1"/>
    <col min="3830" max="3830" width="15.109375" style="32" bestFit="1" customWidth="1"/>
    <col min="3831" max="3831" width="16.21875" style="32" customWidth="1"/>
    <col min="3832" max="3832" width="14.33203125" style="32" bestFit="1" customWidth="1"/>
    <col min="3833" max="3833" width="9.21875" style="32" customWidth="1"/>
    <col min="3834" max="3834" width="14.21875" style="32" customWidth="1"/>
    <col min="3835" max="3835" width="14.33203125" style="32" bestFit="1" customWidth="1"/>
    <col min="3836" max="3837" width="9.21875" style="32" customWidth="1"/>
    <col min="3838" max="4083" width="11" style="32"/>
    <col min="4084" max="4084" width="19.33203125" style="32" customWidth="1"/>
    <col min="4085" max="4085" width="9.21875" style="32" customWidth="1"/>
    <col min="4086" max="4086" width="15.109375" style="32" bestFit="1" customWidth="1"/>
    <col min="4087" max="4087" width="16.21875" style="32" customWidth="1"/>
    <col min="4088" max="4088" width="14.33203125" style="32" bestFit="1" customWidth="1"/>
    <col min="4089" max="4089" width="9.21875" style="32" customWidth="1"/>
    <col min="4090" max="4090" width="14.21875" style="32" customWidth="1"/>
    <col min="4091" max="4091" width="14.33203125" style="32" bestFit="1" customWidth="1"/>
    <col min="4092" max="4093" width="9.21875" style="32" customWidth="1"/>
    <col min="4094" max="4339" width="11" style="32"/>
    <col min="4340" max="4340" width="19.33203125" style="32" customWidth="1"/>
    <col min="4341" max="4341" width="9.21875" style="32" customWidth="1"/>
    <col min="4342" max="4342" width="15.109375" style="32" bestFit="1" customWidth="1"/>
    <col min="4343" max="4343" width="16.21875" style="32" customWidth="1"/>
    <col min="4344" max="4344" width="14.33203125" style="32" bestFit="1" customWidth="1"/>
    <col min="4345" max="4345" width="9.21875" style="32" customWidth="1"/>
    <col min="4346" max="4346" width="14.21875" style="32" customWidth="1"/>
    <col min="4347" max="4347" width="14.33203125" style="32" bestFit="1" customWidth="1"/>
    <col min="4348" max="4349" width="9.21875" style="32" customWidth="1"/>
    <col min="4350" max="4595" width="11" style="32"/>
    <col min="4596" max="4596" width="19.33203125" style="32" customWidth="1"/>
    <col min="4597" max="4597" width="9.21875" style="32" customWidth="1"/>
    <col min="4598" max="4598" width="15.109375" style="32" bestFit="1" customWidth="1"/>
    <col min="4599" max="4599" width="16.21875" style="32" customWidth="1"/>
    <col min="4600" max="4600" width="14.33203125" style="32" bestFit="1" customWidth="1"/>
    <col min="4601" max="4601" width="9.21875" style="32" customWidth="1"/>
    <col min="4602" max="4602" width="14.21875" style="32" customWidth="1"/>
    <col min="4603" max="4603" width="14.33203125" style="32" bestFit="1" customWidth="1"/>
    <col min="4604" max="4605" width="9.21875" style="32" customWidth="1"/>
    <col min="4606" max="4851" width="11" style="32"/>
    <col min="4852" max="4852" width="19.33203125" style="32" customWidth="1"/>
    <col min="4853" max="4853" width="9.21875" style="32" customWidth="1"/>
    <col min="4854" max="4854" width="15.109375" style="32" bestFit="1" customWidth="1"/>
    <col min="4855" max="4855" width="16.21875" style="32" customWidth="1"/>
    <col min="4856" max="4856" width="14.33203125" style="32" bestFit="1" customWidth="1"/>
    <col min="4857" max="4857" width="9.21875" style="32" customWidth="1"/>
    <col min="4858" max="4858" width="14.21875" style="32" customWidth="1"/>
    <col min="4859" max="4859" width="14.33203125" style="32" bestFit="1" customWidth="1"/>
    <col min="4860" max="4861" width="9.21875" style="32" customWidth="1"/>
    <col min="4862" max="5107" width="11" style="32"/>
    <col min="5108" max="5108" width="19.33203125" style="32" customWidth="1"/>
    <col min="5109" max="5109" width="9.21875" style="32" customWidth="1"/>
    <col min="5110" max="5110" width="15.109375" style="32" bestFit="1" customWidth="1"/>
    <col min="5111" max="5111" width="16.21875" style="32" customWidth="1"/>
    <col min="5112" max="5112" width="14.33203125" style="32" bestFit="1" customWidth="1"/>
    <col min="5113" max="5113" width="9.21875" style="32" customWidth="1"/>
    <col min="5114" max="5114" width="14.21875" style="32" customWidth="1"/>
    <col min="5115" max="5115" width="14.33203125" style="32" bestFit="1" customWidth="1"/>
    <col min="5116" max="5117" width="9.21875" style="32" customWidth="1"/>
    <col min="5118" max="5363" width="11" style="32"/>
    <col min="5364" max="5364" width="19.33203125" style="32" customWidth="1"/>
    <col min="5365" max="5365" width="9.21875" style="32" customWidth="1"/>
    <col min="5366" max="5366" width="15.109375" style="32" bestFit="1" customWidth="1"/>
    <col min="5367" max="5367" width="16.21875" style="32" customWidth="1"/>
    <col min="5368" max="5368" width="14.33203125" style="32" bestFit="1" customWidth="1"/>
    <col min="5369" max="5369" width="9.21875" style="32" customWidth="1"/>
    <col min="5370" max="5370" width="14.21875" style="32" customWidth="1"/>
    <col min="5371" max="5371" width="14.33203125" style="32" bestFit="1" customWidth="1"/>
    <col min="5372" max="5373" width="9.21875" style="32" customWidth="1"/>
    <col min="5374" max="5619" width="11" style="32"/>
    <col min="5620" max="5620" width="19.33203125" style="32" customWidth="1"/>
    <col min="5621" max="5621" width="9.21875" style="32" customWidth="1"/>
    <col min="5622" max="5622" width="15.109375" style="32" bestFit="1" customWidth="1"/>
    <col min="5623" max="5623" width="16.21875" style="32" customWidth="1"/>
    <col min="5624" max="5624" width="14.33203125" style="32" bestFit="1" customWidth="1"/>
    <col min="5625" max="5625" width="9.21875" style="32" customWidth="1"/>
    <col min="5626" max="5626" width="14.21875" style="32" customWidth="1"/>
    <col min="5627" max="5627" width="14.33203125" style="32" bestFit="1" customWidth="1"/>
    <col min="5628" max="5629" width="9.21875" style="32" customWidth="1"/>
    <col min="5630" max="5875" width="11" style="32"/>
    <col min="5876" max="5876" width="19.33203125" style="32" customWidth="1"/>
    <col min="5877" max="5877" width="9.21875" style="32" customWidth="1"/>
    <col min="5878" max="5878" width="15.109375" style="32" bestFit="1" customWidth="1"/>
    <col min="5879" max="5879" width="16.21875" style="32" customWidth="1"/>
    <col min="5880" max="5880" width="14.33203125" style="32" bestFit="1" customWidth="1"/>
    <col min="5881" max="5881" width="9.21875" style="32" customWidth="1"/>
    <col min="5882" max="5882" width="14.21875" style="32" customWidth="1"/>
    <col min="5883" max="5883" width="14.33203125" style="32" bestFit="1" customWidth="1"/>
    <col min="5884" max="5885" width="9.21875" style="32" customWidth="1"/>
    <col min="5886" max="6131" width="11" style="32"/>
    <col min="6132" max="6132" width="19.33203125" style="32" customWidth="1"/>
    <col min="6133" max="6133" width="9.21875" style="32" customWidth="1"/>
    <col min="6134" max="6134" width="15.109375" style="32" bestFit="1" customWidth="1"/>
    <col min="6135" max="6135" width="16.21875" style="32" customWidth="1"/>
    <col min="6136" max="6136" width="14.33203125" style="32" bestFit="1" customWidth="1"/>
    <col min="6137" max="6137" width="9.21875" style="32" customWidth="1"/>
    <col min="6138" max="6138" width="14.21875" style="32" customWidth="1"/>
    <col min="6139" max="6139" width="14.33203125" style="32" bestFit="1" customWidth="1"/>
    <col min="6140" max="6141" width="9.21875" style="32" customWidth="1"/>
    <col min="6142" max="6387" width="11" style="32"/>
    <col min="6388" max="6388" width="19.33203125" style="32" customWidth="1"/>
    <col min="6389" max="6389" width="9.21875" style="32" customWidth="1"/>
    <col min="6390" max="6390" width="15.109375" style="32" bestFit="1" customWidth="1"/>
    <col min="6391" max="6391" width="16.21875" style="32" customWidth="1"/>
    <col min="6392" max="6392" width="14.33203125" style="32" bestFit="1" customWidth="1"/>
    <col min="6393" max="6393" width="9.21875" style="32" customWidth="1"/>
    <col min="6394" max="6394" width="14.21875" style="32" customWidth="1"/>
    <col min="6395" max="6395" width="14.33203125" style="32" bestFit="1" customWidth="1"/>
    <col min="6396" max="6397" width="9.21875" style="32" customWidth="1"/>
    <col min="6398" max="6643" width="11" style="32"/>
    <col min="6644" max="6644" width="19.33203125" style="32" customWidth="1"/>
    <col min="6645" max="6645" width="9.21875" style="32" customWidth="1"/>
    <col min="6646" max="6646" width="15.109375" style="32" bestFit="1" customWidth="1"/>
    <col min="6647" max="6647" width="16.21875" style="32" customWidth="1"/>
    <col min="6648" max="6648" width="14.33203125" style="32" bestFit="1" customWidth="1"/>
    <col min="6649" max="6649" width="9.21875" style="32" customWidth="1"/>
    <col min="6650" max="6650" width="14.21875" style="32" customWidth="1"/>
    <col min="6651" max="6651" width="14.33203125" style="32" bestFit="1" customWidth="1"/>
    <col min="6652" max="6653" width="9.21875" style="32" customWidth="1"/>
    <col min="6654" max="6899" width="11" style="32"/>
    <col min="6900" max="6900" width="19.33203125" style="32" customWidth="1"/>
    <col min="6901" max="6901" width="9.21875" style="32" customWidth="1"/>
    <col min="6902" max="6902" width="15.109375" style="32" bestFit="1" customWidth="1"/>
    <col min="6903" max="6903" width="16.21875" style="32" customWidth="1"/>
    <col min="6904" max="6904" width="14.33203125" style="32" bestFit="1" customWidth="1"/>
    <col min="6905" max="6905" width="9.21875" style="32" customWidth="1"/>
    <col min="6906" max="6906" width="14.21875" style="32" customWidth="1"/>
    <col min="6907" max="6907" width="14.33203125" style="32" bestFit="1" customWidth="1"/>
    <col min="6908" max="6909" width="9.21875" style="32" customWidth="1"/>
    <col min="6910" max="7155" width="11" style="32"/>
    <col min="7156" max="7156" width="19.33203125" style="32" customWidth="1"/>
    <col min="7157" max="7157" width="9.21875" style="32" customWidth="1"/>
    <col min="7158" max="7158" width="15.109375" style="32" bestFit="1" customWidth="1"/>
    <col min="7159" max="7159" width="16.21875" style="32" customWidth="1"/>
    <col min="7160" max="7160" width="14.33203125" style="32" bestFit="1" customWidth="1"/>
    <col min="7161" max="7161" width="9.21875" style="32" customWidth="1"/>
    <col min="7162" max="7162" width="14.21875" style="32" customWidth="1"/>
    <col min="7163" max="7163" width="14.33203125" style="32" bestFit="1" customWidth="1"/>
    <col min="7164" max="7165" width="9.21875" style="32" customWidth="1"/>
    <col min="7166" max="7411" width="11" style="32"/>
    <col min="7412" max="7412" width="19.33203125" style="32" customWidth="1"/>
    <col min="7413" max="7413" width="9.21875" style="32" customWidth="1"/>
    <col min="7414" max="7414" width="15.109375" style="32" bestFit="1" customWidth="1"/>
    <col min="7415" max="7415" width="16.21875" style="32" customWidth="1"/>
    <col min="7416" max="7416" width="14.33203125" style="32" bestFit="1" customWidth="1"/>
    <col min="7417" max="7417" width="9.21875" style="32" customWidth="1"/>
    <col min="7418" max="7418" width="14.21875" style="32" customWidth="1"/>
    <col min="7419" max="7419" width="14.33203125" style="32" bestFit="1" customWidth="1"/>
    <col min="7420" max="7421" width="9.21875" style="32" customWidth="1"/>
    <col min="7422" max="7667" width="11" style="32"/>
    <col min="7668" max="7668" width="19.33203125" style="32" customWidth="1"/>
    <col min="7669" max="7669" width="9.21875" style="32" customWidth="1"/>
    <col min="7670" max="7670" width="15.109375" style="32" bestFit="1" customWidth="1"/>
    <col min="7671" max="7671" width="16.21875" style="32" customWidth="1"/>
    <col min="7672" max="7672" width="14.33203125" style="32" bestFit="1" customWidth="1"/>
    <col min="7673" max="7673" width="9.21875" style="32" customWidth="1"/>
    <col min="7674" max="7674" width="14.21875" style="32" customWidth="1"/>
    <col min="7675" max="7675" width="14.33203125" style="32" bestFit="1" customWidth="1"/>
    <col min="7676" max="7677" width="9.21875" style="32" customWidth="1"/>
    <col min="7678" max="7923" width="11" style="32"/>
    <col min="7924" max="7924" width="19.33203125" style="32" customWidth="1"/>
    <col min="7925" max="7925" width="9.21875" style="32" customWidth="1"/>
    <col min="7926" max="7926" width="15.109375" style="32" bestFit="1" customWidth="1"/>
    <col min="7927" max="7927" width="16.21875" style="32" customWidth="1"/>
    <col min="7928" max="7928" width="14.33203125" style="32" bestFit="1" customWidth="1"/>
    <col min="7929" max="7929" width="9.21875" style="32" customWidth="1"/>
    <col min="7930" max="7930" width="14.21875" style="32" customWidth="1"/>
    <col min="7931" max="7931" width="14.33203125" style="32" bestFit="1" customWidth="1"/>
    <col min="7932" max="7933" width="9.21875" style="32" customWidth="1"/>
    <col min="7934" max="8179" width="11" style="32"/>
    <col min="8180" max="8180" width="19.33203125" style="32" customWidth="1"/>
    <col min="8181" max="8181" width="9.21875" style="32" customWidth="1"/>
    <col min="8182" max="8182" width="15.109375" style="32" bestFit="1" customWidth="1"/>
    <col min="8183" max="8183" width="16.21875" style="32" customWidth="1"/>
    <col min="8184" max="8184" width="14.33203125" style="32" bestFit="1" customWidth="1"/>
    <col min="8185" max="8185" width="9.21875" style="32" customWidth="1"/>
    <col min="8186" max="8186" width="14.21875" style="32" customWidth="1"/>
    <col min="8187" max="8187" width="14.33203125" style="32" bestFit="1" customWidth="1"/>
    <col min="8188" max="8189" width="9.21875" style="32" customWidth="1"/>
    <col min="8190" max="8435" width="11" style="32"/>
    <col min="8436" max="8436" width="19.33203125" style="32" customWidth="1"/>
    <col min="8437" max="8437" width="9.21875" style="32" customWidth="1"/>
    <col min="8438" max="8438" width="15.109375" style="32" bestFit="1" customWidth="1"/>
    <col min="8439" max="8439" width="16.21875" style="32" customWidth="1"/>
    <col min="8440" max="8440" width="14.33203125" style="32" bestFit="1" customWidth="1"/>
    <col min="8441" max="8441" width="9.21875" style="32" customWidth="1"/>
    <col min="8442" max="8442" width="14.21875" style="32" customWidth="1"/>
    <col min="8443" max="8443" width="14.33203125" style="32" bestFit="1" customWidth="1"/>
    <col min="8444" max="8445" width="9.21875" style="32" customWidth="1"/>
    <col min="8446" max="8691" width="11" style="32"/>
    <col min="8692" max="8692" width="19.33203125" style="32" customWidth="1"/>
    <col min="8693" max="8693" width="9.21875" style="32" customWidth="1"/>
    <col min="8694" max="8694" width="15.109375" style="32" bestFit="1" customWidth="1"/>
    <col min="8695" max="8695" width="16.21875" style="32" customWidth="1"/>
    <col min="8696" max="8696" width="14.33203125" style="32" bestFit="1" customWidth="1"/>
    <col min="8697" max="8697" width="9.21875" style="32" customWidth="1"/>
    <col min="8698" max="8698" width="14.21875" style="32" customWidth="1"/>
    <col min="8699" max="8699" width="14.33203125" style="32" bestFit="1" customWidth="1"/>
    <col min="8700" max="8701" width="9.21875" style="32" customWidth="1"/>
    <col min="8702" max="8947" width="11" style="32"/>
    <col min="8948" max="8948" width="19.33203125" style="32" customWidth="1"/>
    <col min="8949" max="8949" width="9.21875" style="32" customWidth="1"/>
    <col min="8950" max="8950" width="15.109375" style="32" bestFit="1" customWidth="1"/>
    <col min="8951" max="8951" width="16.21875" style="32" customWidth="1"/>
    <col min="8952" max="8952" width="14.33203125" style="32" bestFit="1" customWidth="1"/>
    <col min="8953" max="8953" width="9.21875" style="32" customWidth="1"/>
    <col min="8954" max="8954" width="14.21875" style="32" customWidth="1"/>
    <col min="8955" max="8955" width="14.33203125" style="32" bestFit="1" customWidth="1"/>
    <col min="8956" max="8957" width="9.21875" style="32" customWidth="1"/>
    <col min="8958" max="9203" width="11" style="32"/>
    <col min="9204" max="9204" width="19.33203125" style="32" customWidth="1"/>
    <col min="9205" max="9205" width="9.21875" style="32" customWidth="1"/>
    <col min="9206" max="9206" width="15.109375" style="32" bestFit="1" customWidth="1"/>
    <col min="9207" max="9207" width="16.21875" style="32" customWidth="1"/>
    <col min="9208" max="9208" width="14.33203125" style="32" bestFit="1" customWidth="1"/>
    <col min="9209" max="9209" width="9.21875" style="32" customWidth="1"/>
    <col min="9210" max="9210" width="14.21875" style="32" customWidth="1"/>
    <col min="9211" max="9211" width="14.33203125" style="32" bestFit="1" customWidth="1"/>
    <col min="9212" max="9213" width="9.21875" style="32" customWidth="1"/>
    <col min="9214" max="9459" width="11" style="32"/>
    <col min="9460" max="9460" width="19.33203125" style="32" customWidth="1"/>
    <col min="9461" max="9461" width="9.21875" style="32" customWidth="1"/>
    <col min="9462" max="9462" width="15.109375" style="32" bestFit="1" customWidth="1"/>
    <col min="9463" max="9463" width="16.21875" style="32" customWidth="1"/>
    <col min="9464" max="9464" width="14.33203125" style="32" bestFit="1" customWidth="1"/>
    <col min="9465" max="9465" width="9.21875" style="32" customWidth="1"/>
    <col min="9466" max="9466" width="14.21875" style="32" customWidth="1"/>
    <col min="9467" max="9467" width="14.33203125" style="32" bestFit="1" customWidth="1"/>
    <col min="9468" max="9469" width="9.21875" style="32" customWidth="1"/>
    <col min="9470" max="9715" width="11" style="32"/>
    <col min="9716" max="9716" width="19.33203125" style="32" customWidth="1"/>
    <col min="9717" max="9717" width="9.21875" style="32" customWidth="1"/>
    <col min="9718" max="9718" width="15.109375" style="32" bestFit="1" customWidth="1"/>
    <col min="9719" max="9719" width="16.21875" style="32" customWidth="1"/>
    <col min="9720" max="9720" width="14.33203125" style="32" bestFit="1" customWidth="1"/>
    <col min="9721" max="9721" width="9.21875" style="32" customWidth="1"/>
    <col min="9722" max="9722" width="14.21875" style="32" customWidth="1"/>
    <col min="9723" max="9723" width="14.33203125" style="32" bestFit="1" customWidth="1"/>
    <col min="9724" max="9725" width="9.21875" style="32" customWidth="1"/>
    <col min="9726" max="9971" width="11" style="32"/>
    <col min="9972" max="9972" width="19.33203125" style="32" customWidth="1"/>
    <col min="9973" max="9973" width="9.21875" style="32" customWidth="1"/>
    <col min="9974" max="9974" width="15.109375" style="32" bestFit="1" customWidth="1"/>
    <col min="9975" max="9975" width="16.21875" style="32" customWidth="1"/>
    <col min="9976" max="9976" width="14.33203125" style="32" bestFit="1" customWidth="1"/>
    <col min="9977" max="9977" width="9.21875" style="32" customWidth="1"/>
    <col min="9978" max="9978" width="14.21875" style="32" customWidth="1"/>
    <col min="9979" max="9979" width="14.33203125" style="32" bestFit="1" customWidth="1"/>
    <col min="9980" max="9981" width="9.21875" style="32" customWidth="1"/>
    <col min="9982" max="10227" width="11" style="32"/>
    <col min="10228" max="10228" width="19.33203125" style="32" customWidth="1"/>
    <col min="10229" max="10229" width="9.21875" style="32" customWidth="1"/>
    <col min="10230" max="10230" width="15.109375" style="32" bestFit="1" customWidth="1"/>
    <col min="10231" max="10231" width="16.21875" style="32" customWidth="1"/>
    <col min="10232" max="10232" width="14.33203125" style="32" bestFit="1" customWidth="1"/>
    <col min="10233" max="10233" width="9.21875" style="32" customWidth="1"/>
    <col min="10234" max="10234" width="14.21875" style="32" customWidth="1"/>
    <col min="10235" max="10235" width="14.33203125" style="32" bestFit="1" customWidth="1"/>
    <col min="10236" max="10237" width="9.21875" style="32" customWidth="1"/>
    <col min="10238" max="10483" width="11" style="32"/>
    <col min="10484" max="10484" width="19.33203125" style="32" customWidth="1"/>
    <col min="10485" max="10485" width="9.21875" style="32" customWidth="1"/>
    <col min="10486" max="10486" width="15.109375" style="32" bestFit="1" customWidth="1"/>
    <col min="10487" max="10487" width="16.21875" style="32" customWidth="1"/>
    <col min="10488" max="10488" width="14.33203125" style="32" bestFit="1" customWidth="1"/>
    <col min="10489" max="10489" width="9.21875" style="32" customWidth="1"/>
    <col min="10490" max="10490" width="14.21875" style="32" customWidth="1"/>
    <col min="10491" max="10491" width="14.33203125" style="32" bestFit="1" customWidth="1"/>
    <col min="10492" max="10493" width="9.21875" style="32" customWidth="1"/>
    <col min="10494" max="10739" width="11" style="32"/>
    <col min="10740" max="10740" width="19.33203125" style="32" customWidth="1"/>
    <col min="10741" max="10741" width="9.21875" style="32" customWidth="1"/>
    <col min="10742" max="10742" width="15.109375" style="32" bestFit="1" customWidth="1"/>
    <col min="10743" max="10743" width="16.21875" style="32" customWidth="1"/>
    <col min="10744" max="10744" width="14.33203125" style="32" bestFit="1" customWidth="1"/>
    <col min="10745" max="10745" width="9.21875" style="32" customWidth="1"/>
    <col min="10746" max="10746" width="14.21875" style="32" customWidth="1"/>
    <col min="10747" max="10747" width="14.33203125" style="32" bestFit="1" customWidth="1"/>
    <col min="10748" max="10749" width="9.21875" style="32" customWidth="1"/>
    <col min="10750" max="10995" width="11" style="32"/>
    <col min="10996" max="10996" width="19.33203125" style="32" customWidth="1"/>
    <col min="10997" max="10997" width="9.21875" style="32" customWidth="1"/>
    <col min="10998" max="10998" width="15.109375" style="32" bestFit="1" customWidth="1"/>
    <col min="10999" max="10999" width="16.21875" style="32" customWidth="1"/>
    <col min="11000" max="11000" width="14.33203125" style="32" bestFit="1" customWidth="1"/>
    <col min="11001" max="11001" width="9.21875" style="32" customWidth="1"/>
    <col min="11002" max="11002" width="14.21875" style="32" customWidth="1"/>
    <col min="11003" max="11003" width="14.33203125" style="32" bestFit="1" customWidth="1"/>
    <col min="11004" max="11005" width="9.21875" style="32" customWidth="1"/>
    <col min="11006" max="11251" width="11" style="32"/>
    <col min="11252" max="11252" width="19.33203125" style="32" customWidth="1"/>
    <col min="11253" max="11253" width="9.21875" style="32" customWidth="1"/>
    <col min="11254" max="11254" width="15.109375" style="32" bestFit="1" customWidth="1"/>
    <col min="11255" max="11255" width="16.21875" style="32" customWidth="1"/>
    <col min="11256" max="11256" width="14.33203125" style="32" bestFit="1" customWidth="1"/>
    <col min="11257" max="11257" width="9.21875" style="32" customWidth="1"/>
    <col min="11258" max="11258" width="14.21875" style="32" customWidth="1"/>
    <col min="11259" max="11259" width="14.33203125" style="32" bestFit="1" customWidth="1"/>
    <col min="11260" max="11261" width="9.21875" style="32" customWidth="1"/>
    <col min="11262" max="11507" width="11" style="32"/>
    <col min="11508" max="11508" width="19.33203125" style="32" customWidth="1"/>
    <col min="11509" max="11509" width="9.21875" style="32" customWidth="1"/>
    <col min="11510" max="11510" width="15.109375" style="32" bestFit="1" customWidth="1"/>
    <col min="11511" max="11511" width="16.21875" style="32" customWidth="1"/>
    <col min="11512" max="11512" width="14.33203125" style="32" bestFit="1" customWidth="1"/>
    <col min="11513" max="11513" width="9.21875" style="32" customWidth="1"/>
    <col min="11514" max="11514" width="14.21875" style="32" customWidth="1"/>
    <col min="11515" max="11515" width="14.33203125" style="32" bestFit="1" customWidth="1"/>
    <col min="11516" max="11517" width="9.21875" style="32" customWidth="1"/>
    <col min="11518" max="11763" width="11" style="32"/>
    <col min="11764" max="11764" width="19.33203125" style="32" customWidth="1"/>
    <col min="11765" max="11765" width="9.21875" style="32" customWidth="1"/>
    <col min="11766" max="11766" width="15.109375" style="32" bestFit="1" customWidth="1"/>
    <col min="11767" max="11767" width="16.21875" style="32" customWidth="1"/>
    <col min="11768" max="11768" width="14.33203125" style="32" bestFit="1" customWidth="1"/>
    <col min="11769" max="11769" width="9.21875" style="32" customWidth="1"/>
    <col min="11770" max="11770" width="14.21875" style="32" customWidth="1"/>
    <col min="11771" max="11771" width="14.33203125" style="32" bestFit="1" customWidth="1"/>
    <col min="11772" max="11773" width="9.21875" style="32" customWidth="1"/>
    <col min="11774" max="12019" width="11" style="32"/>
    <col min="12020" max="12020" width="19.33203125" style="32" customWidth="1"/>
    <col min="12021" max="12021" width="9.21875" style="32" customWidth="1"/>
    <col min="12022" max="12022" width="15.109375" style="32" bestFit="1" customWidth="1"/>
    <col min="12023" max="12023" width="16.21875" style="32" customWidth="1"/>
    <col min="12024" max="12024" width="14.33203125" style="32" bestFit="1" customWidth="1"/>
    <col min="12025" max="12025" width="9.21875" style="32" customWidth="1"/>
    <col min="12026" max="12026" width="14.21875" style="32" customWidth="1"/>
    <col min="12027" max="12027" width="14.33203125" style="32" bestFit="1" customWidth="1"/>
    <col min="12028" max="12029" width="9.21875" style="32" customWidth="1"/>
    <col min="12030" max="12275" width="11" style="32"/>
    <col min="12276" max="12276" width="19.33203125" style="32" customWidth="1"/>
    <col min="12277" max="12277" width="9.21875" style="32" customWidth="1"/>
    <col min="12278" max="12278" width="15.109375" style="32" bestFit="1" customWidth="1"/>
    <col min="12279" max="12279" width="16.21875" style="32" customWidth="1"/>
    <col min="12280" max="12280" width="14.33203125" style="32" bestFit="1" customWidth="1"/>
    <col min="12281" max="12281" width="9.21875" style="32" customWidth="1"/>
    <col min="12282" max="12282" width="14.21875" style="32" customWidth="1"/>
    <col min="12283" max="12283" width="14.33203125" style="32" bestFit="1" customWidth="1"/>
    <col min="12284" max="12285" width="9.21875" style="32" customWidth="1"/>
    <col min="12286" max="12531" width="11" style="32"/>
    <col min="12532" max="12532" width="19.33203125" style="32" customWidth="1"/>
    <col min="12533" max="12533" width="9.21875" style="32" customWidth="1"/>
    <col min="12534" max="12534" width="15.109375" style="32" bestFit="1" customWidth="1"/>
    <col min="12535" max="12535" width="16.21875" style="32" customWidth="1"/>
    <col min="12536" max="12536" width="14.33203125" style="32" bestFit="1" customWidth="1"/>
    <col min="12537" max="12537" width="9.21875" style="32" customWidth="1"/>
    <col min="12538" max="12538" width="14.21875" style="32" customWidth="1"/>
    <col min="12539" max="12539" width="14.33203125" style="32" bestFit="1" customWidth="1"/>
    <col min="12540" max="12541" width="9.21875" style="32" customWidth="1"/>
    <col min="12542" max="12787" width="11" style="32"/>
    <col min="12788" max="12788" width="19.33203125" style="32" customWidth="1"/>
    <col min="12789" max="12789" width="9.21875" style="32" customWidth="1"/>
    <col min="12790" max="12790" width="15.109375" style="32" bestFit="1" customWidth="1"/>
    <col min="12791" max="12791" width="16.21875" style="32" customWidth="1"/>
    <col min="12792" max="12792" width="14.33203125" style="32" bestFit="1" customWidth="1"/>
    <col min="12793" max="12793" width="9.21875" style="32" customWidth="1"/>
    <col min="12794" max="12794" width="14.21875" style="32" customWidth="1"/>
    <col min="12795" max="12795" width="14.33203125" style="32" bestFit="1" customWidth="1"/>
    <col min="12796" max="12797" width="9.21875" style="32" customWidth="1"/>
    <col min="12798" max="13043" width="11" style="32"/>
    <col min="13044" max="13044" width="19.33203125" style="32" customWidth="1"/>
    <col min="13045" max="13045" width="9.21875" style="32" customWidth="1"/>
    <col min="13046" max="13046" width="15.109375" style="32" bestFit="1" customWidth="1"/>
    <col min="13047" max="13047" width="16.21875" style="32" customWidth="1"/>
    <col min="13048" max="13048" width="14.33203125" style="32" bestFit="1" customWidth="1"/>
    <col min="13049" max="13049" width="9.21875" style="32" customWidth="1"/>
    <col min="13050" max="13050" width="14.21875" style="32" customWidth="1"/>
    <col min="13051" max="13051" width="14.33203125" style="32" bestFit="1" customWidth="1"/>
    <col min="13052" max="13053" width="9.21875" style="32" customWidth="1"/>
    <col min="13054" max="13299" width="11" style="32"/>
    <col min="13300" max="13300" width="19.33203125" style="32" customWidth="1"/>
    <col min="13301" max="13301" width="9.21875" style="32" customWidth="1"/>
    <col min="13302" max="13302" width="15.109375" style="32" bestFit="1" customWidth="1"/>
    <col min="13303" max="13303" width="16.21875" style="32" customWidth="1"/>
    <col min="13304" max="13304" width="14.33203125" style="32" bestFit="1" customWidth="1"/>
    <col min="13305" max="13305" width="9.21875" style="32" customWidth="1"/>
    <col min="13306" max="13306" width="14.21875" style="32" customWidth="1"/>
    <col min="13307" max="13307" width="14.33203125" style="32" bestFit="1" customWidth="1"/>
    <col min="13308" max="13309" width="9.21875" style="32" customWidth="1"/>
    <col min="13310" max="13555" width="11" style="32"/>
    <col min="13556" max="13556" width="19.33203125" style="32" customWidth="1"/>
    <col min="13557" max="13557" width="9.21875" style="32" customWidth="1"/>
    <col min="13558" max="13558" width="15.109375" style="32" bestFit="1" customWidth="1"/>
    <col min="13559" max="13559" width="16.21875" style="32" customWidth="1"/>
    <col min="13560" max="13560" width="14.33203125" style="32" bestFit="1" customWidth="1"/>
    <col min="13561" max="13561" width="9.21875" style="32" customWidth="1"/>
    <col min="13562" max="13562" width="14.21875" style="32" customWidth="1"/>
    <col min="13563" max="13563" width="14.33203125" style="32" bestFit="1" customWidth="1"/>
    <col min="13564" max="13565" width="9.21875" style="32" customWidth="1"/>
    <col min="13566" max="13811" width="11" style="32"/>
    <col min="13812" max="13812" width="19.33203125" style="32" customWidth="1"/>
    <col min="13813" max="13813" width="9.21875" style="32" customWidth="1"/>
    <col min="13814" max="13814" width="15.109375" style="32" bestFit="1" customWidth="1"/>
    <col min="13815" max="13815" width="16.21875" style="32" customWidth="1"/>
    <col min="13816" max="13816" width="14.33203125" style="32" bestFit="1" customWidth="1"/>
    <col min="13817" max="13817" width="9.21875" style="32" customWidth="1"/>
    <col min="13818" max="13818" width="14.21875" style="32" customWidth="1"/>
    <col min="13819" max="13819" width="14.33203125" style="32" bestFit="1" customWidth="1"/>
    <col min="13820" max="13821" width="9.21875" style="32" customWidth="1"/>
    <col min="13822" max="14067" width="11" style="32"/>
    <col min="14068" max="14068" width="19.33203125" style="32" customWidth="1"/>
    <col min="14069" max="14069" width="9.21875" style="32" customWidth="1"/>
    <col min="14070" max="14070" width="15.109375" style="32" bestFit="1" customWidth="1"/>
    <col min="14071" max="14071" width="16.21875" style="32" customWidth="1"/>
    <col min="14072" max="14072" width="14.33203125" style="32" bestFit="1" customWidth="1"/>
    <col min="14073" max="14073" width="9.21875" style="32" customWidth="1"/>
    <col min="14074" max="14074" width="14.21875" style="32" customWidth="1"/>
    <col min="14075" max="14075" width="14.33203125" style="32" bestFit="1" customWidth="1"/>
    <col min="14076" max="14077" width="9.21875" style="32" customWidth="1"/>
    <col min="14078" max="14323" width="11" style="32"/>
    <col min="14324" max="14324" width="19.33203125" style="32" customWidth="1"/>
    <col min="14325" max="14325" width="9.21875" style="32" customWidth="1"/>
    <col min="14326" max="14326" width="15.109375" style="32" bestFit="1" customWidth="1"/>
    <col min="14327" max="14327" width="16.21875" style="32" customWidth="1"/>
    <col min="14328" max="14328" width="14.33203125" style="32" bestFit="1" customWidth="1"/>
    <col min="14329" max="14329" width="9.21875" style="32" customWidth="1"/>
    <col min="14330" max="14330" width="14.21875" style="32" customWidth="1"/>
    <col min="14331" max="14331" width="14.33203125" style="32" bestFit="1" customWidth="1"/>
    <col min="14332" max="14333" width="9.21875" style="32" customWidth="1"/>
    <col min="14334" max="14579" width="11" style="32"/>
    <col min="14580" max="14580" width="19.33203125" style="32" customWidth="1"/>
    <col min="14581" max="14581" width="9.21875" style="32" customWidth="1"/>
    <col min="14582" max="14582" width="15.109375" style="32" bestFit="1" customWidth="1"/>
    <col min="14583" max="14583" width="16.21875" style="32" customWidth="1"/>
    <col min="14584" max="14584" width="14.33203125" style="32" bestFit="1" customWidth="1"/>
    <col min="14585" max="14585" width="9.21875" style="32" customWidth="1"/>
    <col min="14586" max="14586" width="14.21875" style="32" customWidth="1"/>
    <col min="14587" max="14587" width="14.33203125" style="32" bestFit="1" customWidth="1"/>
    <col min="14588" max="14589" width="9.21875" style="32" customWidth="1"/>
    <col min="14590" max="14835" width="11" style="32"/>
    <col min="14836" max="14836" width="19.33203125" style="32" customWidth="1"/>
    <col min="14837" max="14837" width="9.21875" style="32" customWidth="1"/>
    <col min="14838" max="14838" width="15.109375" style="32" bestFit="1" customWidth="1"/>
    <col min="14839" max="14839" width="16.21875" style="32" customWidth="1"/>
    <col min="14840" max="14840" width="14.33203125" style="32" bestFit="1" customWidth="1"/>
    <col min="14841" max="14841" width="9.21875" style="32" customWidth="1"/>
    <col min="14842" max="14842" width="14.21875" style="32" customWidth="1"/>
    <col min="14843" max="14843" width="14.33203125" style="32" bestFit="1" customWidth="1"/>
    <col min="14844" max="14845" width="9.21875" style="32" customWidth="1"/>
    <col min="14846" max="15091" width="11" style="32"/>
    <col min="15092" max="15092" width="19.33203125" style="32" customWidth="1"/>
    <col min="15093" max="15093" width="9.21875" style="32" customWidth="1"/>
    <col min="15094" max="15094" width="15.109375" style="32" bestFit="1" customWidth="1"/>
    <col min="15095" max="15095" width="16.21875" style="32" customWidth="1"/>
    <col min="15096" max="15096" width="14.33203125" style="32" bestFit="1" customWidth="1"/>
    <col min="15097" max="15097" width="9.21875" style="32" customWidth="1"/>
    <col min="15098" max="15098" width="14.21875" style="32" customWidth="1"/>
    <col min="15099" max="15099" width="14.33203125" style="32" bestFit="1" customWidth="1"/>
    <col min="15100" max="15101" width="9.21875" style="32" customWidth="1"/>
    <col min="15102" max="15347" width="11" style="32"/>
    <col min="15348" max="15348" width="19.33203125" style="32" customWidth="1"/>
    <col min="15349" max="15349" width="9.21875" style="32" customWidth="1"/>
    <col min="15350" max="15350" width="15.109375" style="32" bestFit="1" customWidth="1"/>
    <col min="15351" max="15351" width="16.21875" style="32" customWidth="1"/>
    <col min="15352" max="15352" width="14.33203125" style="32" bestFit="1" customWidth="1"/>
    <col min="15353" max="15353" width="9.21875" style="32" customWidth="1"/>
    <col min="15354" max="15354" width="14.21875" style="32" customWidth="1"/>
    <col min="15355" max="15355" width="14.33203125" style="32" bestFit="1" customWidth="1"/>
    <col min="15356" max="15357" width="9.21875" style="32" customWidth="1"/>
    <col min="15358" max="15603" width="11" style="32"/>
    <col min="15604" max="15604" width="19.33203125" style="32" customWidth="1"/>
    <col min="15605" max="15605" width="9.21875" style="32" customWidth="1"/>
    <col min="15606" max="15606" width="15.109375" style="32" bestFit="1" customWidth="1"/>
    <col min="15607" max="15607" width="16.21875" style="32" customWidth="1"/>
    <col min="15608" max="15608" width="14.33203125" style="32" bestFit="1" customWidth="1"/>
    <col min="15609" max="15609" width="9.21875" style="32" customWidth="1"/>
    <col min="15610" max="15610" width="14.21875" style="32" customWidth="1"/>
    <col min="15611" max="15611" width="14.33203125" style="32" bestFit="1" customWidth="1"/>
    <col min="15612" max="15613" width="9.21875" style="32" customWidth="1"/>
    <col min="15614" max="15859" width="11" style="32"/>
    <col min="15860" max="15860" width="19.33203125" style="32" customWidth="1"/>
    <col min="15861" max="15861" width="9.21875" style="32" customWidth="1"/>
    <col min="15862" max="15862" width="15.109375" style="32" bestFit="1" customWidth="1"/>
    <col min="15863" max="15863" width="16.21875" style="32" customWidth="1"/>
    <col min="15864" max="15864" width="14.33203125" style="32" bestFit="1" customWidth="1"/>
    <col min="15865" max="15865" width="9.21875" style="32" customWidth="1"/>
    <col min="15866" max="15866" width="14.21875" style="32" customWidth="1"/>
    <col min="15867" max="15867" width="14.33203125" style="32" bestFit="1" customWidth="1"/>
    <col min="15868" max="15869" width="9.21875" style="32" customWidth="1"/>
    <col min="15870" max="16115" width="11" style="32"/>
    <col min="16116" max="16116" width="19.33203125" style="32" customWidth="1"/>
    <col min="16117" max="16117" width="9.21875" style="32" customWidth="1"/>
    <col min="16118" max="16118" width="15.109375" style="32" bestFit="1" customWidth="1"/>
    <col min="16119" max="16119" width="16.21875" style="32" customWidth="1"/>
    <col min="16120" max="16120" width="14.33203125" style="32" bestFit="1" customWidth="1"/>
    <col min="16121" max="16121" width="9.21875" style="32" customWidth="1"/>
    <col min="16122" max="16122" width="14.21875" style="32" customWidth="1"/>
    <col min="16123" max="16123" width="14.33203125" style="32" bestFit="1" customWidth="1"/>
    <col min="16124" max="16125" width="9.21875" style="32" customWidth="1"/>
    <col min="16126" max="16384" width="11" style="32"/>
  </cols>
  <sheetData>
    <row r="2" spans="1:10" ht="15" customHeight="1">
      <c r="A2" s="183" t="s">
        <v>28</v>
      </c>
      <c r="B2" s="183"/>
      <c r="C2" s="183"/>
      <c r="D2" s="183"/>
      <c r="E2" s="183"/>
      <c r="F2" s="183"/>
      <c r="G2" s="183"/>
      <c r="H2" s="183"/>
      <c r="I2" s="183"/>
      <c r="J2" s="183"/>
    </row>
    <row r="3" spans="1:10" s="37" customFormat="1" ht="14.25" customHeight="1" thickBot="1">
      <c r="A3" s="33"/>
      <c r="B3" s="33"/>
      <c r="C3" s="33"/>
      <c r="D3" s="33"/>
      <c r="E3" s="33"/>
      <c r="F3" s="34"/>
      <c r="G3" s="35" t="s">
        <v>29</v>
      </c>
      <c r="H3" s="34"/>
      <c r="I3" s="35"/>
      <c r="J3" s="36" t="s">
        <v>319</v>
      </c>
    </row>
    <row r="4" spans="1:10" s="44" customFormat="1" ht="20.25" customHeight="1">
      <c r="A4" s="38" t="s">
        <v>30</v>
      </c>
      <c r="B4" s="39" t="s">
        <v>31</v>
      </c>
      <c r="C4" s="40" t="s">
        <v>32</v>
      </c>
      <c r="D4" s="41" t="s">
        <v>33</v>
      </c>
      <c r="E4" s="42" t="s">
        <v>34</v>
      </c>
      <c r="F4" s="41" t="s">
        <v>35</v>
      </c>
      <c r="G4" s="40" t="s">
        <v>36</v>
      </c>
      <c r="H4" s="40" t="s">
        <v>37</v>
      </c>
      <c r="I4" s="41" t="s">
        <v>38</v>
      </c>
      <c r="J4" s="43" t="s">
        <v>39</v>
      </c>
    </row>
    <row r="5" spans="1:10" s="44" customFormat="1" ht="15" customHeight="1">
      <c r="A5" s="86" t="s">
        <v>40</v>
      </c>
      <c r="B5" s="45">
        <f>B7+B18</f>
        <v>45</v>
      </c>
      <c r="C5" s="87">
        <f>C7+C18</f>
        <v>338747.3</v>
      </c>
      <c r="D5" s="87">
        <f>D7+D18</f>
        <v>293250</v>
      </c>
      <c r="E5" s="87">
        <f>E7+E18</f>
        <v>45675.200000000004</v>
      </c>
      <c r="F5" s="88">
        <f>D5/C5*100</f>
        <v>86.568955678761128</v>
      </c>
      <c r="G5" s="87">
        <f>G7+G18</f>
        <v>330385.7</v>
      </c>
      <c r="H5" s="87">
        <f>H7+H18</f>
        <v>8362.1</v>
      </c>
      <c r="I5" s="88">
        <f>G5/C5*100</f>
        <v>97.531611322068116</v>
      </c>
      <c r="J5" s="46">
        <f>J7+J18</f>
        <v>202</v>
      </c>
    </row>
    <row r="6" spans="1:10" s="44" customFormat="1" ht="7.95" customHeight="1">
      <c r="A6" s="89"/>
      <c r="B6" s="47"/>
      <c r="C6" s="90"/>
      <c r="D6" s="90"/>
      <c r="E6" s="90"/>
      <c r="F6" s="91"/>
      <c r="G6" s="90"/>
      <c r="H6" s="90"/>
      <c r="I6" s="91"/>
      <c r="J6" s="91"/>
    </row>
    <row r="7" spans="1:10" s="44" customFormat="1" ht="15" customHeight="1">
      <c r="A7" s="92" t="s">
        <v>41</v>
      </c>
      <c r="B7" s="48">
        <f>COUNTA(A9:A16)</f>
        <v>8</v>
      </c>
      <c r="C7" s="49">
        <f>SUM(C9:C14)</f>
        <v>119215.5</v>
      </c>
      <c r="D7" s="49">
        <f t="shared" ref="D7:G7" si="0">SUM(D9:D14)</f>
        <v>115342.6</v>
      </c>
      <c r="E7" s="49">
        <f t="shared" si="0"/>
        <v>3872.9</v>
      </c>
      <c r="F7" s="50">
        <f>D7/C7*100</f>
        <v>96.751345252924324</v>
      </c>
      <c r="G7" s="49">
        <f t="shared" si="0"/>
        <v>119215.5</v>
      </c>
      <c r="H7" s="51">
        <v>0</v>
      </c>
      <c r="I7" s="50">
        <f>G7/C7*100</f>
        <v>100</v>
      </c>
      <c r="J7" s="48">
        <f t="shared" ref="J7" si="1">SUM(J9:J14)</f>
        <v>84</v>
      </c>
    </row>
    <row r="8" spans="1:10" s="44" customFormat="1" ht="11.25" customHeight="1">
      <c r="A8" s="93"/>
      <c r="B8" s="52"/>
      <c r="C8" s="53"/>
      <c r="D8" s="53"/>
      <c r="E8" s="53"/>
      <c r="F8" s="53"/>
      <c r="G8" s="53"/>
      <c r="H8" s="53"/>
      <c r="I8" s="53"/>
      <c r="J8" s="53"/>
    </row>
    <row r="9" spans="1:10" s="44" customFormat="1" ht="15" customHeight="1">
      <c r="A9" s="94" t="s">
        <v>42</v>
      </c>
      <c r="B9" s="47"/>
      <c r="C9" s="53">
        <v>34669</v>
      </c>
      <c r="D9" s="53">
        <v>34669</v>
      </c>
      <c r="E9" s="54">
        <v>0</v>
      </c>
      <c r="F9" s="53">
        <v>100</v>
      </c>
      <c r="G9" s="53">
        <v>34669</v>
      </c>
      <c r="H9" s="54">
        <v>0</v>
      </c>
      <c r="I9" s="53">
        <v>100</v>
      </c>
      <c r="J9" s="55">
        <v>22</v>
      </c>
    </row>
    <row r="10" spans="1:10" s="44" customFormat="1" ht="15" customHeight="1">
      <c r="A10" s="94" t="s">
        <v>43</v>
      </c>
      <c r="B10" s="47"/>
      <c r="C10" s="53">
        <v>9168</v>
      </c>
      <c r="D10" s="53">
        <v>9168</v>
      </c>
      <c r="E10" s="54">
        <v>0</v>
      </c>
      <c r="F10" s="53">
        <v>100</v>
      </c>
      <c r="G10" s="53">
        <v>9168</v>
      </c>
      <c r="H10" s="54">
        <v>0</v>
      </c>
      <c r="I10" s="53">
        <v>100</v>
      </c>
      <c r="J10" s="55">
        <v>7</v>
      </c>
    </row>
    <row r="11" spans="1:10" s="44" customFormat="1" ht="15" customHeight="1">
      <c r="A11" s="94" t="s">
        <v>44</v>
      </c>
      <c r="B11" s="47"/>
      <c r="C11" s="53">
        <v>23659.599999999999</v>
      </c>
      <c r="D11" s="53">
        <v>23659.599999999999</v>
      </c>
      <c r="E11" s="54">
        <v>0</v>
      </c>
      <c r="F11" s="53">
        <v>100</v>
      </c>
      <c r="G11" s="53">
        <v>23659.599999999999</v>
      </c>
      <c r="H11" s="54">
        <v>0</v>
      </c>
      <c r="I11" s="53">
        <v>100</v>
      </c>
      <c r="J11" s="55">
        <v>23</v>
      </c>
    </row>
    <row r="12" spans="1:10" s="44" customFormat="1" ht="15" customHeight="1">
      <c r="A12" s="94" t="s">
        <v>45</v>
      </c>
      <c r="B12" s="47"/>
      <c r="C12" s="53">
        <v>6331.9</v>
      </c>
      <c r="D12" s="53">
        <v>6331.9</v>
      </c>
      <c r="E12" s="54">
        <v>0</v>
      </c>
      <c r="F12" s="53">
        <v>100</v>
      </c>
      <c r="G12" s="53">
        <v>6331.9</v>
      </c>
      <c r="H12" s="54">
        <v>0</v>
      </c>
      <c r="I12" s="53">
        <v>100</v>
      </c>
      <c r="J12" s="55">
        <v>3</v>
      </c>
    </row>
    <row r="13" spans="1:10" s="44" customFormat="1" ht="15" customHeight="1">
      <c r="A13" s="94" t="s">
        <v>46</v>
      </c>
      <c r="B13" s="47"/>
      <c r="C13" s="53">
        <v>18415</v>
      </c>
      <c r="D13" s="53">
        <v>18415</v>
      </c>
      <c r="E13" s="54">
        <v>0</v>
      </c>
      <c r="F13" s="53">
        <v>100</v>
      </c>
      <c r="G13" s="53">
        <v>18415</v>
      </c>
      <c r="H13" s="54">
        <v>0</v>
      </c>
      <c r="I13" s="53">
        <v>100</v>
      </c>
      <c r="J13" s="55">
        <v>9</v>
      </c>
    </row>
    <row r="14" spans="1:10" s="44" customFormat="1" ht="15" customHeight="1">
      <c r="A14" s="94" t="s">
        <v>47</v>
      </c>
      <c r="B14" s="47"/>
      <c r="C14" s="53">
        <v>26972</v>
      </c>
      <c r="D14" s="53">
        <v>23099.1</v>
      </c>
      <c r="E14" s="54">
        <v>3872.9</v>
      </c>
      <c r="F14" s="56">
        <v>85.6</v>
      </c>
      <c r="G14" s="53">
        <v>26972</v>
      </c>
      <c r="H14" s="54">
        <v>0</v>
      </c>
      <c r="I14" s="53">
        <v>100</v>
      </c>
      <c r="J14" s="55">
        <v>20</v>
      </c>
    </row>
    <row r="15" spans="1:10" s="44" customFormat="1" ht="15" customHeight="1">
      <c r="A15" s="94" t="s">
        <v>48</v>
      </c>
      <c r="B15" s="47"/>
      <c r="C15" s="184" t="s">
        <v>235</v>
      </c>
      <c r="D15" s="184"/>
      <c r="E15" s="184"/>
      <c r="F15" s="184"/>
      <c r="G15" s="184"/>
      <c r="H15" s="184"/>
      <c r="I15" s="184"/>
      <c r="J15" s="184"/>
    </row>
    <row r="16" spans="1:10" s="44" customFormat="1" ht="15" customHeight="1">
      <c r="A16" s="94" t="s">
        <v>49</v>
      </c>
      <c r="B16" s="47"/>
      <c r="C16" s="184" t="s">
        <v>320</v>
      </c>
      <c r="D16" s="184"/>
      <c r="E16" s="184"/>
      <c r="F16" s="184"/>
      <c r="G16" s="184"/>
      <c r="H16" s="184"/>
      <c r="I16" s="184"/>
      <c r="J16" s="184"/>
    </row>
    <row r="17" spans="1:10" s="44" customFormat="1" ht="7.95" customHeight="1">
      <c r="A17" s="95"/>
      <c r="B17" s="52"/>
      <c r="C17" s="53"/>
      <c r="D17" s="53"/>
      <c r="E17" s="55"/>
      <c r="F17" s="53"/>
      <c r="G17" s="53"/>
      <c r="H17" s="55"/>
      <c r="I17" s="53"/>
      <c r="J17" s="55"/>
    </row>
    <row r="18" spans="1:10" s="44" customFormat="1" ht="15" customHeight="1">
      <c r="A18" s="92" t="s">
        <v>50</v>
      </c>
      <c r="B18" s="48">
        <f>B20+B34</f>
        <v>37</v>
      </c>
      <c r="C18" s="96">
        <f>C20+C34</f>
        <v>219531.8</v>
      </c>
      <c r="D18" s="96">
        <f t="shared" ref="D18:J18" si="2">D20+D34</f>
        <v>177907.4</v>
      </c>
      <c r="E18" s="96">
        <f t="shared" si="2"/>
        <v>41802.300000000003</v>
      </c>
      <c r="F18" s="97">
        <f>D18/C18*100</f>
        <v>81.039466719627868</v>
      </c>
      <c r="G18" s="96">
        <f t="shared" si="2"/>
        <v>211170.2</v>
      </c>
      <c r="H18" s="96">
        <f t="shared" si="2"/>
        <v>8362.1</v>
      </c>
      <c r="I18" s="97">
        <f>G18/C18*100</f>
        <v>96.19116683778843</v>
      </c>
      <c r="J18" s="57">
        <f t="shared" si="2"/>
        <v>118</v>
      </c>
    </row>
    <row r="19" spans="1:10" s="44" customFormat="1" ht="7.95" customHeight="1">
      <c r="A19" s="95"/>
      <c r="B19" s="52"/>
      <c r="C19" s="96"/>
      <c r="D19" s="96"/>
      <c r="E19" s="96"/>
      <c r="F19" s="91"/>
      <c r="G19" s="96"/>
      <c r="H19" s="96"/>
      <c r="I19" s="91"/>
      <c r="J19" s="91"/>
    </row>
    <row r="20" spans="1:10" s="44" customFormat="1" ht="15" customHeight="1">
      <c r="A20" s="92" t="s">
        <v>51</v>
      </c>
      <c r="B20" s="48">
        <f>COUNTA(A22:A32)</f>
        <v>11</v>
      </c>
      <c r="C20" s="96">
        <f>SUM(C22:C32)</f>
        <v>116871.6</v>
      </c>
      <c r="D20" s="96">
        <f t="shared" ref="D20:J20" si="3">SUM(D22:D32)</f>
        <v>95233.7</v>
      </c>
      <c r="E20" s="96">
        <f t="shared" si="3"/>
        <v>21815.8</v>
      </c>
      <c r="F20" s="97">
        <f>D20/C20*100</f>
        <v>81.485750173694882</v>
      </c>
      <c r="G20" s="96">
        <f t="shared" si="3"/>
        <v>113438.3</v>
      </c>
      <c r="H20" s="96">
        <f t="shared" si="3"/>
        <v>3433.7999999999997</v>
      </c>
      <c r="I20" s="97">
        <f>G20/C20*100</f>
        <v>97.062331652856642</v>
      </c>
      <c r="J20" s="57">
        <f t="shared" si="3"/>
        <v>66</v>
      </c>
    </row>
    <row r="21" spans="1:10" s="44" customFormat="1" ht="7.95" customHeight="1">
      <c r="A21" s="95"/>
      <c r="B21" s="52"/>
      <c r="C21" s="53"/>
      <c r="D21" s="53"/>
      <c r="E21" s="53"/>
      <c r="F21" s="53"/>
      <c r="G21" s="58"/>
      <c r="H21" s="58"/>
      <c r="I21" s="53"/>
      <c r="J21" s="53"/>
    </row>
    <row r="22" spans="1:10" s="44" customFormat="1" ht="15" customHeight="1">
      <c r="A22" s="94" t="s">
        <v>52</v>
      </c>
      <c r="B22" s="47"/>
      <c r="C22" s="53">
        <v>13899.9</v>
      </c>
      <c r="D22" s="53">
        <v>13480</v>
      </c>
      <c r="E22" s="54">
        <v>419.9</v>
      </c>
      <c r="F22" s="53">
        <v>97</v>
      </c>
      <c r="G22" s="53">
        <v>13899.9</v>
      </c>
      <c r="H22" s="54">
        <v>0</v>
      </c>
      <c r="I22" s="53">
        <v>100</v>
      </c>
      <c r="J22" s="55">
        <v>9</v>
      </c>
    </row>
    <row r="23" spans="1:10" s="44" customFormat="1" ht="15" customHeight="1">
      <c r="A23" s="94" t="s">
        <v>60</v>
      </c>
      <c r="B23" s="47"/>
      <c r="C23" s="53">
        <v>10314.200000000001</v>
      </c>
      <c r="D23" s="53">
        <v>10314.200000000001</v>
      </c>
      <c r="E23" s="54">
        <v>0</v>
      </c>
      <c r="F23" s="53">
        <v>100</v>
      </c>
      <c r="G23" s="53">
        <v>10314.200000000001</v>
      </c>
      <c r="H23" s="54">
        <v>0</v>
      </c>
      <c r="I23" s="53">
        <v>100</v>
      </c>
      <c r="J23" s="55">
        <v>9</v>
      </c>
    </row>
    <row r="24" spans="1:10" s="44" customFormat="1" ht="15" customHeight="1">
      <c r="A24" s="94" t="s">
        <v>53</v>
      </c>
      <c r="B24" s="47"/>
      <c r="C24" s="53">
        <v>5525.9</v>
      </c>
      <c r="D24" s="53">
        <v>3470</v>
      </c>
      <c r="E24" s="54">
        <v>2055.9</v>
      </c>
      <c r="F24" s="53">
        <v>62.8</v>
      </c>
      <c r="G24" s="53">
        <v>5525.9</v>
      </c>
      <c r="H24" s="54">
        <v>0</v>
      </c>
      <c r="I24" s="53">
        <v>100</v>
      </c>
      <c r="J24" s="55">
        <v>2</v>
      </c>
    </row>
    <row r="25" spans="1:10" s="44" customFormat="1" ht="15" customHeight="1">
      <c r="A25" s="94" t="s">
        <v>54</v>
      </c>
      <c r="B25" s="47"/>
      <c r="C25" s="53">
        <v>10392.799999999999</v>
      </c>
      <c r="D25" s="53">
        <v>10392.799999999999</v>
      </c>
      <c r="E25" s="54">
        <v>0</v>
      </c>
      <c r="F25" s="53">
        <v>100</v>
      </c>
      <c r="G25" s="53">
        <v>10392.799999999999</v>
      </c>
      <c r="H25" s="54">
        <v>0</v>
      </c>
      <c r="I25" s="53">
        <v>100</v>
      </c>
      <c r="J25" s="55">
        <v>7</v>
      </c>
    </row>
    <row r="26" spans="1:10" s="44" customFormat="1" ht="15" customHeight="1">
      <c r="A26" s="94" t="s">
        <v>55</v>
      </c>
      <c r="B26" s="47"/>
      <c r="C26" s="53">
        <v>15907.3</v>
      </c>
      <c r="D26" s="53">
        <v>8567.2999999999993</v>
      </c>
      <c r="E26" s="54">
        <v>7340</v>
      </c>
      <c r="F26" s="56">
        <v>53.9</v>
      </c>
      <c r="G26" s="53">
        <v>15907.3</v>
      </c>
      <c r="H26" s="54">
        <v>0</v>
      </c>
      <c r="I26" s="53">
        <v>100</v>
      </c>
      <c r="J26" s="55">
        <v>8</v>
      </c>
    </row>
    <row r="27" spans="1:10" s="44" customFormat="1" ht="15" customHeight="1">
      <c r="A27" s="94" t="s">
        <v>56</v>
      </c>
      <c r="B27" s="47"/>
      <c r="C27" s="53">
        <v>613</v>
      </c>
      <c r="D27" s="53">
        <v>613</v>
      </c>
      <c r="E27" s="54">
        <v>0</v>
      </c>
      <c r="F27" s="53">
        <v>100</v>
      </c>
      <c r="G27" s="53">
        <v>613</v>
      </c>
      <c r="H27" s="54">
        <v>0</v>
      </c>
      <c r="I27" s="53">
        <v>100</v>
      </c>
      <c r="J27" s="55">
        <v>1</v>
      </c>
    </row>
    <row r="28" spans="1:10" s="44" customFormat="1" ht="15" customHeight="1">
      <c r="A28" s="94" t="s">
        <v>62</v>
      </c>
      <c r="B28" s="47"/>
      <c r="C28" s="53">
        <v>8236.2000000000007</v>
      </c>
      <c r="D28" s="53">
        <v>8236.2000000000007</v>
      </c>
      <c r="E28" s="54">
        <v>0</v>
      </c>
      <c r="F28" s="53">
        <v>100</v>
      </c>
      <c r="G28" s="53">
        <v>8236.2000000000007</v>
      </c>
      <c r="H28" s="54">
        <v>0</v>
      </c>
      <c r="I28" s="53">
        <v>100</v>
      </c>
      <c r="J28" s="55">
        <v>5</v>
      </c>
    </row>
    <row r="29" spans="1:10" s="44" customFormat="1" ht="15" customHeight="1">
      <c r="A29" s="94" t="s">
        <v>57</v>
      </c>
      <c r="B29" s="47"/>
      <c r="C29" s="53">
        <v>3212.6</v>
      </c>
      <c r="D29" s="53">
        <v>759</v>
      </c>
      <c r="E29" s="54">
        <v>2453.6</v>
      </c>
      <c r="F29" s="59">
        <v>23.6</v>
      </c>
      <c r="G29" s="53">
        <v>3153.9</v>
      </c>
      <c r="H29" s="54">
        <v>58.7</v>
      </c>
      <c r="I29" s="53">
        <v>98.2</v>
      </c>
      <c r="J29" s="55">
        <v>0</v>
      </c>
    </row>
    <row r="30" spans="1:10" s="44" customFormat="1" ht="15" customHeight="1">
      <c r="A30" s="94" t="s">
        <v>58</v>
      </c>
      <c r="B30" s="47"/>
      <c r="C30" s="53">
        <v>10864</v>
      </c>
      <c r="D30" s="53">
        <v>10752.4</v>
      </c>
      <c r="E30" s="54">
        <v>111.6</v>
      </c>
      <c r="F30" s="59">
        <v>99</v>
      </c>
      <c r="G30" s="53">
        <v>10864</v>
      </c>
      <c r="H30" s="54">
        <v>0</v>
      </c>
      <c r="I30" s="53">
        <v>100</v>
      </c>
      <c r="J30" s="55">
        <v>5</v>
      </c>
    </row>
    <row r="31" spans="1:10" s="44" customFormat="1" ht="15" customHeight="1">
      <c r="A31" s="94" t="s">
        <v>59</v>
      </c>
      <c r="B31" s="47"/>
      <c r="C31" s="98">
        <v>22037.8</v>
      </c>
      <c r="D31" s="98">
        <v>22037.8</v>
      </c>
      <c r="E31" s="54">
        <v>0</v>
      </c>
      <c r="F31" s="99">
        <v>100</v>
      </c>
      <c r="G31" s="98">
        <v>22037.8</v>
      </c>
      <c r="H31" s="54">
        <v>0</v>
      </c>
      <c r="I31" s="53">
        <v>100</v>
      </c>
      <c r="J31" s="55">
        <v>16</v>
      </c>
    </row>
    <row r="32" spans="1:10" s="44" customFormat="1" ht="15" customHeight="1">
      <c r="A32" s="94" t="s">
        <v>61</v>
      </c>
      <c r="B32" s="47"/>
      <c r="C32" s="104">
        <v>15867.9</v>
      </c>
      <c r="D32" s="60">
        <v>6611</v>
      </c>
      <c r="E32" s="60">
        <v>9434.7999999999993</v>
      </c>
      <c r="F32" s="59">
        <v>41.7</v>
      </c>
      <c r="G32" s="60">
        <v>12493.3</v>
      </c>
      <c r="H32" s="60">
        <v>3375.1</v>
      </c>
      <c r="I32" s="100">
        <v>78.7</v>
      </c>
      <c r="J32" s="55">
        <v>4</v>
      </c>
    </row>
    <row r="33" spans="1:10" s="44" customFormat="1" ht="7.95" customHeight="1">
      <c r="A33" s="95"/>
      <c r="B33" s="52"/>
      <c r="C33" s="49"/>
      <c r="D33" s="49"/>
      <c r="E33" s="61"/>
      <c r="F33" s="49"/>
      <c r="G33" s="49"/>
      <c r="H33" s="61"/>
      <c r="I33" s="49"/>
      <c r="J33" s="55"/>
    </row>
    <row r="34" spans="1:10" s="44" customFormat="1" ht="15" customHeight="1">
      <c r="A34" s="92" t="s">
        <v>63</v>
      </c>
      <c r="B34" s="48">
        <f>COUNTA(A36:A61)</f>
        <v>26</v>
      </c>
      <c r="C34" s="62">
        <f>SUM(C36:C61)</f>
        <v>102660.2</v>
      </c>
      <c r="D34" s="62">
        <f t="shared" ref="D34:J34" si="4">SUM(D36:D61)</f>
        <v>82673.7</v>
      </c>
      <c r="E34" s="62">
        <f t="shared" si="4"/>
        <v>19986.5</v>
      </c>
      <c r="F34" s="62">
        <f>D34/C34*100</f>
        <v>80.531403601395667</v>
      </c>
      <c r="G34" s="62">
        <f t="shared" si="4"/>
        <v>97731.9</v>
      </c>
      <c r="H34" s="62">
        <f t="shared" si="4"/>
        <v>4928.3</v>
      </c>
      <c r="I34" s="101">
        <f>G34/C34*100</f>
        <v>95.199405417094454</v>
      </c>
      <c r="J34" s="61">
        <f t="shared" si="4"/>
        <v>52</v>
      </c>
    </row>
    <row r="35" spans="1:10" s="44" customFormat="1" ht="7.95" customHeight="1">
      <c r="A35" s="95"/>
      <c r="B35" s="52"/>
      <c r="C35" s="102"/>
      <c r="D35" s="102"/>
      <c r="E35" s="102"/>
      <c r="F35" s="102"/>
      <c r="G35" s="102"/>
      <c r="H35" s="102"/>
      <c r="I35" s="102"/>
      <c r="J35" s="102"/>
    </row>
    <row r="36" spans="1:10" s="44" customFormat="1" ht="15" customHeight="1">
      <c r="A36" s="94" t="s">
        <v>64</v>
      </c>
      <c r="B36" s="47"/>
      <c r="C36" s="53">
        <v>618</v>
      </c>
      <c r="D36" s="53">
        <v>401.5</v>
      </c>
      <c r="E36" s="54">
        <v>216.5</v>
      </c>
      <c r="F36" s="53">
        <v>65</v>
      </c>
      <c r="G36" s="53">
        <v>599.20000000000005</v>
      </c>
      <c r="H36" s="54">
        <v>18.8</v>
      </c>
      <c r="I36" s="53">
        <v>97</v>
      </c>
      <c r="J36" s="55">
        <v>1</v>
      </c>
    </row>
    <row r="37" spans="1:10" s="44" customFormat="1" ht="15" customHeight="1">
      <c r="A37" s="94" t="s">
        <v>65</v>
      </c>
      <c r="B37" s="47"/>
      <c r="C37" s="53">
        <v>39.1</v>
      </c>
      <c r="D37" s="53">
        <v>39.1</v>
      </c>
      <c r="E37" s="54">
        <v>0</v>
      </c>
      <c r="F37" s="53">
        <v>100</v>
      </c>
      <c r="G37" s="53">
        <v>39.1</v>
      </c>
      <c r="H37" s="54">
        <v>0</v>
      </c>
      <c r="I37" s="53">
        <v>100</v>
      </c>
      <c r="J37" s="55">
        <v>0</v>
      </c>
    </row>
    <row r="38" spans="1:10" s="44" customFormat="1" ht="15" customHeight="1">
      <c r="A38" s="94" t="s">
        <v>66</v>
      </c>
      <c r="B38" s="47"/>
      <c r="C38" s="53">
        <v>124.4</v>
      </c>
      <c r="D38" s="53">
        <v>124.4</v>
      </c>
      <c r="E38" s="54">
        <v>0</v>
      </c>
      <c r="F38" s="53">
        <v>100</v>
      </c>
      <c r="G38" s="53">
        <v>124.4</v>
      </c>
      <c r="H38" s="54">
        <v>0</v>
      </c>
      <c r="I38" s="53">
        <v>100</v>
      </c>
      <c r="J38" s="55">
        <v>0</v>
      </c>
    </row>
    <row r="39" spans="1:10" s="44" customFormat="1" ht="15" customHeight="1">
      <c r="A39" s="94" t="s">
        <v>67</v>
      </c>
      <c r="B39" s="47"/>
      <c r="C39" s="53">
        <v>117.5</v>
      </c>
      <c r="D39" s="54">
        <v>0</v>
      </c>
      <c r="E39" s="54">
        <v>117.5</v>
      </c>
      <c r="F39" s="54">
        <v>0</v>
      </c>
      <c r="G39" s="54">
        <v>117.5</v>
      </c>
      <c r="H39" s="54">
        <v>0</v>
      </c>
      <c r="I39" s="53">
        <v>100</v>
      </c>
      <c r="J39" s="55">
        <v>0</v>
      </c>
    </row>
    <row r="40" spans="1:10" s="44" customFormat="1" ht="15" customHeight="1">
      <c r="A40" s="94" t="s">
        <v>83</v>
      </c>
      <c r="B40" s="47"/>
      <c r="C40" s="53">
        <v>41.5</v>
      </c>
      <c r="D40" s="54">
        <v>41.5</v>
      </c>
      <c r="E40" s="54">
        <v>0</v>
      </c>
      <c r="F40" s="54">
        <v>100</v>
      </c>
      <c r="G40" s="54">
        <v>41.5</v>
      </c>
      <c r="H40" s="54">
        <v>0</v>
      </c>
      <c r="I40" s="53">
        <v>100</v>
      </c>
      <c r="J40" s="55">
        <v>0</v>
      </c>
    </row>
    <row r="41" spans="1:10" s="44" customFormat="1" ht="15" customHeight="1">
      <c r="A41" s="94" t="s">
        <v>68</v>
      </c>
      <c r="B41" s="47"/>
      <c r="C41" s="53">
        <v>94.8</v>
      </c>
      <c r="D41" s="54">
        <v>33.1</v>
      </c>
      <c r="E41" s="54">
        <v>61.7</v>
      </c>
      <c r="F41" s="54">
        <v>34.9</v>
      </c>
      <c r="G41" s="54">
        <v>94.8</v>
      </c>
      <c r="H41" s="54">
        <v>0</v>
      </c>
      <c r="I41" s="53">
        <v>100</v>
      </c>
      <c r="J41" s="55">
        <v>0</v>
      </c>
    </row>
    <row r="42" spans="1:10" s="44" customFormat="1" ht="15" customHeight="1">
      <c r="A42" s="94" t="s">
        <v>69</v>
      </c>
      <c r="B42" s="47"/>
      <c r="C42" s="53">
        <v>1376.6</v>
      </c>
      <c r="D42" s="54">
        <v>1376.6</v>
      </c>
      <c r="E42" s="54">
        <v>0</v>
      </c>
      <c r="F42" s="54">
        <v>100</v>
      </c>
      <c r="G42" s="54">
        <v>1376.6</v>
      </c>
      <c r="H42" s="54">
        <v>0</v>
      </c>
      <c r="I42" s="53">
        <v>100</v>
      </c>
      <c r="J42" s="55">
        <v>0</v>
      </c>
    </row>
    <row r="43" spans="1:10" s="44" customFormat="1" ht="15" customHeight="1">
      <c r="A43" s="94" t="s">
        <v>70</v>
      </c>
      <c r="B43" s="47"/>
      <c r="C43" s="53">
        <v>1392.3</v>
      </c>
      <c r="D43" s="54">
        <v>1392.3</v>
      </c>
      <c r="E43" s="54">
        <v>0</v>
      </c>
      <c r="F43" s="54">
        <v>100</v>
      </c>
      <c r="G43" s="54">
        <v>1392.3</v>
      </c>
      <c r="H43" s="54">
        <v>0</v>
      </c>
      <c r="I43" s="53">
        <v>100</v>
      </c>
      <c r="J43" s="55">
        <v>1</v>
      </c>
    </row>
    <row r="44" spans="1:10" s="44" customFormat="1" ht="15" customHeight="1">
      <c r="A44" s="94" t="s">
        <v>71</v>
      </c>
      <c r="B44" s="47"/>
      <c r="C44" s="53">
        <v>4282.7</v>
      </c>
      <c r="D44" s="54">
        <v>4282.7</v>
      </c>
      <c r="E44" s="54">
        <v>0</v>
      </c>
      <c r="F44" s="54">
        <v>100</v>
      </c>
      <c r="G44" s="54">
        <v>4282.7</v>
      </c>
      <c r="H44" s="54">
        <v>0</v>
      </c>
      <c r="I44" s="53">
        <v>100</v>
      </c>
      <c r="J44" s="55">
        <v>2</v>
      </c>
    </row>
    <row r="45" spans="1:10" s="44" customFormat="1" ht="15" customHeight="1">
      <c r="A45" s="94" t="s">
        <v>79</v>
      </c>
      <c r="B45" s="47"/>
      <c r="C45" s="53">
        <v>7573.7</v>
      </c>
      <c r="D45" s="54">
        <v>7338.8</v>
      </c>
      <c r="E45" s="54">
        <v>234.9</v>
      </c>
      <c r="F45" s="54">
        <v>96.9</v>
      </c>
      <c r="G45" s="54">
        <v>7573.7</v>
      </c>
      <c r="H45" s="54">
        <v>0</v>
      </c>
      <c r="I45" s="53">
        <v>100</v>
      </c>
      <c r="J45" s="55">
        <v>0</v>
      </c>
    </row>
    <row r="46" spans="1:10" s="44" customFormat="1" ht="15" customHeight="1">
      <c r="A46" s="94" t="s">
        <v>72</v>
      </c>
      <c r="B46" s="47"/>
      <c r="C46" s="53">
        <v>7170.9</v>
      </c>
      <c r="D46" s="54">
        <v>7170.9</v>
      </c>
      <c r="E46" s="54">
        <v>0</v>
      </c>
      <c r="F46" s="54">
        <v>100</v>
      </c>
      <c r="G46" s="54">
        <v>7170.9</v>
      </c>
      <c r="H46" s="54">
        <v>0</v>
      </c>
      <c r="I46" s="53">
        <v>100</v>
      </c>
      <c r="J46" s="55">
        <v>5</v>
      </c>
    </row>
    <row r="47" spans="1:10" s="44" customFormat="1" ht="15" customHeight="1">
      <c r="A47" s="94" t="s">
        <v>73</v>
      </c>
      <c r="B47" s="47"/>
      <c r="C47" s="98">
        <v>11021.5</v>
      </c>
      <c r="D47" s="98">
        <v>5740.1</v>
      </c>
      <c r="E47" s="98">
        <v>5281.4</v>
      </c>
      <c r="F47" s="100">
        <v>52.1</v>
      </c>
      <c r="G47" s="98">
        <v>11012.8</v>
      </c>
      <c r="H47" s="99">
        <v>8.6999999999999993</v>
      </c>
      <c r="I47" s="100">
        <v>99.9</v>
      </c>
      <c r="J47" s="55">
        <v>7</v>
      </c>
    </row>
    <row r="48" spans="1:10" s="44" customFormat="1" ht="15" customHeight="1">
      <c r="A48" s="94" t="s">
        <v>80</v>
      </c>
      <c r="B48" s="47"/>
      <c r="C48" s="53">
        <v>4799.7</v>
      </c>
      <c r="D48" s="54">
        <v>4415.2</v>
      </c>
      <c r="E48" s="54">
        <v>384.5</v>
      </c>
      <c r="F48" s="54">
        <v>92</v>
      </c>
      <c r="G48" s="54">
        <v>4799.7</v>
      </c>
      <c r="H48" s="54">
        <v>0</v>
      </c>
      <c r="I48" s="53">
        <v>100</v>
      </c>
      <c r="J48" s="55">
        <v>6</v>
      </c>
    </row>
    <row r="49" spans="1:10" s="44" customFormat="1" ht="15" customHeight="1">
      <c r="A49" s="94" t="s">
        <v>74</v>
      </c>
      <c r="B49" s="47"/>
      <c r="C49" s="53">
        <v>1985.1</v>
      </c>
      <c r="D49" s="54">
        <v>1985.1</v>
      </c>
      <c r="E49" s="54">
        <v>0</v>
      </c>
      <c r="F49" s="54">
        <v>100</v>
      </c>
      <c r="G49" s="54">
        <v>1985.1</v>
      </c>
      <c r="H49" s="54">
        <v>0</v>
      </c>
      <c r="I49" s="53">
        <v>100</v>
      </c>
      <c r="J49" s="55">
        <v>1</v>
      </c>
    </row>
    <row r="50" spans="1:10" s="44" customFormat="1" ht="15" customHeight="1">
      <c r="A50" s="94" t="s">
        <v>75</v>
      </c>
      <c r="B50" s="47"/>
      <c r="C50" s="53">
        <v>1883</v>
      </c>
      <c r="D50" s="54">
        <v>1883</v>
      </c>
      <c r="E50" s="54">
        <v>0</v>
      </c>
      <c r="F50" s="54">
        <v>100</v>
      </c>
      <c r="G50" s="54">
        <v>1883</v>
      </c>
      <c r="H50" s="54">
        <v>0</v>
      </c>
      <c r="I50" s="53">
        <v>100</v>
      </c>
      <c r="J50" s="55">
        <v>3</v>
      </c>
    </row>
    <row r="51" spans="1:10" s="44" customFormat="1" ht="15" customHeight="1">
      <c r="A51" s="94" t="s">
        <v>87</v>
      </c>
      <c r="B51" s="47"/>
      <c r="C51" s="53">
        <v>2314.6999999999998</v>
      </c>
      <c r="D51" s="54">
        <v>2314.6999999999998</v>
      </c>
      <c r="E51" s="54">
        <v>0</v>
      </c>
      <c r="F51" s="54">
        <v>100</v>
      </c>
      <c r="G51" s="54">
        <v>2314.6999999999998</v>
      </c>
      <c r="H51" s="54">
        <v>0</v>
      </c>
      <c r="I51" s="53">
        <v>100</v>
      </c>
      <c r="J51" s="55">
        <v>1</v>
      </c>
    </row>
    <row r="52" spans="1:10" s="44" customFormat="1" ht="15" customHeight="1">
      <c r="A52" s="94" t="s">
        <v>76</v>
      </c>
      <c r="B52" s="47"/>
      <c r="C52" s="53">
        <v>79.099999999999994</v>
      </c>
      <c r="D52" s="54">
        <v>0</v>
      </c>
      <c r="E52" s="54">
        <v>79.099999999999994</v>
      </c>
      <c r="F52" s="54">
        <v>0</v>
      </c>
      <c r="G52" s="54">
        <v>35.6</v>
      </c>
      <c r="H52" s="54">
        <v>43.5</v>
      </c>
      <c r="I52" s="53">
        <v>45</v>
      </c>
      <c r="J52" s="55">
        <v>0</v>
      </c>
    </row>
    <row r="53" spans="1:10" s="44" customFormat="1" ht="15" customHeight="1">
      <c r="A53" s="94" t="s">
        <v>77</v>
      </c>
      <c r="B53" s="47"/>
      <c r="C53" s="53">
        <v>7189.8</v>
      </c>
      <c r="D53" s="54">
        <v>6408.8</v>
      </c>
      <c r="E53" s="54">
        <v>781</v>
      </c>
      <c r="F53" s="54">
        <v>89.1</v>
      </c>
      <c r="G53" s="54">
        <v>7189.8</v>
      </c>
      <c r="H53" s="54">
        <v>0</v>
      </c>
      <c r="I53" s="53">
        <v>100</v>
      </c>
      <c r="J53" s="55">
        <v>6</v>
      </c>
    </row>
    <row r="54" spans="1:10" s="44" customFormat="1" ht="15" customHeight="1">
      <c r="A54" s="94" t="s">
        <v>84</v>
      </c>
      <c r="B54" s="47"/>
      <c r="C54" s="53">
        <v>2932.7</v>
      </c>
      <c r="D54" s="54">
        <v>2932.7</v>
      </c>
      <c r="E54" s="54">
        <v>0</v>
      </c>
      <c r="F54" s="54">
        <v>100</v>
      </c>
      <c r="G54" s="54">
        <v>2932.7</v>
      </c>
      <c r="H54" s="54">
        <v>0</v>
      </c>
      <c r="I54" s="53">
        <v>100</v>
      </c>
      <c r="J54" s="55">
        <v>2</v>
      </c>
    </row>
    <row r="55" spans="1:10" s="44" customFormat="1" ht="15" customHeight="1">
      <c r="A55" s="94" t="s">
        <v>85</v>
      </c>
      <c r="B55" s="47"/>
      <c r="C55" s="53">
        <v>8729.7000000000007</v>
      </c>
      <c r="D55" s="54">
        <v>8729.7000000000007</v>
      </c>
      <c r="E55" s="54">
        <v>0</v>
      </c>
      <c r="F55" s="54">
        <v>100</v>
      </c>
      <c r="G55" s="54">
        <v>8729.7000000000007</v>
      </c>
      <c r="H55" s="54">
        <v>0</v>
      </c>
      <c r="I55" s="53">
        <v>100</v>
      </c>
      <c r="J55" s="55">
        <v>6</v>
      </c>
    </row>
    <row r="56" spans="1:10" s="44" customFormat="1" ht="15" customHeight="1">
      <c r="A56" s="94" t="s">
        <v>88</v>
      </c>
      <c r="B56" s="47"/>
      <c r="C56" s="53">
        <v>10782</v>
      </c>
      <c r="D56" s="54">
        <v>1846.3</v>
      </c>
      <c r="E56" s="54">
        <v>8935.7000000000007</v>
      </c>
      <c r="F56" s="54">
        <v>17.100000000000001</v>
      </c>
      <c r="G56" s="54">
        <v>5962.2</v>
      </c>
      <c r="H56" s="54">
        <v>4819.8</v>
      </c>
      <c r="I56" s="53">
        <v>55.3</v>
      </c>
      <c r="J56" s="55">
        <v>2</v>
      </c>
    </row>
    <row r="57" spans="1:10" s="44" customFormat="1" ht="15" customHeight="1">
      <c r="A57" s="94" t="s">
        <v>81</v>
      </c>
      <c r="B57" s="47"/>
      <c r="C57" s="53">
        <v>133.6</v>
      </c>
      <c r="D57" s="54">
        <v>133.6</v>
      </c>
      <c r="E57" s="54">
        <v>0</v>
      </c>
      <c r="F57" s="54">
        <v>100</v>
      </c>
      <c r="G57" s="54">
        <v>133.6</v>
      </c>
      <c r="H57" s="54">
        <v>0</v>
      </c>
      <c r="I57" s="53">
        <v>100</v>
      </c>
      <c r="J57" s="55">
        <v>0</v>
      </c>
    </row>
    <row r="58" spans="1:10" s="44" customFormat="1" ht="15" customHeight="1">
      <c r="A58" s="94" t="s">
        <v>89</v>
      </c>
      <c r="B58" s="47"/>
      <c r="C58" s="53">
        <v>5385</v>
      </c>
      <c r="D58" s="54">
        <v>5345.1</v>
      </c>
      <c r="E58" s="54">
        <v>39.9</v>
      </c>
      <c r="F58" s="54">
        <v>99.3</v>
      </c>
      <c r="G58" s="54">
        <v>5347.5</v>
      </c>
      <c r="H58" s="54">
        <v>37.5</v>
      </c>
      <c r="I58" s="53">
        <v>99.3</v>
      </c>
      <c r="J58" s="55">
        <v>0</v>
      </c>
    </row>
    <row r="59" spans="1:10" s="44" customFormat="1" ht="15" customHeight="1">
      <c r="A59" s="94" t="s">
        <v>82</v>
      </c>
      <c r="B59" s="47"/>
      <c r="C59" s="53">
        <v>4271.3</v>
      </c>
      <c r="D59" s="54">
        <v>417</v>
      </c>
      <c r="E59" s="54">
        <v>3854.3</v>
      </c>
      <c r="F59" s="54">
        <v>9.8000000000000007</v>
      </c>
      <c r="G59" s="54">
        <v>4271.3</v>
      </c>
      <c r="H59" s="54">
        <v>0</v>
      </c>
      <c r="I59" s="53">
        <v>100</v>
      </c>
      <c r="J59" s="55">
        <v>1</v>
      </c>
    </row>
    <row r="60" spans="1:10" s="44" customFormat="1" ht="15" customHeight="1">
      <c r="A60" s="94" t="s">
        <v>78</v>
      </c>
      <c r="B60" s="47"/>
      <c r="C60" s="53">
        <v>11006</v>
      </c>
      <c r="D60" s="54">
        <v>11006</v>
      </c>
      <c r="E60" s="54">
        <v>0</v>
      </c>
      <c r="F60" s="54">
        <v>100</v>
      </c>
      <c r="G60" s="54">
        <v>11006</v>
      </c>
      <c r="H60" s="54">
        <v>0</v>
      </c>
      <c r="I60" s="53">
        <v>100</v>
      </c>
      <c r="J60" s="55">
        <v>4</v>
      </c>
    </row>
    <row r="61" spans="1:10" s="44" customFormat="1" ht="15" customHeight="1" thickBot="1">
      <c r="A61" s="103" t="s">
        <v>86</v>
      </c>
      <c r="B61" s="63"/>
      <c r="C61" s="64">
        <v>7315.5</v>
      </c>
      <c r="D61" s="65">
        <v>7315.5</v>
      </c>
      <c r="E61" s="65">
        <v>0</v>
      </c>
      <c r="F61" s="65">
        <v>100</v>
      </c>
      <c r="G61" s="65">
        <v>7315.5</v>
      </c>
      <c r="H61" s="65">
        <v>0</v>
      </c>
      <c r="I61" s="64">
        <v>100</v>
      </c>
      <c r="J61" s="66">
        <v>4</v>
      </c>
    </row>
    <row r="62" spans="1:10" s="44" customFormat="1" ht="15" customHeight="1">
      <c r="A62" s="9" t="s">
        <v>449</v>
      </c>
      <c r="B62" s="67"/>
      <c r="C62" s="67"/>
      <c r="D62" s="67"/>
      <c r="E62" s="68"/>
      <c r="F62" s="69"/>
      <c r="G62" s="70"/>
      <c r="H62" s="69"/>
      <c r="I62" s="70"/>
      <c r="J62" s="7" t="s">
        <v>256</v>
      </c>
    </row>
    <row r="63" spans="1:10" ht="15" customHeight="1">
      <c r="A63" s="67"/>
      <c r="B63" s="67"/>
      <c r="C63" s="67"/>
      <c r="D63" s="67"/>
      <c r="E63" s="68"/>
      <c r="F63" s="68"/>
      <c r="G63" s="68"/>
      <c r="H63" s="68"/>
      <c r="I63" s="68"/>
      <c r="J63" s="71"/>
    </row>
    <row r="64" spans="1:10" ht="15" customHeight="1">
      <c r="A64" s="72"/>
      <c r="B64" s="72"/>
      <c r="C64" s="37"/>
      <c r="D64" s="37"/>
      <c r="E64" s="37"/>
      <c r="F64" s="37"/>
      <c r="G64" s="37"/>
      <c r="H64" s="37"/>
      <c r="I64" s="37"/>
      <c r="J64" s="37"/>
    </row>
    <row r="65" spans="1:10" s="37" customFormat="1" ht="15" customHeight="1">
      <c r="A65" s="32"/>
      <c r="B65" s="32"/>
      <c r="C65" s="32"/>
      <c r="D65" s="32"/>
      <c r="E65" s="32"/>
      <c r="F65" s="32"/>
      <c r="G65" s="32"/>
      <c r="H65" s="32"/>
      <c r="I65" s="32"/>
      <c r="J65" s="32"/>
    </row>
    <row r="66" spans="1:10" s="44" customFormat="1" ht="15" customHeight="1">
      <c r="A66" s="32"/>
      <c r="B66" s="32"/>
      <c r="C66" s="32"/>
      <c r="D66" s="32"/>
      <c r="E66" s="32"/>
      <c r="F66" s="32"/>
      <c r="G66" s="32"/>
      <c r="H66" s="32"/>
      <c r="I66" s="32"/>
      <c r="J66" s="32"/>
    </row>
    <row r="67" spans="1:10" s="44" customFormat="1" ht="15" customHeight="1">
      <c r="A67" s="32"/>
      <c r="B67" s="32"/>
      <c r="C67" s="32"/>
      <c r="D67" s="32"/>
      <c r="E67" s="32"/>
      <c r="F67" s="32"/>
      <c r="G67" s="32"/>
      <c r="H67" s="32"/>
      <c r="I67" s="32"/>
      <c r="J67" s="32"/>
    </row>
    <row r="68" spans="1:10" s="44" customFormat="1" ht="15" customHeight="1">
      <c r="A68" s="32"/>
      <c r="B68" s="32"/>
      <c r="C68" s="32"/>
      <c r="D68" s="32"/>
      <c r="E68" s="32"/>
      <c r="F68" s="32"/>
      <c r="G68" s="32"/>
      <c r="H68" s="32"/>
      <c r="I68" s="32"/>
      <c r="J68" s="32"/>
    </row>
    <row r="69" spans="1:10" s="44" customFormat="1" ht="15" customHeight="1">
      <c r="A69" s="32"/>
      <c r="B69" s="32"/>
      <c r="C69" s="32"/>
      <c r="D69" s="32"/>
      <c r="E69" s="32"/>
      <c r="F69" s="32"/>
      <c r="G69" s="32"/>
      <c r="H69" s="32"/>
      <c r="I69" s="32"/>
      <c r="J69" s="32"/>
    </row>
    <row r="70" spans="1:10" s="44" customFormat="1" ht="15" customHeight="1">
      <c r="A70" s="32"/>
      <c r="B70" s="32"/>
      <c r="C70" s="32"/>
      <c r="D70" s="32"/>
      <c r="E70" s="32"/>
      <c r="F70" s="32"/>
      <c r="G70" s="32"/>
      <c r="H70" s="32"/>
      <c r="I70" s="32"/>
      <c r="J70" s="32"/>
    </row>
    <row r="71" spans="1:10" s="44" customFormat="1" ht="15" customHeight="1">
      <c r="A71" s="32"/>
      <c r="B71" s="32"/>
      <c r="C71" s="32"/>
      <c r="D71" s="32"/>
      <c r="E71" s="32"/>
      <c r="F71" s="32"/>
      <c r="G71" s="32"/>
      <c r="H71" s="32"/>
      <c r="I71" s="32"/>
      <c r="J71" s="32"/>
    </row>
    <row r="72" spans="1:10" s="44" customFormat="1" ht="15" customHeight="1">
      <c r="A72" s="32"/>
      <c r="B72" s="32"/>
      <c r="C72" s="32"/>
      <c r="D72" s="32"/>
      <c r="E72" s="32"/>
      <c r="F72" s="32"/>
      <c r="G72" s="32"/>
      <c r="H72" s="32"/>
      <c r="I72" s="32"/>
      <c r="J72" s="32"/>
    </row>
    <row r="73" spans="1:10" s="44" customFormat="1" ht="15" customHeight="1">
      <c r="A73" s="32"/>
      <c r="B73" s="32"/>
      <c r="C73" s="32"/>
      <c r="D73" s="32"/>
      <c r="E73" s="32"/>
      <c r="F73" s="32"/>
      <c r="G73" s="32"/>
      <c r="H73" s="32"/>
      <c r="I73" s="32"/>
      <c r="J73" s="32"/>
    </row>
    <row r="74" spans="1:10" s="44" customFormat="1" ht="15" customHeight="1">
      <c r="A74" s="32"/>
      <c r="B74" s="32"/>
      <c r="C74" s="32"/>
      <c r="D74" s="32"/>
      <c r="E74" s="32"/>
      <c r="F74" s="32"/>
      <c r="G74" s="32"/>
      <c r="H74" s="32"/>
      <c r="I74" s="32"/>
      <c r="J74" s="32"/>
    </row>
    <row r="75" spans="1:10" s="44" customFormat="1" ht="15" customHeight="1">
      <c r="A75" s="32"/>
      <c r="B75" s="32"/>
      <c r="C75" s="32"/>
      <c r="D75" s="32"/>
      <c r="E75" s="32"/>
      <c r="F75" s="32"/>
      <c r="G75" s="32"/>
      <c r="H75" s="32"/>
      <c r="I75" s="32"/>
      <c r="J75" s="32"/>
    </row>
    <row r="76" spans="1:10" s="44" customFormat="1" ht="15" customHeight="1">
      <c r="A76" s="32"/>
      <c r="B76" s="32"/>
      <c r="C76" s="32"/>
      <c r="D76" s="32"/>
      <c r="E76" s="32"/>
      <c r="F76" s="32"/>
      <c r="G76" s="32"/>
      <c r="H76" s="32"/>
      <c r="I76" s="32"/>
      <c r="J76" s="32"/>
    </row>
    <row r="77" spans="1:10" s="44" customFormat="1" ht="15" customHeight="1">
      <c r="A77" s="32"/>
      <c r="B77" s="32"/>
      <c r="C77" s="32"/>
      <c r="D77" s="32"/>
      <c r="E77" s="32"/>
      <c r="F77" s="32"/>
      <c r="G77" s="32"/>
      <c r="H77" s="32"/>
      <c r="I77" s="32"/>
      <c r="J77" s="32"/>
    </row>
    <row r="78" spans="1:10" s="44" customFormat="1" ht="15" customHeight="1">
      <c r="A78" s="32"/>
      <c r="B78" s="32"/>
      <c r="C78" s="32"/>
      <c r="D78" s="32"/>
      <c r="E78" s="32"/>
      <c r="F78" s="32"/>
      <c r="G78" s="32"/>
      <c r="H78" s="32"/>
      <c r="I78" s="32"/>
      <c r="J78" s="32"/>
    </row>
    <row r="79" spans="1:10" s="44" customFormat="1" ht="15" customHeight="1">
      <c r="A79" s="32"/>
      <c r="B79" s="32"/>
      <c r="C79" s="32"/>
      <c r="D79" s="32"/>
      <c r="E79" s="32"/>
      <c r="F79" s="32"/>
      <c r="G79" s="32"/>
      <c r="H79" s="32"/>
      <c r="I79" s="32"/>
      <c r="J79" s="32"/>
    </row>
    <row r="80" spans="1:10" s="44" customFormat="1" ht="15" customHeight="1">
      <c r="A80" s="32"/>
      <c r="B80" s="32"/>
      <c r="C80" s="32"/>
      <c r="D80" s="32"/>
      <c r="E80" s="32"/>
      <c r="F80" s="32"/>
      <c r="G80" s="32"/>
      <c r="H80" s="32"/>
      <c r="I80" s="32"/>
      <c r="J80" s="32"/>
    </row>
    <row r="81" spans="1:10" s="44" customFormat="1" ht="15" customHeight="1">
      <c r="A81" s="32"/>
      <c r="B81" s="32"/>
      <c r="C81" s="32"/>
      <c r="D81" s="32"/>
      <c r="E81" s="32"/>
      <c r="F81" s="32"/>
      <c r="G81" s="32"/>
      <c r="H81" s="32"/>
      <c r="I81" s="32"/>
      <c r="J81" s="32"/>
    </row>
    <row r="82" spans="1:10" s="44" customFormat="1" ht="15" customHeight="1">
      <c r="A82" s="32"/>
      <c r="B82" s="32"/>
      <c r="C82" s="32"/>
      <c r="D82" s="32"/>
      <c r="E82" s="32"/>
      <c r="F82" s="32"/>
      <c r="G82" s="32"/>
      <c r="H82" s="32"/>
      <c r="I82" s="32"/>
      <c r="J82" s="32"/>
    </row>
    <row r="83" spans="1:10" s="44" customFormat="1" ht="15" customHeight="1">
      <c r="A83" s="32"/>
      <c r="B83" s="32"/>
      <c r="C83" s="32"/>
      <c r="D83" s="32"/>
      <c r="E83" s="32"/>
      <c r="F83" s="32"/>
      <c r="G83" s="32"/>
      <c r="H83" s="32"/>
      <c r="I83" s="32"/>
      <c r="J83" s="32"/>
    </row>
    <row r="84" spans="1:10" s="44" customFormat="1" ht="15" customHeight="1">
      <c r="A84" s="32"/>
      <c r="B84" s="32"/>
      <c r="C84" s="32"/>
      <c r="D84" s="32"/>
      <c r="E84" s="32"/>
      <c r="F84" s="32"/>
      <c r="G84" s="32"/>
      <c r="H84" s="32"/>
      <c r="I84" s="32"/>
      <c r="J84" s="32"/>
    </row>
    <row r="85" spans="1:10" s="44" customFormat="1" ht="15" customHeight="1">
      <c r="A85" s="32"/>
      <c r="B85" s="32"/>
      <c r="C85" s="32"/>
      <c r="D85" s="32"/>
      <c r="E85" s="32"/>
      <c r="F85" s="32"/>
      <c r="G85" s="32"/>
      <c r="H85" s="32"/>
      <c r="I85" s="32"/>
      <c r="J85" s="32"/>
    </row>
    <row r="86" spans="1:10" s="44" customFormat="1" ht="15" customHeight="1">
      <c r="A86" s="32"/>
      <c r="B86" s="32"/>
      <c r="C86" s="32"/>
      <c r="D86" s="32"/>
      <c r="E86" s="32"/>
      <c r="F86" s="32"/>
      <c r="G86" s="32"/>
      <c r="H86" s="32"/>
      <c r="I86" s="32"/>
      <c r="J86" s="32"/>
    </row>
    <row r="87" spans="1:10" s="44" customFormat="1" ht="15" customHeight="1">
      <c r="A87" s="32"/>
      <c r="B87" s="32"/>
      <c r="C87" s="32"/>
      <c r="D87" s="32"/>
      <c r="E87" s="32"/>
      <c r="F87" s="32"/>
      <c r="G87" s="32"/>
      <c r="H87" s="32"/>
      <c r="I87" s="32"/>
      <c r="J87" s="32"/>
    </row>
    <row r="88" spans="1:10" s="44" customFormat="1" ht="15" customHeight="1">
      <c r="A88" s="32"/>
      <c r="B88" s="32"/>
      <c r="C88" s="32"/>
      <c r="D88" s="32"/>
      <c r="E88" s="32"/>
      <c r="F88" s="32"/>
      <c r="G88" s="32"/>
      <c r="H88" s="32"/>
      <c r="I88" s="32"/>
      <c r="J88" s="32"/>
    </row>
    <row r="89" spans="1:10" s="44" customFormat="1" ht="15" customHeight="1">
      <c r="A89" s="32"/>
      <c r="B89" s="32"/>
      <c r="C89" s="32"/>
      <c r="D89" s="32"/>
      <c r="E89" s="32"/>
      <c r="F89" s="32"/>
      <c r="G89" s="32"/>
      <c r="H89" s="32"/>
      <c r="I89" s="32"/>
      <c r="J89" s="32"/>
    </row>
    <row r="90" spans="1:10" s="44" customFormat="1" ht="15" customHeight="1">
      <c r="A90" s="32"/>
      <c r="B90" s="32"/>
      <c r="C90" s="32"/>
      <c r="D90" s="32"/>
      <c r="E90" s="32"/>
      <c r="F90" s="32"/>
      <c r="G90" s="32"/>
      <c r="H90" s="32"/>
      <c r="I90" s="32"/>
      <c r="J90" s="32"/>
    </row>
    <row r="91" spans="1:10" s="44" customFormat="1" ht="15" customHeight="1">
      <c r="A91" s="32"/>
      <c r="B91" s="32"/>
      <c r="C91" s="32"/>
      <c r="D91" s="32"/>
      <c r="E91" s="32"/>
      <c r="F91" s="32"/>
      <c r="G91" s="32"/>
      <c r="H91" s="32"/>
      <c r="I91" s="32"/>
      <c r="J91" s="32"/>
    </row>
    <row r="92" spans="1:10" s="44" customFormat="1" ht="15" customHeight="1">
      <c r="A92" s="32"/>
      <c r="B92" s="32"/>
      <c r="C92" s="32"/>
      <c r="D92" s="32"/>
      <c r="E92" s="32"/>
      <c r="F92" s="32"/>
      <c r="G92" s="32"/>
      <c r="H92" s="32"/>
      <c r="I92" s="32"/>
      <c r="J92" s="32"/>
    </row>
    <row r="93" spans="1:10" s="37" customFormat="1" ht="15" customHeight="1">
      <c r="A93" s="32"/>
      <c r="B93" s="32"/>
      <c r="C93" s="32"/>
      <c r="D93" s="32"/>
      <c r="E93" s="32"/>
      <c r="F93" s="32"/>
      <c r="G93" s="32"/>
      <c r="H93" s="32"/>
      <c r="I93" s="32"/>
      <c r="J93" s="32"/>
    </row>
    <row r="94" spans="1:10" s="37" customFormat="1" ht="15" customHeight="1">
      <c r="A94" s="32"/>
      <c r="B94" s="32"/>
      <c r="C94" s="32"/>
      <c r="D94" s="32"/>
      <c r="E94" s="32"/>
      <c r="F94" s="32"/>
      <c r="G94" s="32"/>
      <c r="H94" s="32"/>
      <c r="I94" s="32"/>
      <c r="J94" s="32"/>
    </row>
    <row r="95" spans="1:10" s="37" customFormat="1" ht="15" customHeight="1">
      <c r="A95" s="32"/>
      <c r="B95" s="32"/>
      <c r="C95" s="32"/>
      <c r="D95" s="32"/>
      <c r="E95" s="32"/>
      <c r="F95" s="32"/>
      <c r="G95" s="32"/>
      <c r="H95" s="32"/>
      <c r="I95" s="32"/>
      <c r="J95" s="32"/>
    </row>
  </sheetData>
  <mergeCells count="3">
    <mergeCell ref="A2:J2"/>
    <mergeCell ref="C15:J15"/>
    <mergeCell ref="C16:J16"/>
  </mergeCells>
  <phoneticPr fontId="1"/>
  <printOptions horizontalCentered="1" gridLinesSet="0"/>
  <pageMargins left="0.59055118110236227" right="0.59055118110236227" top="0.59055118110236227" bottom="0.47244094488188981" header="0.51181102362204722" footer="0.51181102362204722"/>
  <pageSetup paperSize="9" scale="92" orientation="portrait" r:id="rId1"/>
  <headerFooter>
    <oddHeader>&amp;L&amp;12 53　建　　設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BW36"/>
  <sheetViews>
    <sheetView zoomScaleNormal="100" workbookViewId="0">
      <selection activeCell="I26" sqref="I26"/>
    </sheetView>
  </sheetViews>
  <sheetFormatPr defaultColWidth="1.44140625" defaultRowHeight="17.25" customHeight="1"/>
  <cols>
    <col min="1" max="1" width="1.44140625" style="6" customWidth="1"/>
    <col min="2" max="16384" width="1.44140625" style="6"/>
  </cols>
  <sheetData>
    <row r="1" spans="1:75" ht="18" customHeight="1"/>
    <row r="2" spans="1:75" ht="18" customHeight="1"/>
    <row r="3" spans="1:75" ht="18" customHeight="1">
      <c r="A3" s="135" t="s">
        <v>188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</row>
    <row r="4" spans="1:75" ht="15" customHeight="1" thickBot="1">
      <c r="BO4" s="7" t="s">
        <v>131</v>
      </c>
    </row>
    <row r="5" spans="1:75" ht="18" customHeight="1">
      <c r="A5" s="194" t="s">
        <v>120</v>
      </c>
      <c r="B5" s="194"/>
      <c r="C5" s="194"/>
      <c r="D5" s="194"/>
      <c r="E5" s="194"/>
      <c r="F5" s="194"/>
      <c r="G5" s="194"/>
      <c r="H5" s="136"/>
      <c r="I5" s="140" t="s">
        <v>130</v>
      </c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36"/>
      <c r="X5" s="140" t="s">
        <v>121</v>
      </c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  <c r="AJ5" s="194"/>
      <c r="AK5" s="194"/>
      <c r="AL5" s="194"/>
      <c r="AM5" s="194"/>
      <c r="AN5" s="194"/>
      <c r="AO5" s="194"/>
      <c r="AP5" s="194"/>
      <c r="AQ5" s="194"/>
      <c r="AR5" s="194"/>
      <c r="AS5" s="194"/>
      <c r="AT5" s="194"/>
      <c r="AU5" s="194"/>
      <c r="AV5" s="194"/>
      <c r="AW5" s="136"/>
      <c r="AX5" s="140" t="s">
        <v>122</v>
      </c>
      <c r="AY5" s="194"/>
      <c r="AZ5" s="194"/>
      <c r="BA5" s="194"/>
      <c r="BB5" s="194"/>
      <c r="BC5" s="140" t="s">
        <v>123</v>
      </c>
      <c r="BD5" s="194"/>
      <c r="BE5" s="194"/>
      <c r="BF5" s="194"/>
      <c r="BG5" s="194"/>
      <c r="BH5" s="194"/>
      <c r="BI5" s="194"/>
      <c r="BJ5" s="194"/>
      <c r="BK5" s="194"/>
      <c r="BL5" s="194"/>
      <c r="BM5" s="194"/>
      <c r="BN5" s="194"/>
      <c r="BO5" s="194"/>
    </row>
    <row r="6" spans="1:75" ht="18" customHeight="1">
      <c r="A6" s="211" t="s">
        <v>90</v>
      </c>
      <c r="B6" s="211"/>
      <c r="C6" s="211"/>
      <c r="D6" s="211"/>
      <c r="E6" s="211"/>
      <c r="F6" s="211"/>
      <c r="G6" s="211"/>
      <c r="H6" s="212"/>
      <c r="I6" s="209" t="s">
        <v>91</v>
      </c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  <c r="W6" s="210"/>
      <c r="X6" s="17"/>
      <c r="Y6" s="215" t="s">
        <v>92</v>
      </c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P6" s="215"/>
      <c r="AQ6" s="215"/>
      <c r="AR6" s="215"/>
      <c r="AS6" s="215"/>
      <c r="AT6" s="215"/>
      <c r="AU6" s="215"/>
      <c r="AV6" s="215"/>
      <c r="AW6" s="215"/>
      <c r="AX6" s="197">
        <v>7.8</v>
      </c>
      <c r="AY6" s="197"/>
      <c r="AZ6" s="197"/>
      <c r="BA6" s="197"/>
      <c r="BB6" s="197"/>
      <c r="BC6" s="80"/>
      <c r="BD6" s="195" t="s">
        <v>93</v>
      </c>
      <c r="BE6" s="195"/>
      <c r="BF6" s="195"/>
      <c r="BG6" s="196" t="s">
        <v>374</v>
      </c>
      <c r="BH6" s="196"/>
      <c r="BI6" s="196"/>
      <c r="BJ6" s="196"/>
      <c r="BK6" s="196"/>
      <c r="BL6" s="196"/>
      <c r="BM6" s="196"/>
      <c r="BN6" s="196"/>
      <c r="BO6" s="196"/>
    </row>
    <row r="7" spans="1:75" ht="18" customHeight="1">
      <c r="A7" s="198" t="s">
        <v>257</v>
      </c>
      <c r="B7" s="198"/>
      <c r="C7" s="198"/>
      <c r="D7" s="198"/>
      <c r="E7" s="198"/>
      <c r="F7" s="198"/>
      <c r="G7" s="198"/>
      <c r="H7" s="199"/>
      <c r="I7" s="204" t="s">
        <v>94</v>
      </c>
      <c r="J7" s="205"/>
      <c r="K7" s="205"/>
      <c r="L7" s="205"/>
      <c r="M7" s="205"/>
      <c r="N7" s="205"/>
      <c r="O7" s="205"/>
      <c r="P7" s="205"/>
      <c r="Q7" s="205"/>
      <c r="R7" s="205"/>
      <c r="S7" s="205"/>
      <c r="T7" s="205"/>
      <c r="U7" s="205"/>
      <c r="V7" s="205"/>
      <c r="W7" s="205"/>
      <c r="Y7" s="110" t="s">
        <v>201</v>
      </c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110"/>
      <c r="AU7" s="110"/>
      <c r="AV7" s="110"/>
      <c r="AW7" s="110"/>
      <c r="AX7" s="186">
        <v>13.7</v>
      </c>
      <c r="AY7" s="186"/>
      <c r="AZ7" s="186"/>
      <c r="BA7" s="186"/>
      <c r="BB7" s="186"/>
      <c r="BC7" s="81"/>
      <c r="BD7" s="187"/>
      <c r="BE7" s="187"/>
      <c r="BF7" s="187"/>
      <c r="BG7" s="188" t="s">
        <v>260</v>
      </c>
      <c r="BH7" s="188"/>
      <c r="BI7" s="188"/>
      <c r="BJ7" s="188"/>
      <c r="BK7" s="188"/>
      <c r="BL7" s="188"/>
      <c r="BM7" s="188"/>
      <c r="BN7" s="188"/>
      <c r="BO7" s="188"/>
    </row>
    <row r="8" spans="1:75" ht="18" customHeight="1">
      <c r="A8" s="198" t="s">
        <v>257</v>
      </c>
      <c r="B8" s="198"/>
      <c r="C8" s="198"/>
      <c r="D8" s="198"/>
      <c r="E8" s="198"/>
      <c r="F8" s="198"/>
      <c r="G8" s="198"/>
      <c r="H8" s="199"/>
      <c r="I8" s="204" t="s">
        <v>95</v>
      </c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Y8" s="110" t="s">
        <v>202</v>
      </c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86">
        <v>17</v>
      </c>
      <c r="AY8" s="186"/>
      <c r="AZ8" s="186"/>
      <c r="BA8" s="186"/>
      <c r="BB8" s="186"/>
      <c r="BC8" s="81"/>
      <c r="BD8" s="187"/>
      <c r="BE8" s="187"/>
      <c r="BF8" s="187"/>
      <c r="BG8" s="188" t="s">
        <v>261</v>
      </c>
      <c r="BH8" s="188"/>
      <c r="BI8" s="188"/>
      <c r="BJ8" s="188"/>
      <c r="BK8" s="188"/>
      <c r="BL8" s="188"/>
      <c r="BM8" s="188"/>
      <c r="BN8" s="188"/>
      <c r="BO8" s="188"/>
    </row>
    <row r="9" spans="1:75" ht="18" customHeight="1">
      <c r="A9" s="213" t="s">
        <v>125</v>
      </c>
      <c r="B9" s="213"/>
      <c r="C9" s="213"/>
      <c r="D9" s="213"/>
      <c r="E9" s="213"/>
      <c r="F9" s="213"/>
      <c r="G9" s="213"/>
      <c r="H9" s="214"/>
      <c r="I9" s="204" t="s">
        <v>96</v>
      </c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Y9" s="110" t="s">
        <v>203</v>
      </c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86">
        <v>4.4000000000000004</v>
      </c>
      <c r="AY9" s="186"/>
      <c r="AZ9" s="186"/>
      <c r="BA9" s="186"/>
      <c r="BB9" s="186"/>
      <c r="BC9" s="81"/>
      <c r="BD9" s="187"/>
      <c r="BE9" s="187"/>
      <c r="BF9" s="187"/>
      <c r="BG9" s="188" t="s">
        <v>262</v>
      </c>
      <c r="BH9" s="188"/>
      <c r="BI9" s="188"/>
      <c r="BJ9" s="188"/>
      <c r="BK9" s="188"/>
      <c r="BL9" s="188"/>
      <c r="BM9" s="188"/>
      <c r="BN9" s="188"/>
      <c r="BO9" s="188"/>
    </row>
    <row r="10" spans="1:75" ht="18" customHeight="1">
      <c r="A10" s="213" t="s">
        <v>126</v>
      </c>
      <c r="B10" s="213"/>
      <c r="C10" s="213"/>
      <c r="D10" s="213"/>
      <c r="E10" s="213"/>
      <c r="F10" s="213"/>
      <c r="G10" s="213"/>
      <c r="H10" s="214"/>
      <c r="I10" s="204" t="s">
        <v>97</v>
      </c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Y10" s="110" t="s">
        <v>204</v>
      </c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  <c r="AU10" s="110"/>
      <c r="AV10" s="110"/>
      <c r="AW10" s="110"/>
      <c r="AX10" s="186">
        <v>1.5</v>
      </c>
      <c r="AY10" s="186"/>
      <c r="AZ10" s="186"/>
      <c r="BA10" s="186"/>
      <c r="BB10" s="186"/>
      <c r="BC10" s="81"/>
      <c r="BD10" s="187"/>
      <c r="BE10" s="187"/>
      <c r="BF10" s="187"/>
      <c r="BG10" s="188" t="s">
        <v>261</v>
      </c>
      <c r="BH10" s="188"/>
      <c r="BI10" s="188"/>
      <c r="BJ10" s="188"/>
      <c r="BK10" s="188"/>
      <c r="BL10" s="188"/>
      <c r="BM10" s="188"/>
      <c r="BN10" s="188"/>
      <c r="BO10" s="188"/>
    </row>
    <row r="11" spans="1:75" ht="18" customHeight="1">
      <c r="A11" s="198" t="s">
        <v>257</v>
      </c>
      <c r="B11" s="198"/>
      <c r="C11" s="198"/>
      <c r="D11" s="198"/>
      <c r="E11" s="198"/>
      <c r="F11" s="198"/>
      <c r="G11" s="198"/>
      <c r="H11" s="199"/>
      <c r="I11" s="204" t="s">
        <v>98</v>
      </c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Y11" s="110" t="s">
        <v>205</v>
      </c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86">
        <v>1.3</v>
      </c>
      <c r="AY11" s="186"/>
      <c r="AZ11" s="186"/>
      <c r="BA11" s="186"/>
      <c r="BB11" s="186"/>
      <c r="BC11" s="81"/>
      <c r="BD11" s="122" t="s">
        <v>119</v>
      </c>
      <c r="BE11" s="122"/>
      <c r="BF11" s="122"/>
      <c r="BG11" s="188" t="s">
        <v>263</v>
      </c>
      <c r="BH11" s="188"/>
      <c r="BI11" s="188"/>
      <c r="BJ11" s="188"/>
      <c r="BK11" s="188"/>
      <c r="BL11" s="188"/>
      <c r="BM11" s="188"/>
      <c r="BN11" s="188"/>
      <c r="BO11" s="188"/>
    </row>
    <row r="12" spans="1:75" ht="18" customHeight="1">
      <c r="A12" s="198" t="s">
        <v>257</v>
      </c>
      <c r="B12" s="198"/>
      <c r="C12" s="198"/>
      <c r="D12" s="198"/>
      <c r="E12" s="198"/>
      <c r="F12" s="198"/>
      <c r="G12" s="198"/>
      <c r="H12" s="199"/>
      <c r="I12" s="204" t="s">
        <v>99</v>
      </c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Y12" s="110" t="s">
        <v>206</v>
      </c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  <c r="AU12" s="110"/>
      <c r="AV12" s="110"/>
      <c r="AW12" s="110"/>
      <c r="AX12" s="186">
        <v>1</v>
      </c>
      <c r="AY12" s="186"/>
      <c r="AZ12" s="186"/>
      <c r="BA12" s="186"/>
      <c r="BB12" s="186"/>
      <c r="BC12" s="81"/>
      <c r="BD12" s="187"/>
      <c r="BE12" s="187"/>
      <c r="BF12" s="187"/>
      <c r="BG12" s="188" t="s">
        <v>264</v>
      </c>
      <c r="BH12" s="188"/>
      <c r="BI12" s="188"/>
      <c r="BJ12" s="188"/>
      <c r="BK12" s="188"/>
      <c r="BL12" s="188"/>
      <c r="BM12" s="188"/>
      <c r="BN12" s="188"/>
      <c r="BO12" s="188"/>
    </row>
    <row r="13" spans="1:75" ht="18" customHeight="1">
      <c r="A13" s="198" t="s">
        <v>127</v>
      </c>
      <c r="B13" s="198"/>
      <c r="C13" s="198"/>
      <c r="D13" s="198"/>
      <c r="E13" s="198"/>
      <c r="F13" s="198"/>
      <c r="G13" s="198"/>
      <c r="H13" s="199"/>
      <c r="I13" s="204" t="s">
        <v>100</v>
      </c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  <c r="V13" s="205"/>
      <c r="W13" s="205"/>
      <c r="Y13" s="110" t="s">
        <v>207</v>
      </c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110"/>
      <c r="AU13" s="110"/>
      <c r="AV13" s="110"/>
      <c r="AW13" s="110"/>
      <c r="AX13" s="186">
        <v>0.2</v>
      </c>
      <c r="AY13" s="186"/>
      <c r="AZ13" s="186"/>
      <c r="BA13" s="186"/>
      <c r="BB13" s="186"/>
      <c r="BC13" s="81"/>
      <c r="BD13" s="122" t="s">
        <v>93</v>
      </c>
      <c r="BE13" s="122"/>
      <c r="BF13" s="122"/>
      <c r="BG13" s="188" t="s">
        <v>265</v>
      </c>
      <c r="BH13" s="188"/>
      <c r="BI13" s="188"/>
      <c r="BJ13" s="188"/>
      <c r="BK13" s="188"/>
      <c r="BL13" s="188"/>
      <c r="BM13" s="188"/>
      <c r="BN13" s="188"/>
      <c r="BO13" s="188"/>
      <c r="BW13" s="28"/>
    </row>
    <row r="14" spans="1:75" ht="18" customHeight="1">
      <c r="A14" s="198" t="s">
        <v>257</v>
      </c>
      <c r="B14" s="198"/>
      <c r="C14" s="198"/>
      <c r="D14" s="198"/>
      <c r="E14" s="198"/>
      <c r="F14" s="198"/>
      <c r="G14" s="198"/>
      <c r="H14" s="199"/>
      <c r="I14" s="204" t="s">
        <v>101</v>
      </c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Y14" s="110" t="s">
        <v>208</v>
      </c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  <c r="AU14" s="110"/>
      <c r="AV14" s="110"/>
      <c r="AW14" s="110"/>
      <c r="AX14" s="186">
        <v>0.28999999999999998</v>
      </c>
      <c r="AY14" s="186"/>
      <c r="AZ14" s="186"/>
      <c r="BA14" s="186"/>
      <c r="BB14" s="186"/>
      <c r="BC14" s="81"/>
      <c r="BD14" s="122"/>
      <c r="BE14" s="122"/>
      <c r="BF14" s="122"/>
      <c r="BG14" s="188" t="s">
        <v>266</v>
      </c>
      <c r="BH14" s="188"/>
      <c r="BI14" s="188"/>
      <c r="BJ14" s="188"/>
      <c r="BK14" s="188"/>
      <c r="BL14" s="188"/>
      <c r="BM14" s="188"/>
      <c r="BN14" s="188"/>
      <c r="BO14" s="188"/>
    </row>
    <row r="15" spans="1:75" ht="18" customHeight="1">
      <c r="A15" s="198" t="s">
        <v>257</v>
      </c>
      <c r="B15" s="198"/>
      <c r="C15" s="198"/>
      <c r="D15" s="198"/>
      <c r="E15" s="198"/>
      <c r="F15" s="198"/>
      <c r="G15" s="198"/>
      <c r="H15" s="199"/>
      <c r="I15" s="204" t="s">
        <v>102</v>
      </c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Y15" s="110" t="s">
        <v>209</v>
      </c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  <c r="AU15" s="110"/>
      <c r="AV15" s="110"/>
      <c r="AW15" s="110"/>
      <c r="AX15" s="186">
        <v>0.16</v>
      </c>
      <c r="AY15" s="186"/>
      <c r="AZ15" s="186"/>
      <c r="BA15" s="186"/>
      <c r="BB15" s="186"/>
      <c r="BC15" s="81"/>
      <c r="BD15" s="122"/>
      <c r="BE15" s="122"/>
      <c r="BF15" s="122"/>
      <c r="BG15" s="188" t="s">
        <v>267</v>
      </c>
      <c r="BH15" s="188"/>
      <c r="BI15" s="188"/>
      <c r="BJ15" s="188"/>
      <c r="BK15" s="188"/>
      <c r="BL15" s="188"/>
      <c r="BM15" s="188"/>
      <c r="BN15" s="188"/>
      <c r="BO15" s="188"/>
    </row>
    <row r="16" spans="1:75" ht="18" customHeight="1">
      <c r="A16" s="198" t="s">
        <v>257</v>
      </c>
      <c r="B16" s="198"/>
      <c r="C16" s="198"/>
      <c r="D16" s="198"/>
      <c r="E16" s="198"/>
      <c r="F16" s="198"/>
      <c r="G16" s="198"/>
      <c r="H16" s="199"/>
      <c r="I16" s="204" t="s">
        <v>103</v>
      </c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Y16" s="110" t="s">
        <v>210</v>
      </c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  <c r="AU16" s="110"/>
      <c r="AV16" s="110"/>
      <c r="AW16" s="110"/>
      <c r="AX16" s="186">
        <v>0.19</v>
      </c>
      <c r="AY16" s="186"/>
      <c r="AZ16" s="186"/>
      <c r="BA16" s="186"/>
      <c r="BB16" s="186"/>
      <c r="BC16" s="81"/>
      <c r="BD16" s="122"/>
      <c r="BE16" s="122"/>
      <c r="BF16" s="122"/>
      <c r="BG16" s="188" t="s">
        <v>268</v>
      </c>
      <c r="BH16" s="188"/>
      <c r="BI16" s="188"/>
      <c r="BJ16" s="188"/>
      <c r="BK16" s="188"/>
      <c r="BL16" s="188"/>
      <c r="BM16" s="188"/>
      <c r="BN16" s="188"/>
      <c r="BO16" s="188"/>
    </row>
    <row r="17" spans="1:67" ht="18" customHeight="1">
      <c r="A17" s="198" t="s">
        <v>257</v>
      </c>
      <c r="B17" s="198"/>
      <c r="C17" s="198"/>
      <c r="D17" s="198"/>
      <c r="E17" s="198"/>
      <c r="F17" s="198"/>
      <c r="G17" s="198"/>
      <c r="H17" s="199"/>
      <c r="I17" s="204" t="s">
        <v>104</v>
      </c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Y17" s="110" t="s">
        <v>211</v>
      </c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  <c r="AU17" s="110"/>
      <c r="AV17" s="110"/>
      <c r="AW17" s="110"/>
      <c r="AX17" s="186">
        <v>0.37</v>
      </c>
      <c r="AY17" s="186"/>
      <c r="AZ17" s="186"/>
      <c r="BA17" s="186"/>
      <c r="BB17" s="186"/>
      <c r="BC17" s="81"/>
      <c r="BD17" s="122"/>
      <c r="BE17" s="122"/>
      <c r="BF17" s="122"/>
      <c r="BG17" s="188" t="s">
        <v>260</v>
      </c>
      <c r="BH17" s="188"/>
      <c r="BI17" s="188"/>
      <c r="BJ17" s="188"/>
      <c r="BK17" s="188"/>
      <c r="BL17" s="188"/>
      <c r="BM17" s="188"/>
      <c r="BN17" s="188"/>
      <c r="BO17" s="188"/>
    </row>
    <row r="18" spans="1:67" ht="18" customHeight="1">
      <c r="A18" s="198" t="s">
        <v>257</v>
      </c>
      <c r="B18" s="198"/>
      <c r="C18" s="198"/>
      <c r="D18" s="198"/>
      <c r="E18" s="198"/>
      <c r="F18" s="198"/>
      <c r="G18" s="198"/>
      <c r="H18" s="199"/>
      <c r="I18" s="204" t="s">
        <v>105</v>
      </c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Y18" s="110" t="s">
        <v>211</v>
      </c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86">
        <v>0.2</v>
      </c>
      <c r="AY18" s="186"/>
      <c r="AZ18" s="186"/>
      <c r="BA18" s="186"/>
      <c r="BB18" s="186"/>
      <c r="BC18" s="81"/>
      <c r="BD18" s="122"/>
      <c r="BE18" s="122"/>
      <c r="BF18" s="122"/>
      <c r="BG18" s="188" t="s">
        <v>269</v>
      </c>
      <c r="BH18" s="188"/>
      <c r="BI18" s="188"/>
      <c r="BJ18" s="188"/>
      <c r="BK18" s="188"/>
      <c r="BL18" s="188"/>
      <c r="BM18" s="188"/>
      <c r="BN18" s="188"/>
      <c r="BO18" s="188"/>
    </row>
    <row r="19" spans="1:67" ht="18" customHeight="1">
      <c r="A19" s="198" t="s">
        <v>257</v>
      </c>
      <c r="B19" s="198"/>
      <c r="C19" s="198"/>
      <c r="D19" s="198"/>
      <c r="E19" s="198"/>
      <c r="F19" s="198"/>
      <c r="G19" s="198"/>
      <c r="H19" s="199"/>
      <c r="I19" s="204" t="s">
        <v>106</v>
      </c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Y19" s="110" t="s">
        <v>212</v>
      </c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86">
        <v>0.24</v>
      </c>
      <c r="AY19" s="186"/>
      <c r="AZ19" s="186"/>
      <c r="BA19" s="186"/>
      <c r="BB19" s="186"/>
      <c r="BC19" s="81"/>
      <c r="BD19" s="122"/>
      <c r="BE19" s="122"/>
      <c r="BF19" s="122"/>
      <c r="BG19" s="188" t="s">
        <v>270</v>
      </c>
      <c r="BH19" s="188"/>
      <c r="BI19" s="188"/>
      <c r="BJ19" s="188"/>
      <c r="BK19" s="188"/>
      <c r="BL19" s="188"/>
      <c r="BM19" s="188"/>
      <c r="BN19" s="188"/>
      <c r="BO19" s="188"/>
    </row>
    <row r="20" spans="1:67" ht="18" customHeight="1">
      <c r="A20" s="198" t="s">
        <v>257</v>
      </c>
      <c r="B20" s="198"/>
      <c r="C20" s="198"/>
      <c r="D20" s="198"/>
      <c r="E20" s="198"/>
      <c r="F20" s="198"/>
      <c r="G20" s="198"/>
      <c r="H20" s="199"/>
      <c r="I20" s="204" t="s">
        <v>107</v>
      </c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Y20" s="110" t="s">
        <v>213</v>
      </c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86">
        <v>0.24</v>
      </c>
      <c r="AY20" s="186"/>
      <c r="AZ20" s="186"/>
      <c r="BA20" s="186"/>
      <c r="BB20" s="186"/>
      <c r="BC20" s="81"/>
      <c r="BD20" s="122"/>
      <c r="BE20" s="122"/>
      <c r="BF20" s="122"/>
      <c r="BG20" s="188" t="s">
        <v>271</v>
      </c>
      <c r="BH20" s="188"/>
      <c r="BI20" s="188"/>
      <c r="BJ20" s="188"/>
      <c r="BK20" s="188"/>
      <c r="BL20" s="188"/>
      <c r="BM20" s="188"/>
      <c r="BN20" s="188"/>
      <c r="BO20" s="188"/>
    </row>
    <row r="21" spans="1:67" ht="18" customHeight="1">
      <c r="A21" s="198" t="s">
        <v>257</v>
      </c>
      <c r="B21" s="198"/>
      <c r="C21" s="198"/>
      <c r="D21" s="198"/>
      <c r="E21" s="198"/>
      <c r="F21" s="198"/>
      <c r="G21" s="198"/>
      <c r="H21" s="199"/>
      <c r="I21" s="204" t="s">
        <v>108</v>
      </c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Y21" s="110" t="s">
        <v>214</v>
      </c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  <c r="AU21" s="110"/>
      <c r="AV21" s="110"/>
      <c r="AW21" s="110"/>
      <c r="AX21" s="186">
        <v>0.24</v>
      </c>
      <c r="AY21" s="186"/>
      <c r="AZ21" s="186"/>
      <c r="BA21" s="186"/>
      <c r="BB21" s="186"/>
      <c r="BC21" s="81"/>
      <c r="BD21" s="122"/>
      <c r="BE21" s="122"/>
      <c r="BF21" s="122"/>
      <c r="BG21" s="188" t="s">
        <v>272</v>
      </c>
      <c r="BH21" s="188"/>
      <c r="BI21" s="188"/>
      <c r="BJ21" s="188"/>
      <c r="BK21" s="188"/>
      <c r="BL21" s="188"/>
      <c r="BM21" s="188"/>
      <c r="BN21" s="188"/>
      <c r="BO21" s="188"/>
    </row>
    <row r="22" spans="1:67" ht="18" customHeight="1">
      <c r="A22" s="198" t="s">
        <v>257</v>
      </c>
      <c r="B22" s="198"/>
      <c r="C22" s="198"/>
      <c r="D22" s="198"/>
      <c r="E22" s="198"/>
      <c r="F22" s="198"/>
      <c r="G22" s="198"/>
      <c r="H22" s="199"/>
      <c r="I22" s="204" t="s">
        <v>109</v>
      </c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Y22" s="110" t="s">
        <v>215</v>
      </c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86">
        <v>0.39</v>
      </c>
      <c r="AY22" s="186"/>
      <c r="AZ22" s="186"/>
      <c r="BA22" s="186"/>
      <c r="BB22" s="186"/>
      <c r="BC22" s="81"/>
      <c r="BD22" s="187"/>
      <c r="BE22" s="187"/>
      <c r="BF22" s="187"/>
      <c r="BG22" s="188" t="s">
        <v>272</v>
      </c>
      <c r="BH22" s="188"/>
      <c r="BI22" s="188"/>
      <c r="BJ22" s="188"/>
      <c r="BK22" s="188"/>
      <c r="BL22" s="188"/>
      <c r="BM22" s="188"/>
      <c r="BN22" s="188"/>
      <c r="BO22" s="188"/>
    </row>
    <row r="23" spans="1:67" ht="18" customHeight="1">
      <c r="A23" s="198" t="s">
        <v>257</v>
      </c>
      <c r="B23" s="198"/>
      <c r="C23" s="198"/>
      <c r="D23" s="198"/>
      <c r="E23" s="198"/>
      <c r="F23" s="198"/>
      <c r="G23" s="198"/>
      <c r="H23" s="199"/>
      <c r="I23" s="204" t="s">
        <v>110</v>
      </c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Y23" s="110" t="s">
        <v>215</v>
      </c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86">
        <v>0.56999999999999995</v>
      </c>
      <c r="AY23" s="186"/>
      <c r="AZ23" s="186"/>
      <c r="BA23" s="186"/>
      <c r="BB23" s="186"/>
      <c r="BC23" s="81"/>
      <c r="BD23" s="122" t="s">
        <v>119</v>
      </c>
      <c r="BE23" s="122"/>
      <c r="BF23" s="122"/>
      <c r="BG23" s="188" t="s">
        <v>273</v>
      </c>
      <c r="BH23" s="188"/>
      <c r="BI23" s="188"/>
      <c r="BJ23" s="188"/>
      <c r="BK23" s="188"/>
      <c r="BL23" s="188"/>
      <c r="BM23" s="188"/>
      <c r="BN23" s="188"/>
      <c r="BO23" s="188"/>
    </row>
    <row r="24" spans="1:67" ht="18" customHeight="1">
      <c r="A24" s="198" t="s">
        <v>257</v>
      </c>
      <c r="B24" s="198"/>
      <c r="C24" s="198"/>
      <c r="D24" s="198"/>
      <c r="E24" s="198"/>
      <c r="F24" s="198"/>
      <c r="G24" s="198"/>
      <c r="H24" s="199"/>
      <c r="I24" s="204" t="s">
        <v>111</v>
      </c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Y24" s="110" t="s">
        <v>216</v>
      </c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86">
        <v>0.22</v>
      </c>
      <c r="AY24" s="186"/>
      <c r="AZ24" s="186"/>
      <c r="BA24" s="186"/>
      <c r="BB24" s="186"/>
      <c r="BC24" s="81"/>
      <c r="BD24" s="122"/>
      <c r="BE24" s="122"/>
      <c r="BF24" s="122"/>
      <c r="BG24" s="188" t="s">
        <v>274</v>
      </c>
      <c r="BH24" s="188"/>
      <c r="BI24" s="188"/>
      <c r="BJ24" s="188"/>
      <c r="BK24" s="188"/>
      <c r="BL24" s="188"/>
      <c r="BM24" s="188"/>
      <c r="BN24" s="188"/>
      <c r="BO24" s="188"/>
    </row>
    <row r="25" spans="1:67" ht="18" customHeight="1">
      <c r="A25" s="198" t="s">
        <v>257</v>
      </c>
      <c r="B25" s="198"/>
      <c r="C25" s="198"/>
      <c r="D25" s="198"/>
      <c r="E25" s="198"/>
      <c r="F25" s="198"/>
      <c r="G25" s="198"/>
      <c r="H25" s="199"/>
      <c r="I25" s="204" t="s">
        <v>112</v>
      </c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Y25" s="110" t="s">
        <v>217</v>
      </c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0"/>
      <c r="AR25" s="110"/>
      <c r="AS25" s="110"/>
      <c r="AT25" s="110"/>
      <c r="AU25" s="110"/>
      <c r="AV25" s="110"/>
      <c r="AW25" s="110"/>
      <c r="AX25" s="186">
        <v>0.1507</v>
      </c>
      <c r="AY25" s="186"/>
      <c r="AZ25" s="186"/>
      <c r="BA25" s="186"/>
      <c r="BB25" s="186"/>
      <c r="BC25" s="81"/>
      <c r="BD25" s="187"/>
      <c r="BE25" s="187"/>
      <c r="BF25" s="187"/>
      <c r="BG25" s="188" t="s">
        <v>275</v>
      </c>
      <c r="BH25" s="188"/>
      <c r="BI25" s="188"/>
      <c r="BJ25" s="188"/>
      <c r="BK25" s="188"/>
      <c r="BL25" s="188"/>
      <c r="BM25" s="188"/>
      <c r="BN25" s="188"/>
      <c r="BO25" s="188"/>
    </row>
    <row r="26" spans="1:67" ht="18" customHeight="1">
      <c r="A26" s="198" t="s">
        <v>128</v>
      </c>
      <c r="B26" s="198"/>
      <c r="C26" s="198"/>
      <c r="D26" s="198"/>
      <c r="E26" s="198"/>
      <c r="F26" s="198"/>
      <c r="G26" s="198"/>
      <c r="H26" s="199"/>
      <c r="I26" s="204" t="s">
        <v>113</v>
      </c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Y26" s="110" t="s">
        <v>218</v>
      </c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86">
        <v>22.5</v>
      </c>
      <c r="AY26" s="186"/>
      <c r="AZ26" s="186"/>
      <c r="BA26" s="186"/>
      <c r="BB26" s="186"/>
      <c r="BC26" s="81"/>
      <c r="BD26" s="122" t="s">
        <v>93</v>
      </c>
      <c r="BE26" s="122"/>
      <c r="BF26" s="122"/>
      <c r="BG26" s="188" t="s">
        <v>276</v>
      </c>
      <c r="BH26" s="188"/>
      <c r="BI26" s="188"/>
      <c r="BJ26" s="188"/>
      <c r="BK26" s="188"/>
      <c r="BL26" s="188"/>
      <c r="BM26" s="188"/>
      <c r="BN26" s="188"/>
      <c r="BO26" s="188"/>
    </row>
    <row r="27" spans="1:67" ht="18" customHeight="1">
      <c r="A27" s="198" t="s">
        <v>129</v>
      </c>
      <c r="B27" s="198"/>
      <c r="C27" s="198"/>
      <c r="D27" s="198"/>
      <c r="E27" s="198"/>
      <c r="F27" s="198"/>
      <c r="G27" s="198"/>
      <c r="H27" s="199"/>
      <c r="I27" s="204" t="s">
        <v>114</v>
      </c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Y27" s="110" t="s">
        <v>219</v>
      </c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  <c r="AU27" s="110"/>
      <c r="AV27" s="110"/>
      <c r="AW27" s="110"/>
      <c r="AX27" s="186">
        <v>2.8</v>
      </c>
      <c r="AY27" s="186"/>
      <c r="AZ27" s="186"/>
      <c r="BA27" s="186"/>
      <c r="BB27" s="186"/>
      <c r="BC27" s="81"/>
      <c r="BD27" s="122" t="s">
        <v>119</v>
      </c>
      <c r="BE27" s="122"/>
      <c r="BF27" s="122"/>
      <c r="BG27" s="188" t="s">
        <v>277</v>
      </c>
      <c r="BH27" s="188"/>
      <c r="BI27" s="188"/>
      <c r="BJ27" s="188"/>
      <c r="BK27" s="188"/>
      <c r="BL27" s="188"/>
      <c r="BM27" s="188"/>
      <c r="BN27" s="188"/>
      <c r="BO27" s="188"/>
    </row>
    <row r="28" spans="1:67" ht="18" customHeight="1">
      <c r="A28" s="198" t="s">
        <v>257</v>
      </c>
      <c r="B28" s="198"/>
      <c r="C28" s="198"/>
      <c r="D28" s="198"/>
      <c r="E28" s="198"/>
      <c r="F28" s="198"/>
      <c r="G28" s="198"/>
      <c r="H28" s="199"/>
      <c r="I28" s="204" t="s">
        <v>115</v>
      </c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Y28" s="110" t="s">
        <v>220</v>
      </c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  <c r="AU28" s="110"/>
      <c r="AV28" s="110"/>
      <c r="AW28" s="110"/>
      <c r="AX28" s="186">
        <v>0.21</v>
      </c>
      <c r="AY28" s="186"/>
      <c r="AZ28" s="186"/>
      <c r="BA28" s="186"/>
      <c r="BB28" s="186"/>
      <c r="BC28" s="81"/>
      <c r="BD28" s="187"/>
      <c r="BE28" s="187"/>
      <c r="BF28" s="187"/>
      <c r="BG28" s="188" t="s">
        <v>263</v>
      </c>
      <c r="BH28" s="188"/>
      <c r="BI28" s="188"/>
      <c r="BJ28" s="188"/>
      <c r="BK28" s="188"/>
      <c r="BL28" s="188"/>
      <c r="BM28" s="188"/>
      <c r="BN28" s="188"/>
      <c r="BO28" s="188"/>
    </row>
    <row r="29" spans="1:67" ht="18" customHeight="1">
      <c r="A29" s="198" t="s">
        <v>257</v>
      </c>
      <c r="B29" s="198"/>
      <c r="C29" s="198"/>
      <c r="D29" s="198"/>
      <c r="E29" s="198"/>
      <c r="F29" s="198"/>
      <c r="G29" s="198"/>
      <c r="H29" s="199"/>
      <c r="I29" s="204" t="s">
        <v>116</v>
      </c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Y29" s="110" t="s">
        <v>221</v>
      </c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110"/>
      <c r="AU29" s="110"/>
      <c r="AV29" s="110"/>
      <c r="AW29" s="110"/>
      <c r="AX29" s="186">
        <v>0.75</v>
      </c>
      <c r="AY29" s="186"/>
      <c r="AZ29" s="186"/>
      <c r="BA29" s="186"/>
      <c r="BB29" s="186"/>
      <c r="BC29" s="81"/>
      <c r="BD29" s="187"/>
      <c r="BE29" s="187"/>
      <c r="BF29" s="187"/>
      <c r="BG29" s="188" t="s">
        <v>278</v>
      </c>
      <c r="BH29" s="188"/>
      <c r="BI29" s="188"/>
      <c r="BJ29" s="188"/>
      <c r="BK29" s="188"/>
      <c r="BL29" s="188"/>
      <c r="BM29" s="188"/>
      <c r="BN29" s="188"/>
      <c r="BO29" s="188"/>
    </row>
    <row r="30" spans="1:67" ht="18" customHeight="1">
      <c r="A30" s="198" t="s">
        <v>6</v>
      </c>
      <c r="B30" s="198"/>
      <c r="C30" s="198"/>
      <c r="D30" s="198"/>
      <c r="E30" s="198"/>
      <c r="F30" s="198"/>
      <c r="G30" s="198"/>
      <c r="H30" s="199"/>
      <c r="I30" s="204" t="s">
        <v>117</v>
      </c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05"/>
      <c r="Y30" s="110" t="s">
        <v>222</v>
      </c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10"/>
      <c r="AS30" s="110"/>
      <c r="AT30" s="110"/>
      <c r="AU30" s="110"/>
      <c r="AV30" s="110"/>
      <c r="AW30" s="110"/>
      <c r="AX30" s="186">
        <v>0.23</v>
      </c>
      <c r="AY30" s="186"/>
      <c r="AZ30" s="186"/>
      <c r="BA30" s="186"/>
      <c r="BB30" s="186"/>
      <c r="BC30" s="81"/>
      <c r="BD30" s="122"/>
      <c r="BE30" s="122"/>
      <c r="BF30" s="122"/>
      <c r="BG30" s="188" t="s">
        <v>279</v>
      </c>
      <c r="BH30" s="188"/>
      <c r="BI30" s="188"/>
      <c r="BJ30" s="188"/>
      <c r="BK30" s="188"/>
      <c r="BL30" s="188"/>
      <c r="BM30" s="188"/>
      <c r="BN30" s="188"/>
      <c r="BO30" s="188"/>
    </row>
    <row r="31" spans="1:67" ht="18" customHeight="1">
      <c r="A31" s="198" t="s">
        <v>257</v>
      </c>
      <c r="B31" s="198"/>
      <c r="C31" s="198"/>
      <c r="D31" s="198"/>
      <c r="E31" s="198"/>
      <c r="F31" s="198"/>
      <c r="G31" s="198"/>
      <c r="H31" s="199"/>
      <c r="I31" s="206" t="s">
        <v>231</v>
      </c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82"/>
      <c r="Y31" s="202" t="s">
        <v>232</v>
      </c>
      <c r="Z31" s="202"/>
      <c r="AA31" s="202"/>
      <c r="AB31" s="202"/>
      <c r="AC31" s="202"/>
      <c r="AD31" s="202"/>
      <c r="AE31" s="202"/>
      <c r="AF31" s="202"/>
      <c r="AG31" s="202"/>
      <c r="AH31" s="202"/>
      <c r="AI31" s="202"/>
      <c r="AJ31" s="202"/>
      <c r="AK31" s="202"/>
      <c r="AL31" s="202"/>
      <c r="AM31" s="202"/>
      <c r="AN31" s="202"/>
      <c r="AO31" s="202"/>
      <c r="AP31" s="202"/>
      <c r="AQ31" s="202"/>
      <c r="AR31" s="202"/>
      <c r="AS31" s="202"/>
      <c r="AT31" s="202"/>
      <c r="AU31" s="202"/>
      <c r="AV31" s="202"/>
      <c r="AW31" s="202"/>
      <c r="AX31" s="189">
        <v>0.11</v>
      </c>
      <c r="AY31" s="189"/>
      <c r="AZ31" s="189"/>
      <c r="BA31" s="189"/>
      <c r="BB31" s="189"/>
      <c r="BC31" s="83"/>
      <c r="BD31" s="191"/>
      <c r="BE31" s="191"/>
      <c r="BF31" s="191"/>
      <c r="BG31" s="192" t="s">
        <v>280</v>
      </c>
      <c r="BH31" s="192"/>
      <c r="BI31" s="192"/>
      <c r="BJ31" s="192"/>
      <c r="BK31" s="192"/>
      <c r="BL31" s="192"/>
      <c r="BM31" s="192"/>
      <c r="BN31" s="192"/>
      <c r="BO31" s="192"/>
    </row>
    <row r="32" spans="1:67" ht="18" customHeight="1">
      <c r="A32" s="198" t="s">
        <v>257</v>
      </c>
      <c r="B32" s="198"/>
      <c r="C32" s="198"/>
      <c r="D32" s="198"/>
      <c r="E32" s="198"/>
      <c r="F32" s="198"/>
      <c r="G32" s="198"/>
      <c r="H32" s="199"/>
      <c r="I32" s="204" t="s">
        <v>258</v>
      </c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Y32" s="110" t="s">
        <v>223</v>
      </c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/>
      <c r="AO32" s="110"/>
      <c r="AP32" s="110"/>
      <c r="AQ32" s="110"/>
      <c r="AR32" s="110"/>
      <c r="AS32" s="110"/>
      <c r="AT32" s="110"/>
      <c r="AU32" s="110"/>
      <c r="AV32" s="110"/>
      <c r="AW32" s="110"/>
      <c r="AX32" s="186">
        <v>4.3</v>
      </c>
      <c r="AY32" s="186"/>
      <c r="AZ32" s="186"/>
      <c r="BA32" s="186"/>
      <c r="BB32" s="186"/>
      <c r="BC32" s="81"/>
      <c r="BD32" s="122"/>
      <c r="BE32" s="122"/>
      <c r="BF32" s="122"/>
      <c r="BG32" s="188" t="s">
        <v>281</v>
      </c>
      <c r="BH32" s="188"/>
      <c r="BI32" s="188"/>
      <c r="BJ32" s="188"/>
      <c r="BK32" s="188"/>
      <c r="BL32" s="188"/>
      <c r="BM32" s="188"/>
      <c r="BN32" s="188"/>
      <c r="BO32" s="188"/>
    </row>
    <row r="33" spans="1:67" ht="18" customHeight="1">
      <c r="A33" s="198" t="s">
        <v>257</v>
      </c>
      <c r="B33" s="198"/>
      <c r="C33" s="198"/>
      <c r="D33" s="198"/>
      <c r="E33" s="198"/>
      <c r="F33" s="198"/>
      <c r="G33" s="198"/>
      <c r="H33" s="199"/>
      <c r="I33" s="204" t="s">
        <v>118</v>
      </c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Y33" s="110" t="s">
        <v>224</v>
      </c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  <c r="AL33" s="110"/>
      <c r="AM33" s="110"/>
      <c r="AN33" s="110"/>
      <c r="AO33" s="110"/>
      <c r="AP33" s="110"/>
      <c r="AQ33" s="110"/>
      <c r="AR33" s="110"/>
      <c r="AS33" s="110"/>
      <c r="AT33" s="110"/>
      <c r="AU33" s="110"/>
      <c r="AV33" s="110"/>
      <c r="AW33" s="110"/>
      <c r="AX33" s="186">
        <v>30.36</v>
      </c>
      <c r="AY33" s="186"/>
      <c r="AZ33" s="186"/>
      <c r="BA33" s="186"/>
      <c r="BB33" s="186"/>
      <c r="BC33" s="81"/>
      <c r="BD33" s="122"/>
      <c r="BE33" s="122"/>
      <c r="BF33" s="122"/>
      <c r="BG33" s="188" t="s">
        <v>282</v>
      </c>
      <c r="BH33" s="188"/>
      <c r="BI33" s="188"/>
      <c r="BJ33" s="188"/>
      <c r="BK33" s="188"/>
      <c r="BL33" s="188"/>
      <c r="BM33" s="188"/>
      <c r="BN33" s="188"/>
      <c r="BO33" s="188"/>
    </row>
    <row r="34" spans="1:67" ht="18" customHeight="1" thickBot="1">
      <c r="A34" s="200" t="s">
        <v>124</v>
      </c>
      <c r="B34" s="200"/>
      <c r="C34" s="200"/>
      <c r="D34" s="200"/>
      <c r="E34" s="200"/>
      <c r="F34" s="200"/>
      <c r="G34" s="200"/>
      <c r="H34" s="201"/>
      <c r="I34" s="208" t="s">
        <v>259</v>
      </c>
      <c r="J34" s="193"/>
      <c r="K34" s="193"/>
      <c r="L34" s="193"/>
      <c r="M34" s="193"/>
      <c r="N34" s="193"/>
      <c r="O34" s="193"/>
      <c r="P34" s="193"/>
      <c r="Q34" s="193"/>
      <c r="R34" s="193"/>
      <c r="S34" s="193"/>
      <c r="T34" s="193"/>
      <c r="U34" s="193"/>
      <c r="V34" s="193"/>
      <c r="W34" s="193"/>
      <c r="X34" s="84"/>
      <c r="Y34" s="203"/>
      <c r="Z34" s="203"/>
      <c r="AA34" s="203"/>
      <c r="AB34" s="203"/>
      <c r="AC34" s="203"/>
      <c r="AD34" s="203"/>
      <c r="AE34" s="203"/>
      <c r="AF34" s="203"/>
      <c r="AG34" s="203"/>
      <c r="AH34" s="203"/>
      <c r="AI34" s="203"/>
      <c r="AJ34" s="203"/>
      <c r="AK34" s="203"/>
      <c r="AL34" s="203"/>
      <c r="AM34" s="203"/>
      <c r="AN34" s="203"/>
      <c r="AO34" s="203"/>
      <c r="AP34" s="203"/>
      <c r="AQ34" s="203"/>
      <c r="AR34" s="203"/>
      <c r="AS34" s="203"/>
      <c r="AT34" s="203"/>
      <c r="AU34" s="203"/>
      <c r="AV34" s="203"/>
      <c r="AW34" s="203"/>
      <c r="AX34" s="190">
        <v>111.42</v>
      </c>
      <c r="AY34" s="190"/>
      <c r="AZ34" s="190"/>
      <c r="BA34" s="190"/>
      <c r="BB34" s="190"/>
      <c r="BC34" s="85"/>
      <c r="BD34" s="185"/>
      <c r="BE34" s="185"/>
      <c r="BF34" s="185"/>
      <c r="BG34" s="193"/>
      <c r="BH34" s="193"/>
      <c r="BI34" s="193"/>
      <c r="BJ34" s="193"/>
      <c r="BK34" s="193"/>
      <c r="BL34" s="193"/>
      <c r="BM34" s="193"/>
      <c r="BN34" s="193"/>
      <c r="BO34" s="193"/>
    </row>
    <row r="35" spans="1:67" ht="17.25" customHeight="1">
      <c r="A35" s="9" t="s">
        <v>453</v>
      </c>
      <c r="BJ35" s="29"/>
      <c r="BK35" s="30"/>
      <c r="BL35" s="30"/>
      <c r="BM35" s="30"/>
      <c r="BN35" s="30"/>
      <c r="BO35" s="31" t="s">
        <v>255</v>
      </c>
    </row>
    <row r="36" spans="1:67" ht="18" customHeight="1"/>
  </sheetData>
  <mergeCells count="180">
    <mergeCell ref="A3:BO3"/>
    <mergeCell ref="BD29:BF29"/>
    <mergeCell ref="BD30:BF30"/>
    <mergeCell ref="I5:W5"/>
    <mergeCell ref="A5:H5"/>
    <mergeCell ref="A6:H6"/>
    <mergeCell ref="A7:H7"/>
    <mergeCell ref="A8:H8"/>
    <mergeCell ref="A9:H9"/>
    <mergeCell ref="X5:AW5"/>
    <mergeCell ref="Y6:AW6"/>
    <mergeCell ref="Y7:AW7"/>
    <mergeCell ref="Y8:AW8"/>
    <mergeCell ref="Y9:AW9"/>
    <mergeCell ref="A10:H10"/>
    <mergeCell ref="A11:H11"/>
    <mergeCell ref="I25:W25"/>
    <mergeCell ref="I26:W26"/>
    <mergeCell ref="A25:H25"/>
    <mergeCell ref="A26:H26"/>
    <mergeCell ref="A27:H27"/>
    <mergeCell ref="A28:H28"/>
    <mergeCell ref="I27:W27"/>
    <mergeCell ref="I28:W28"/>
    <mergeCell ref="I24:W24"/>
    <mergeCell ref="A23:H23"/>
    <mergeCell ref="A24:H24"/>
    <mergeCell ref="I15:W15"/>
    <mergeCell ref="I16:W16"/>
    <mergeCell ref="I17:W17"/>
    <mergeCell ref="I18:W18"/>
    <mergeCell ref="I19:W19"/>
    <mergeCell ref="I20:W20"/>
    <mergeCell ref="I21:W21"/>
    <mergeCell ref="I22:W22"/>
    <mergeCell ref="I23:W23"/>
    <mergeCell ref="A19:H19"/>
    <mergeCell ref="A20:H20"/>
    <mergeCell ref="A21:H21"/>
    <mergeCell ref="A22:H22"/>
    <mergeCell ref="BD13:BF13"/>
    <mergeCell ref="BD14:BF14"/>
    <mergeCell ref="A12:H12"/>
    <mergeCell ref="A13:H13"/>
    <mergeCell ref="A14:H14"/>
    <mergeCell ref="A15:H15"/>
    <mergeCell ref="A16:H16"/>
    <mergeCell ref="A17:H17"/>
    <mergeCell ref="A18:H18"/>
    <mergeCell ref="BD17:BF17"/>
    <mergeCell ref="BD18:BF18"/>
    <mergeCell ref="AX13:BB13"/>
    <mergeCell ref="AX14:BB14"/>
    <mergeCell ref="AX15:BB15"/>
    <mergeCell ref="AX16:BB16"/>
    <mergeCell ref="AX17:BB17"/>
    <mergeCell ref="AX18:BB18"/>
    <mergeCell ref="BD15:BF15"/>
    <mergeCell ref="BD16:BF16"/>
    <mergeCell ref="Y10:AW10"/>
    <mergeCell ref="Y11:AW11"/>
    <mergeCell ref="Y12:AW12"/>
    <mergeCell ref="Y13:AW13"/>
    <mergeCell ref="Y14:AW14"/>
    <mergeCell ref="Y15:AW15"/>
    <mergeCell ref="Y16:AW16"/>
    <mergeCell ref="Y17:AW17"/>
    <mergeCell ref="Y18:AW18"/>
    <mergeCell ref="I6:W6"/>
    <mergeCell ref="I7:W7"/>
    <mergeCell ref="I8:W8"/>
    <mergeCell ref="I9:W9"/>
    <mergeCell ref="I10:W10"/>
    <mergeCell ref="I11:W11"/>
    <mergeCell ref="I12:W12"/>
    <mergeCell ref="I13:W13"/>
    <mergeCell ref="I14:W14"/>
    <mergeCell ref="A33:H33"/>
    <mergeCell ref="A34:H34"/>
    <mergeCell ref="A29:H29"/>
    <mergeCell ref="A30:H30"/>
    <mergeCell ref="A31:H31"/>
    <mergeCell ref="Y28:AW28"/>
    <mergeCell ref="Y29:AW29"/>
    <mergeCell ref="Y30:AW30"/>
    <mergeCell ref="Y31:AW31"/>
    <mergeCell ref="Y32:AW32"/>
    <mergeCell ref="Y33:AW33"/>
    <mergeCell ref="Y34:AW34"/>
    <mergeCell ref="I30:W30"/>
    <mergeCell ref="I31:W31"/>
    <mergeCell ref="I32:W32"/>
    <mergeCell ref="I33:W33"/>
    <mergeCell ref="I34:W34"/>
    <mergeCell ref="A32:H32"/>
    <mergeCell ref="I29:W29"/>
    <mergeCell ref="BD26:BF26"/>
    <mergeCell ref="Y19:AW19"/>
    <mergeCell ref="Y20:AW20"/>
    <mergeCell ref="Y21:AW21"/>
    <mergeCell ref="Y22:AW22"/>
    <mergeCell ref="Y23:AW23"/>
    <mergeCell ref="Y24:AW24"/>
    <mergeCell ref="Y25:AW25"/>
    <mergeCell ref="Y26:AW26"/>
    <mergeCell ref="AX24:BB24"/>
    <mergeCell ref="AX25:BB25"/>
    <mergeCell ref="AX26:BB26"/>
    <mergeCell ref="AX22:BB22"/>
    <mergeCell ref="AX23:BB23"/>
    <mergeCell ref="BD24:BF24"/>
    <mergeCell ref="BD25:BF25"/>
    <mergeCell ref="BD19:BF19"/>
    <mergeCell ref="BD20:BF20"/>
    <mergeCell ref="BD21:BF21"/>
    <mergeCell ref="BD22:BF22"/>
    <mergeCell ref="BD23:BF23"/>
    <mergeCell ref="AX19:BB19"/>
    <mergeCell ref="AX20:BB20"/>
    <mergeCell ref="AX21:BB21"/>
    <mergeCell ref="BC5:BO5"/>
    <mergeCell ref="AX5:BB5"/>
    <mergeCell ref="BD6:BF6"/>
    <mergeCell ref="BD7:BF7"/>
    <mergeCell ref="BD8:BF8"/>
    <mergeCell ref="BD9:BF9"/>
    <mergeCell ref="BD10:BF10"/>
    <mergeCell ref="BD11:BF11"/>
    <mergeCell ref="BD12:BF12"/>
    <mergeCell ref="BG7:BO7"/>
    <mergeCell ref="BG8:BO8"/>
    <mergeCell ref="BG9:BO9"/>
    <mergeCell ref="BG10:BO10"/>
    <mergeCell ref="BG11:BO11"/>
    <mergeCell ref="BG12:BO12"/>
    <mergeCell ref="BG6:BO6"/>
    <mergeCell ref="AX6:BB6"/>
    <mergeCell ref="AX7:BB7"/>
    <mergeCell ref="AX8:BB8"/>
    <mergeCell ref="AX9:BB9"/>
    <mergeCell ref="AX10:BB10"/>
    <mergeCell ref="AX11:BB11"/>
    <mergeCell ref="AX12:BB12"/>
    <mergeCell ref="BG13:BO13"/>
    <mergeCell ref="BG14:BO14"/>
    <mergeCell ref="BG15:BO15"/>
    <mergeCell ref="BG30:BO30"/>
    <mergeCell ref="BG31:BO31"/>
    <mergeCell ref="BG32:BO32"/>
    <mergeCell ref="BG33:BO33"/>
    <mergeCell ref="BG34:BO34"/>
    <mergeCell ref="BG26:BO26"/>
    <mergeCell ref="BG25:BO25"/>
    <mergeCell ref="BG16:BO16"/>
    <mergeCell ref="BG17:BO17"/>
    <mergeCell ref="BG18:BO18"/>
    <mergeCell ref="BG19:BO19"/>
    <mergeCell ref="BG20:BO20"/>
    <mergeCell ref="BG21:BO21"/>
    <mergeCell ref="BG22:BO22"/>
    <mergeCell ref="BG23:BO23"/>
    <mergeCell ref="BG24:BO24"/>
    <mergeCell ref="BD34:BF34"/>
    <mergeCell ref="Y27:AW27"/>
    <mergeCell ref="AX29:BB29"/>
    <mergeCell ref="BD27:BF27"/>
    <mergeCell ref="BD28:BF28"/>
    <mergeCell ref="BG27:BO27"/>
    <mergeCell ref="BG28:BO28"/>
    <mergeCell ref="BG29:BO29"/>
    <mergeCell ref="AX30:BB30"/>
    <mergeCell ref="AX31:BB31"/>
    <mergeCell ref="AX32:BB32"/>
    <mergeCell ref="AX33:BB33"/>
    <mergeCell ref="AX34:BB34"/>
    <mergeCell ref="AX28:BB28"/>
    <mergeCell ref="AX27:BB27"/>
    <mergeCell ref="BD31:BF31"/>
    <mergeCell ref="BD32:BF32"/>
    <mergeCell ref="BD33:BF33"/>
  </mergeCells>
  <phoneticPr fontId="1"/>
  <printOptions horizontalCentered="1"/>
  <pageMargins left="0.59055118110236227" right="0.59055118110236227" top="0.59055118110236227" bottom="0.47244094488188981" header="0.51181102362204722" footer="0.51181102362204722"/>
  <pageSetup paperSize="9" scale="92" fitToWidth="0" orientation="portrait" r:id="rId1"/>
  <headerFooter>
    <oddHeader>&amp;R　&amp;12建　　設　54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BO52"/>
  <sheetViews>
    <sheetView zoomScaleNormal="100" workbookViewId="0">
      <selection activeCell="I26" sqref="I26"/>
    </sheetView>
  </sheetViews>
  <sheetFormatPr defaultColWidth="1.44140625" defaultRowHeight="15" customHeight="1"/>
  <cols>
    <col min="1" max="67" width="1.44140625" style="6"/>
    <col min="68" max="68" width="1.44140625" style="6" customWidth="1"/>
    <col min="69" max="16384" width="1.44140625" style="6"/>
  </cols>
  <sheetData>
    <row r="1" spans="1:67" ht="18" customHeight="1"/>
    <row r="2" spans="1:67" ht="18" customHeight="1"/>
    <row r="3" spans="1:67" ht="18" customHeight="1">
      <c r="A3" s="135" t="s">
        <v>189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</row>
    <row r="4" spans="1:67" ht="18" customHeight="1" thickBot="1">
      <c r="A4" s="15" t="s">
        <v>141</v>
      </c>
      <c r="BO4" s="7" t="s">
        <v>378</v>
      </c>
    </row>
    <row r="5" spans="1:67" ht="18" customHeight="1">
      <c r="A5" s="194" t="s">
        <v>0</v>
      </c>
      <c r="B5" s="194"/>
      <c r="C5" s="194"/>
      <c r="D5" s="194"/>
      <c r="E5" s="194"/>
      <c r="F5" s="194"/>
      <c r="G5" s="194"/>
      <c r="H5" s="194"/>
      <c r="I5" s="194"/>
      <c r="J5" s="136"/>
      <c r="K5" s="216" t="s">
        <v>136</v>
      </c>
      <c r="L5" s="217"/>
      <c r="M5" s="217"/>
      <c r="N5" s="217"/>
      <c r="O5" s="217"/>
      <c r="P5" s="218"/>
      <c r="Q5" s="216" t="s">
        <v>137</v>
      </c>
      <c r="R5" s="217"/>
      <c r="S5" s="217"/>
      <c r="T5" s="217"/>
      <c r="U5" s="217"/>
      <c r="V5" s="218"/>
      <c r="W5" s="216" t="s">
        <v>132</v>
      </c>
      <c r="X5" s="217"/>
      <c r="Y5" s="217"/>
      <c r="Z5" s="217"/>
      <c r="AA5" s="217"/>
      <c r="AB5" s="218"/>
      <c r="AC5" s="216" t="s">
        <v>138</v>
      </c>
      <c r="AD5" s="217"/>
      <c r="AE5" s="217"/>
      <c r="AF5" s="217"/>
      <c r="AG5" s="217"/>
      <c r="AH5" s="218"/>
      <c r="AI5" s="216" t="s">
        <v>139</v>
      </c>
      <c r="AJ5" s="217"/>
      <c r="AK5" s="217"/>
      <c r="AL5" s="217"/>
      <c r="AM5" s="217"/>
      <c r="AN5" s="218"/>
      <c r="AO5" s="216" t="s">
        <v>140</v>
      </c>
      <c r="AP5" s="217"/>
      <c r="AQ5" s="217"/>
      <c r="AR5" s="217"/>
      <c r="AS5" s="217"/>
      <c r="AT5" s="218"/>
      <c r="AU5" s="216" t="s">
        <v>133</v>
      </c>
      <c r="AV5" s="217"/>
      <c r="AW5" s="217"/>
      <c r="AX5" s="217"/>
      <c r="AY5" s="217"/>
      <c r="AZ5" s="218"/>
      <c r="BA5" s="219" t="s">
        <v>134</v>
      </c>
      <c r="BB5" s="220"/>
      <c r="BC5" s="220"/>
      <c r="BD5" s="220"/>
      <c r="BE5" s="221"/>
      <c r="BF5" s="219" t="s">
        <v>6</v>
      </c>
      <c r="BG5" s="220"/>
      <c r="BH5" s="220"/>
      <c r="BI5" s="220"/>
      <c r="BJ5" s="221"/>
      <c r="BK5" s="219" t="s">
        <v>135</v>
      </c>
      <c r="BL5" s="220"/>
      <c r="BM5" s="220"/>
      <c r="BN5" s="220"/>
      <c r="BO5" s="220"/>
    </row>
    <row r="6" spans="1:67" ht="17.7" customHeight="1">
      <c r="A6" s="237" t="s">
        <v>432</v>
      </c>
      <c r="B6" s="237"/>
      <c r="C6" s="237"/>
      <c r="D6" s="237"/>
      <c r="E6" s="237"/>
      <c r="F6" s="237"/>
      <c r="G6" s="237"/>
      <c r="H6" s="237"/>
      <c r="I6" s="237"/>
      <c r="J6" s="238"/>
      <c r="K6" s="252">
        <v>292</v>
      </c>
      <c r="L6" s="242"/>
      <c r="M6" s="242"/>
      <c r="N6" s="242"/>
      <c r="O6" s="242"/>
      <c r="P6" s="242"/>
      <c r="Q6" s="242">
        <v>193</v>
      </c>
      <c r="R6" s="242"/>
      <c r="S6" s="242"/>
      <c r="T6" s="242"/>
      <c r="U6" s="242"/>
      <c r="V6" s="242"/>
      <c r="W6" s="242">
        <v>11</v>
      </c>
      <c r="X6" s="242"/>
      <c r="Y6" s="242"/>
      <c r="Z6" s="242"/>
      <c r="AA6" s="242"/>
      <c r="AB6" s="242"/>
      <c r="AC6" s="242">
        <v>5</v>
      </c>
      <c r="AD6" s="242"/>
      <c r="AE6" s="242"/>
      <c r="AF6" s="242"/>
      <c r="AG6" s="242"/>
      <c r="AH6" s="242"/>
      <c r="AI6" s="242">
        <v>3</v>
      </c>
      <c r="AJ6" s="242"/>
      <c r="AK6" s="242"/>
      <c r="AL6" s="242"/>
      <c r="AM6" s="242"/>
      <c r="AN6" s="242"/>
      <c r="AO6" s="242">
        <v>23</v>
      </c>
      <c r="AP6" s="242"/>
      <c r="AQ6" s="242"/>
      <c r="AR6" s="242"/>
      <c r="AS6" s="242"/>
      <c r="AT6" s="242"/>
      <c r="AU6" s="242">
        <v>12</v>
      </c>
      <c r="AV6" s="242"/>
      <c r="AW6" s="242"/>
      <c r="AX6" s="242"/>
      <c r="AY6" s="242"/>
      <c r="AZ6" s="242"/>
      <c r="BA6" s="240">
        <v>4</v>
      </c>
      <c r="BB6" s="240"/>
      <c r="BC6" s="240"/>
      <c r="BD6" s="240"/>
      <c r="BE6" s="240"/>
      <c r="BF6" s="242">
        <v>28</v>
      </c>
      <c r="BG6" s="242"/>
      <c r="BH6" s="242"/>
      <c r="BI6" s="242"/>
      <c r="BJ6" s="242"/>
      <c r="BK6" s="242">
        <v>13</v>
      </c>
      <c r="BL6" s="242"/>
      <c r="BM6" s="242"/>
      <c r="BN6" s="242"/>
      <c r="BO6" s="242"/>
    </row>
    <row r="7" spans="1:67" ht="17.7" customHeight="1">
      <c r="A7" s="227" t="s">
        <v>409</v>
      </c>
      <c r="B7" s="227"/>
      <c r="C7" s="227"/>
      <c r="D7" s="227"/>
      <c r="E7" s="227"/>
      <c r="F7" s="227"/>
      <c r="G7" s="227"/>
      <c r="H7" s="227"/>
      <c r="I7" s="227"/>
      <c r="J7" s="228"/>
      <c r="K7" s="171">
        <v>308</v>
      </c>
      <c r="L7" s="110"/>
      <c r="M7" s="110"/>
      <c r="N7" s="110"/>
      <c r="O7" s="110"/>
      <c r="P7" s="110"/>
      <c r="Q7" s="110">
        <v>211</v>
      </c>
      <c r="R7" s="110"/>
      <c r="S7" s="110"/>
      <c r="T7" s="110"/>
      <c r="U7" s="110"/>
      <c r="V7" s="110"/>
      <c r="W7" s="110">
        <v>8</v>
      </c>
      <c r="X7" s="110"/>
      <c r="Y7" s="110"/>
      <c r="Z7" s="110"/>
      <c r="AA7" s="110"/>
      <c r="AB7" s="110"/>
      <c r="AC7" s="110">
        <v>5</v>
      </c>
      <c r="AD7" s="110"/>
      <c r="AE7" s="110"/>
      <c r="AF7" s="110"/>
      <c r="AG7" s="110"/>
      <c r="AH7" s="110"/>
      <c r="AI7" s="110">
        <v>5</v>
      </c>
      <c r="AJ7" s="110"/>
      <c r="AK7" s="110"/>
      <c r="AL7" s="110"/>
      <c r="AM7" s="110"/>
      <c r="AN7" s="110"/>
      <c r="AO7" s="110">
        <v>44</v>
      </c>
      <c r="AP7" s="110"/>
      <c r="AQ7" s="110"/>
      <c r="AR7" s="110"/>
      <c r="AS7" s="110"/>
      <c r="AT7" s="110"/>
      <c r="AU7" s="110">
        <v>6</v>
      </c>
      <c r="AV7" s="110"/>
      <c r="AW7" s="110"/>
      <c r="AX7" s="110"/>
      <c r="AY7" s="110"/>
      <c r="AZ7" s="110"/>
      <c r="BA7" s="236">
        <v>0</v>
      </c>
      <c r="BB7" s="236"/>
      <c r="BC7" s="236"/>
      <c r="BD7" s="236"/>
      <c r="BE7" s="236"/>
      <c r="BF7" s="110">
        <v>25</v>
      </c>
      <c r="BG7" s="110"/>
      <c r="BH7" s="110"/>
      <c r="BI7" s="110"/>
      <c r="BJ7" s="110"/>
      <c r="BK7" s="110">
        <v>4</v>
      </c>
      <c r="BL7" s="110"/>
      <c r="BM7" s="110"/>
      <c r="BN7" s="110"/>
      <c r="BO7" s="110"/>
    </row>
    <row r="8" spans="1:67" ht="17.7" customHeight="1">
      <c r="A8" s="233" t="s">
        <v>433</v>
      </c>
      <c r="B8" s="233"/>
      <c r="C8" s="233"/>
      <c r="D8" s="233"/>
      <c r="E8" s="233"/>
      <c r="F8" s="233"/>
      <c r="G8" s="233"/>
      <c r="H8" s="233"/>
      <c r="I8" s="233"/>
      <c r="J8" s="234"/>
      <c r="K8" s="171">
        <v>301</v>
      </c>
      <c r="L8" s="110"/>
      <c r="M8" s="110"/>
      <c r="N8" s="110"/>
      <c r="O8" s="110"/>
      <c r="P8" s="110"/>
      <c r="Q8" s="110">
        <v>205</v>
      </c>
      <c r="R8" s="110"/>
      <c r="S8" s="110"/>
      <c r="T8" s="110"/>
      <c r="U8" s="110"/>
      <c r="V8" s="110"/>
      <c r="W8" s="110">
        <v>5</v>
      </c>
      <c r="X8" s="110"/>
      <c r="Y8" s="110"/>
      <c r="Z8" s="110"/>
      <c r="AA8" s="110"/>
      <c r="AB8" s="110"/>
      <c r="AC8" s="110">
        <v>7</v>
      </c>
      <c r="AD8" s="110"/>
      <c r="AE8" s="110"/>
      <c r="AF8" s="110"/>
      <c r="AG8" s="110"/>
      <c r="AH8" s="110"/>
      <c r="AI8" s="110">
        <v>6</v>
      </c>
      <c r="AJ8" s="110"/>
      <c r="AK8" s="110"/>
      <c r="AL8" s="110"/>
      <c r="AM8" s="110"/>
      <c r="AN8" s="110"/>
      <c r="AO8" s="110">
        <v>39</v>
      </c>
      <c r="AP8" s="110"/>
      <c r="AQ8" s="110"/>
      <c r="AR8" s="110"/>
      <c r="AS8" s="110"/>
      <c r="AT8" s="110"/>
      <c r="AU8" s="110">
        <v>9</v>
      </c>
      <c r="AV8" s="110"/>
      <c r="AW8" s="110"/>
      <c r="AX8" s="110"/>
      <c r="AY8" s="110"/>
      <c r="AZ8" s="110"/>
      <c r="BA8" s="236">
        <v>0</v>
      </c>
      <c r="BB8" s="236"/>
      <c r="BC8" s="236"/>
      <c r="BD8" s="236"/>
      <c r="BE8" s="236"/>
      <c r="BF8" s="110">
        <v>20</v>
      </c>
      <c r="BG8" s="110"/>
      <c r="BH8" s="110"/>
      <c r="BI8" s="110"/>
      <c r="BJ8" s="110"/>
      <c r="BK8" s="110">
        <v>10</v>
      </c>
      <c r="BL8" s="110"/>
      <c r="BM8" s="110"/>
      <c r="BN8" s="110"/>
      <c r="BO8" s="110"/>
    </row>
    <row r="9" spans="1:67" s="8" customFormat="1" ht="17.7" customHeight="1">
      <c r="A9" s="227" t="s">
        <v>434</v>
      </c>
      <c r="B9" s="227"/>
      <c r="C9" s="227"/>
      <c r="D9" s="227"/>
      <c r="E9" s="227"/>
      <c r="F9" s="227"/>
      <c r="G9" s="227"/>
      <c r="H9" s="227"/>
      <c r="I9" s="227"/>
      <c r="J9" s="228"/>
      <c r="K9" s="244">
        <v>249</v>
      </c>
      <c r="L9" s="243"/>
      <c r="M9" s="243"/>
      <c r="N9" s="243"/>
      <c r="O9" s="243"/>
      <c r="P9" s="243"/>
      <c r="Q9" s="243">
        <v>151</v>
      </c>
      <c r="R9" s="243"/>
      <c r="S9" s="243"/>
      <c r="T9" s="243"/>
      <c r="U9" s="243"/>
      <c r="V9" s="243"/>
      <c r="W9" s="243">
        <v>8</v>
      </c>
      <c r="X9" s="243"/>
      <c r="Y9" s="243"/>
      <c r="Z9" s="243"/>
      <c r="AA9" s="243"/>
      <c r="AB9" s="243"/>
      <c r="AC9" s="243">
        <v>10</v>
      </c>
      <c r="AD9" s="243"/>
      <c r="AE9" s="243"/>
      <c r="AF9" s="243"/>
      <c r="AG9" s="243"/>
      <c r="AH9" s="243"/>
      <c r="AI9" s="243">
        <v>5</v>
      </c>
      <c r="AJ9" s="243"/>
      <c r="AK9" s="243"/>
      <c r="AL9" s="243"/>
      <c r="AM9" s="243"/>
      <c r="AN9" s="243"/>
      <c r="AO9" s="243">
        <v>40</v>
      </c>
      <c r="AP9" s="243"/>
      <c r="AQ9" s="243"/>
      <c r="AR9" s="243"/>
      <c r="AS9" s="243"/>
      <c r="AT9" s="243"/>
      <c r="AU9" s="243">
        <v>5</v>
      </c>
      <c r="AV9" s="243"/>
      <c r="AW9" s="243"/>
      <c r="AX9" s="243"/>
      <c r="AY9" s="243"/>
      <c r="AZ9" s="243"/>
      <c r="BA9" s="230">
        <v>1</v>
      </c>
      <c r="BB9" s="230"/>
      <c r="BC9" s="230"/>
      <c r="BD9" s="230"/>
      <c r="BE9" s="230"/>
      <c r="BF9" s="243">
        <v>22</v>
      </c>
      <c r="BG9" s="243"/>
      <c r="BH9" s="243"/>
      <c r="BI9" s="243"/>
      <c r="BJ9" s="243"/>
      <c r="BK9" s="243">
        <v>7</v>
      </c>
      <c r="BL9" s="243"/>
      <c r="BM9" s="243"/>
      <c r="BN9" s="243"/>
      <c r="BO9" s="243"/>
    </row>
    <row r="10" spans="1:67" ht="17.7" customHeight="1" thickBot="1">
      <c r="A10" s="222" t="s">
        <v>435</v>
      </c>
      <c r="B10" s="222"/>
      <c r="C10" s="222"/>
      <c r="D10" s="222"/>
      <c r="E10" s="222"/>
      <c r="F10" s="222"/>
      <c r="G10" s="222"/>
      <c r="H10" s="222"/>
      <c r="I10" s="222"/>
      <c r="J10" s="223"/>
      <c r="K10" s="224">
        <v>302</v>
      </c>
      <c r="L10" s="225"/>
      <c r="M10" s="225"/>
      <c r="N10" s="225"/>
      <c r="O10" s="225"/>
      <c r="P10" s="225"/>
      <c r="Q10" s="193">
        <v>184</v>
      </c>
      <c r="R10" s="193"/>
      <c r="S10" s="193"/>
      <c r="T10" s="193"/>
      <c r="U10" s="193"/>
      <c r="V10" s="193"/>
      <c r="W10" s="193">
        <v>6</v>
      </c>
      <c r="X10" s="193"/>
      <c r="Y10" s="193"/>
      <c r="Z10" s="193"/>
      <c r="AA10" s="193"/>
      <c r="AB10" s="193"/>
      <c r="AC10" s="193">
        <v>9</v>
      </c>
      <c r="AD10" s="193"/>
      <c r="AE10" s="193"/>
      <c r="AF10" s="193"/>
      <c r="AG10" s="193"/>
      <c r="AH10" s="193"/>
      <c r="AI10" s="193">
        <v>7</v>
      </c>
      <c r="AJ10" s="193"/>
      <c r="AK10" s="193"/>
      <c r="AL10" s="193"/>
      <c r="AM10" s="193"/>
      <c r="AN10" s="193"/>
      <c r="AO10" s="193">
        <v>45</v>
      </c>
      <c r="AP10" s="193"/>
      <c r="AQ10" s="193"/>
      <c r="AR10" s="193"/>
      <c r="AS10" s="193"/>
      <c r="AT10" s="193"/>
      <c r="AU10" s="193">
        <v>5</v>
      </c>
      <c r="AV10" s="193"/>
      <c r="AW10" s="193"/>
      <c r="AX10" s="193"/>
      <c r="AY10" s="193"/>
      <c r="AZ10" s="193"/>
      <c r="BA10" s="225">
        <v>1</v>
      </c>
      <c r="BB10" s="225"/>
      <c r="BC10" s="225"/>
      <c r="BD10" s="225"/>
      <c r="BE10" s="225"/>
      <c r="BF10" s="193">
        <v>38</v>
      </c>
      <c r="BG10" s="193"/>
      <c r="BH10" s="193"/>
      <c r="BI10" s="193"/>
      <c r="BJ10" s="193"/>
      <c r="BK10" s="193">
        <v>7</v>
      </c>
      <c r="BL10" s="193"/>
      <c r="BM10" s="193"/>
      <c r="BN10" s="193"/>
      <c r="BO10" s="193"/>
    </row>
    <row r="11" spans="1:67" ht="7.95" customHeight="1"/>
    <row r="12" spans="1:67" ht="18" customHeight="1" thickBot="1">
      <c r="A12" s="15" t="s">
        <v>142</v>
      </c>
      <c r="BL12" s="22"/>
      <c r="BO12" s="7" t="s">
        <v>378</v>
      </c>
    </row>
    <row r="13" spans="1:67" ht="18" customHeight="1">
      <c r="A13" s="194" t="s">
        <v>0</v>
      </c>
      <c r="B13" s="194"/>
      <c r="C13" s="194"/>
      <c r="D13" s="194"/>
      <c r="E13" s="194"/>
      <c r="F13" s="194"/>
      <c r="G13" s="194"/>
      <c r="H13" s="194"/>
      <c r="I13" s="194"/>
      <c r="J13" s="136"/>
      <c r="K13" s="140" t="s">
        <v>145</v>
      </c>
      <c r="L13" s="194"/>
      <c r="M13" s="194"/>
      <c r="N13" s="194"/>
      <c r="O13" s="194"/>
      <c r="P13" s="194"/>
      <c r="Q13" s="194"/>
      <c r="R13" s="136"/>
      <c r="S13" s="140" t="s">
        <v>146</v>
      </c>
      <c r="T13" s="194"/>
      <c r="U13" s="194"/>
      <c r="V13" s="194"/>
      <c r="W13" s="194"/>
      <c r="X13" s="194"/>
      <c r="Y13" s="136"/>
      <c r="Z13" s="140" t="s">
        <v>147</v>
      </c>
      <c r="AA13" s="194"/>
      <c r="AB13" s="194"/>
      <c r="AC13" s="194"/>
      <c r="AD13" s="194"/>
      <c r="AE13" s="194"/>
      <c r="AF13" s="136"/>
      <c r="AG13" s="140" t="s">
        <v>148</v>
      </c>
      <c r="AH13" s="194"/>
      <c r="AI13" s="194"/>
      <c r="AJ13" s="194"/>
      <c r="AK13" s="194"/>
      <c r="AL13" s="194"/>
      <c r="AM13" s="136"/>
      <c r="AN13" s="140" t="s">
        <v>149</v>
      </c>
      <c r="AO13" s="194"/>
      <c r="AP13" s="194"/>
      <c r="AQ13" s="194"/>
      <c r="AR13" s="194"/>
      <c r="AS13" s="194"/>
      <c r="AT13" s="136"/>
      <c r="AU13" s="140" t="s">
        <v>143</v>
      </c>
      <c r="AV13" s="194"/>
      <c r="AW13" s="194"/>
      <c r="AX13" s="194"/>
      <c r="AY13" s="194"/>
      <c r="AZ13" s="194"/>
      <c r="BA13" s="136"/>
      <c r="BB13" s="140" t="s">
        <v>144</v>
      </c>
      <c r="BC13" s="194"/>
      <c r="BD13" s="194"/>
      <c r="BE13" s="194"/>
      <c r="BF13" s="194"/>
      <c r="BG13" s="194"/>
      <c r="BH13" s="136"/>
      <c r="BI13" s="140" t="s">
        <v>239</v>
      </c>
      <c r="BJ13" s="194"/>
      <c r="BK13" s="194"/>
      <c r="BL13" s="194"/>
      <c r="BM13" s="194"/>
      <c r="BN13" s="194"/>
      <c r="BO13" s="194"/>
    </row>
    <row r="14" spans="1:67" ht="17.7" customHeight="1">
      <c r="A14" s="237" t="s">
        <v>432</v>
      </c>
      <c r="B14" s="237"/>
      <c r="C14" s="237"/>
      <c r="D14" s="237"/>
      <c r="E14" s="237"/>
      <c r="F14" s="237"/>
      <c r="G14" s="237"/>
      <c r="H14" s="237"/>
      <c r="I14" s="237"/>
      <c r="J14" s="238"/>
      <c r="K14" s="239">
        <v>292</v>
      </c>
      <c r="L14" s="240"/>
      <c r="M14" s="240"/>
      <c r="N14" s="240"/>
      <c r="O14" s="240"/>
      <c r="P14" s="240"/>
      <c r="Q14" s="240"/>
      <c r="R14" s="240"/>
      <c r="S14" s="240">
        <v>254</v>
      </c>
      <c r="T14" s="240"/>
      <c r="U14" s="240"/>
      <c r="V14" s="240"/>
      <c r="W14" s="240"/>
      <c r="X14" s="240"/>
      <c r="Y14" s="240"/>
      <c r="Z14" s="240">
        <v>16</v>
      </c>
      <c r="AA14" s="240"/>
      <c r="AB14" s="240"/>
      <c r="AC14" s="240"/>
      <c r="AD14" s="240"/>
      <c r="AE14" s="240"/>
      <c r="AF14" s="240"/>
      <c r="AG14" s="240">
        <v>15</v>
      </c>
      <c r="AH14" s="240"/>
      <c r="AI14" s="240"/>
      <c r="AJ14" s="240"/>
      <c r="AK14" s="240"/>
      <c r="AL14" s="240"/>
      <c r="AM14" s="240"/>
      <c r="AN14" s="241">
        <v>2</v>
      </c>
      <c r="AO14" s="241"/>
      <c r="AP14" s="241"/>
      <c r="AQ14" s="241"/>
      <c r="AR14" s="241"/>
      <c r="AS14" s="241"/>
      <c r="AT14" s="241"/>
      <c r="AU14" s="240">
        <v>4</v>
      </c>
      <c r="AV14" s="240"/>
      <c r="AW14" s="240"/>
      <c r="AX14" s="240"/>
      <c r="AY14" s="240"/>
      <c r="AZ14" s="240"/>
      <c r="BA14" s="240"/>
      <c r="BB14" s="241" t="s">
        <v>234</v>
      </c>
      <c r="BC14" s="241"/>
      <c r="BD14" s="241"/>
      <c r="BE14" s="241"/>
      <c r="BF14" s="241"/>
      <c r="BG14" s="241"/>
      <c r="BH14" s="241"/>
      <c r="BI14" s="241">
        <v>1</v>
      </c>
      <c r="BJ14" s="241"/>
      <c r="BK14" s="241"/>
      <c r="BL14" s="241"/>
      <c r="BM14" s="241"/>
      <c r="BN14" s="241"/>
      <c r="BO14" s="241"/>
    </row>
    <row r="15" spans="1:67" ht="17.7" customHeight="1">
      <c r="A15" s="227" t="s">
        <v>409</v>
      </c>
      <c r="B15" s="227"/>
      <c r="C15" s="227"/>
      <c r="D15" s="227"/>
      <c r="E15" s="227"/>
      <c r="F15" s="227"/>
      <c r="G15" s="227"/>
      <c r="H15" s="227"/>
      <c r="I15" s="227"/>
      <c r="J15" s="228"/>
      <c r="K15" s="235">
        <v>308</v>
      </c>
      <c r="L15" s="236"/>
      <c r="M15" s="236"/>
      <c r="N15" s="236"/>
      <c r="O15" s="236"/>
      <c r="P15" s="236"/>
      <c r="Q15" s="236"/>
      <c r="R15" s="236"/>
      <c r="S15" s="236">
        <v>276</v>
      </c>
      <c r="T15" s="236"/>
      <c r="U15" s="236"/>
      <c r="V15" s="236"/>
      <c r="W15" s="236"/>
      <c r="X15" s="236"/>
      <c r="Y15" s="236"/>
      <c r="Z15" s="236">
        <v>15</v>
      </c>
      <c r="AA15" s="236"/>
      <c r="AB15" s="236"/>
      <c r="AC15" s="236"/>
      <c r="AD15" s="236"/>
      <c r="AE15" s="236"/>
      <c r="AF15" s="236"/>
      <c r="AG15" s="236">
        <v>16</v>
      </c>
      <c r="AH15" s="236"/>
      <c r="AI15" s="236"/>
      <c r="AJ15" s="236"/>
      <c r="AK15" s="236"/>
      <c r="AL15" s="236"/>
      <c r="AM15" s="236"/>
      <c r="AN15" s="232">
        <v>0</v>
      </c>
      <c r="AO15" s="232"/>
      <c r="AP15" s="232"/>
      <c r="AQ15" s="232"/>
      <c r="AR15" s="232"/>
      <c r="AS15" s="232"/>
      <c r="AT15" s="232"/>
      <c r="AU15" s="236">
        <v>1</v>
      </c>
      <c r="AV15" s="236"/>
      <c r="AW15" s="236"/>
      <c r="AX15" s="236"/>
      <c r="AY15" s="236"/>
      <c r="AZ15" s="236"/>
      <c r="BA15" s="236"/>
      <c r="BB15" s="232">
        <v>0</v>
      </c>
      <c r="BC15" s="232"/>
      <c r="BD15" s="232"/>
      <c r="BE15" s="232"/>
      <c r="BF15" s="232"/>
      <c r="BG15" s="232"/>
      <c r="BH15" s="232"/>
      <c r="BI15" s="232">
        <v>0</v>
      </c>
      <c r="BJ15" s="232"/>
      <c r="BK15" s="232"/>
      <c r="BL15" s="232"/>
      <c r="BM15" s="232"/>
      <c r="BN15" s="232"/>
      <c r="BO15" s="232"/>
    </row>
    <row r="16" spans="1:67" ht="17.7" customHeight="1">
      <c r="A16" s="233" t="s">
        <v>433</v>
      </c>
      <c r="B16" s="233"/>
      <c r="C16" s="233"/>
      <c r="D16" s="233"/>
      <c r="E16" s="233"/>
      <c r="F16" s="233"/>
      <c r="G16" s="233"/>
      <c r="H16" s="233"/>
      <c r="I16" s="233"/>
      <c r="J16" s="234"/>
      <c r="K16" s="235">
        <v>301</v>
      </c>
      <c r="L16" s="236"/>
      <c r="M16" s="236"/>
      <c r="N16" s="236"/>
      <c r="O16" s="236"/>
      <c r="P16" s="236"/>
      <c r="Q16" s="236"/>
      <c r="R16" s="236"/>
      <c r="S16" s="236">
        <v>266</v>
      </c>
      <c r="T16" s="236"/>
      <c r="U16" s="236"/>
      <c r="V16" s="236"/>
      <c r="W16" s="236"/>
      <c r="X16" s="236"/>
      <c r="Y16" s="236"/>
      <c r="Z16" s="236">
        <v>25</v>
      </c>
      <c r="AA16" s="236"/>
      <c r="AB16" s="236"/>
      <c r="AC16" s="236"/>
      <c r="AD16" s="236"/>
      <c r="AE16" s="236"/>
      <c r="AF16" s="236"/>
      <c r="AG16" s="236">
        <v>8</v>
      </c>
      <c r="AH16" s="236"/>
      <c r="AI16" s="236"/>
      <c r="AJ16" s="236"/>
      <c r="AK16" s="236"/>
      <c r="AL16" s="236"/>
      <c r="AM16" s="236"/>
      <c r="AN16" s="232">
        <v>0</v>
      </c>
      <c r="AO16" s="232"/>
      <c r="AP16" s="232"/>
      <c r="AQ16" s="232"/>
      <c r="AR16" s="232"/>
      <c r="AS16" s="232"/>
      <c r="AT16" s="232"/>
      <c r="AU16" s="236">
        <v>2</v>
      </c>
      <c r="AV16" s="236"/>
      <c r="AW16" s="236"/>
      <c r="AX16" s="236"/>
      <c r="AY16" s="236"/>
      <c r="AZ16" s="236"/>
      <c r="BA16" s="236"/>
      <c r="BB16" s="232">
        <v>0</v>
      </c>
      <c r="BC16" s="232"/>
      <c r="BD16" s="232"/>
      <c r="BE16" s="232"/>
      <c r="BF16" s="232"/>
      <c r="BG16" s="232"/>
      <c r="BH16" s="232"/>
      <c r="BI16" s="232">
        <v>0</v>
      </c>
      <c r="BJ16" s="232"/>
      <c r="BK16" s="232"/>
      <c r="BL16" s="232"/>
      <c r="BM16" s="232"/>
      <c r="BN16" s="232"/>
      <c r="BO16" s="232"/>
    </row>
    <row r="17" spans="1:67" s="8" customFormat="1" ht="17.7" customHeight="1">
      <c r="A17" s="227" t="s">
        <v>434</v>
      </c>
      <c r="B17" s="227"/>
      <c r="C17" s="227"/>
      <c r="D17" s="227"/>
      <c r="E17" s="227"/>
      <c r="F17" s="227"/>
      <c r="G17" s="227"/>
      <c r="H17" s="227"/>
      <c r="I17" s="227"/>
      <c r="J17" s="228"/>
      <c r="K17" s="229">
        <v>249</v>
      </c>
      <c r="L17" s="230"/>
      <c r="M17" s="230"/>
      <c r="N17" s="230"/>
      <c r="O17" s="230"/>
      <c r="P17" s="230"/>
      <c r="Q17" s="230"/>
      <c r="R17" s="230"/>
      <c r="S17" s="230">
        <v>229</v>
      </c>
      <c r="T17" s="230"/>
      <c r="U17" s="230"/>
      <c r="V17" s="230"/>
      <c r="W17" s="230"/>
      <c r="X17" s="230"/>
      <c r="Y17" s="230"/>
      <c r="Z17" s="230">
        <v>14</v>
      </c>
      <c r="AA17" s="230"/>
      <c r="AB17" s="230"/>
      <c r="AC17" s="230"/>
      <c r="AD17" s="230"/>
      <c r="AE17" s="230"/>
      <c r="AF17" s="230"/>
      <c r="AG17" s="230">
        <v>6</v>
      </c>
      <c r="AH17" s="230"/>
      <c r="AI17" s="230"/>
      <c r="AJ17" s="230"/>
      <c r="AK17" s="230"/>
      <c r="AL17" s="230"/>
      <c r="AM17" s="230"/>
      <c r="AN17" s="231">
        <v>0</v>
      </c>
      <c r="AO17" s="231"/>
      <c r="AP17" s="231"/>
      <c r="AQ17" s="231"/>
      <c r="AR17" s="231"/>
      <c r="AS17" s="231"/>
      <c r="AT17" s="231"/>
      <c r="AU17" s="230">
        <v>0</v>
      </c>
      <c r="AV17" s="230"/>
      <c r="AW17" s="230"/>
      <c r="AX17" s="230"/>
      <c r="AY17" s="230"/>
      <c r="AZ17" s="230"/>
      <c r="BA17" s="230"/>
      <c r="BB17" s="231">
        <v>0</v>
      </c>
      <c r="BC17" s="231"/>
      <c r="BD17" s="231"/>
      <c r="BE17" s="231"/>
      <c r="BF17" s="231"/>
      <c r="BG17" s="231"/>
      <c r="BH17" s="231"/>
      <c r="BI17" s="232">
        <v>0</v>
      </c>
      <c r="BJ17" s="232"/>
      <c r="BK17" s="232"/>
      <c r="BL17" s="232"/>
      <c r="BM17" s="232"/>
      <c r="BN17" s="232"/>
      <c r="BO17" s="232"/>
    </row>
    <row r="18" spans="1:67" ht="17.7" customHeight="1" thickBot="1">
      <c r="A18" s="222" t="s">
        <v>435</v>
      </c>
      <c r="B18" s="222"/>
      <c r="C18" s="222"/>
      <c r="D18" s="222"/>
      <c r="E18" s="222"/>
      <c r="F18" s="222"/>
      <c r="G18" s="222"/>
      <c r="H18" s="222"/>
      <c r="I18" s="222"/>
      <c r="J18" s="223"/>
      <c r="K18" s="224">
        <v>302</v>
      </c>
      <c r="L18" s="225"/>
      <c r="M18" s="225"/>
      <c r="N18" s="225"/>
      <c r="O18" s="225"/>
      <c r="P18" s="225"/>
      <c r="Q18" s="225"/>
      <c r="R18" s="225"/>
      <c r="S18" s="225">
        <v>282</v>
      </c>
      <c r="T18" s="225"/>
      <c r="U18" s="225"/>
      <c r="V18" s="225"/>
      <c r="W18" s="225"/>
      <c r="X18" s="225"/>
      <c r="Y18" s="225"/>
      <c r="Z18" s="225">
        <v>9</v>
      </c>
      <c r="AA18" s="225"/>
      <c r="AB18" s="225"/>
      <c r="AC18" s="225"/>
      <c r="AD18" s="225"/>
      <c r="AE18" s="225"/>
      <c r="AF18" s="225"/>
      <c r="AG18" s="225">
        <v>7</v>
      </c>
      <c r="AH18" s="225"/>
      <c r="AI18" s="225"/>
      <c r="AJ18" s="225"/>
      <c r="AK18" s="225"/>
      <c r="AL18" s="225"/>
      <c r="AM18" s="225"/>
      <c r="AN18" s="226">
        <v>1</v>
      </c>
      <c r="AO18" s="226"/>
      <c r="AP18" s="226"/>
      <c r="AQ18" s="226"/>
      <c r="AR18" s="226"/>
      <c r="AS18" s="226"/>
      <c r="AT18" s="226"/>
      <c r="AU18" s="225">
        <v>3</v>
      </c>
      <c r="AV18" s="225"/>
      <c r="AW18" s="225"/>
      <c r="AX18" s="225"/>
      <c r="AY18" s="225"/>
      <c r="AZ18" s="225"/>
      <c r="BA18" s="225"/>
      <c r="BB18" s="226">
        <v>0</v>
      </c>
      <c r="BC18" s="226"/>
      <c r="BD18" s="226"/>
      <c r="BE18" s="226"/>
      <c r="BF18" s="226"/>
      <c r="BG18" s="226"/>
      <c r="BH18" s="226"/>
      <c r="BI18" s="226">
        <v>0</v>
      </c>
      <c r="BJ18" s="226"/>
      <c r="BK18" s="226"/>
      <c r="BL18" s="226"/>
      <c r="BM18" s="226"/>
      <c r="BN18" s="226"/>
      <c r="BO18" s="226"/>
    </row>
    <row r="19" spans="1:67" ht="17.25" customHeight="1">
      <c r="BO19" s="7" t="s">
        <v>237</v>
      </c>
    </row>
    <row r="20" spans="1:67" ht="17.25" customHeight="1">
      <c r="BO20" s="7"/>
    </row>
    <row r="21" spans="1:67" ht="18" customHeight="1"/>
    <row r="22" spans="1:67" ht="18" customHeight="1">
      <c r="A22" s="135" t="s">
        <v>193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  <c r="BI22" s="135"/>
      <c r="BJ22" s="135"/>
      <c r="BK22" s="135"/>
      <c r="BL22" s="135"/>
      <c r="BM22" s="135"/>
      <c r="BN22" s="135"/>
      <c r="BO22" s="135"/>
    </row>
    <row r="23" spans="1:67" ht="18" customHeight="1" thickBot="1">
      <c r="A23" s="15" t="s">
        <v>150</v>
      </c>
      <c r="BO23" s="7" t="s">
        <v>379</v>
      </c>
    </row>
    <row r="24" spans="1:67" ht="18" customHeight="1">
      <c r="A24" s="136" t="s">
        <v>153</v>
      </c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 t="s">
        <v>427</v>
      </c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245" t="s">
        <v>392</v>
      </c>
      <c r="AD24" s="245"/>
      <c r="AE24" s="245"/>
      <c r="AF24" s="245"/>
      <c r="AG24" s="245"/>
      <c r="AH24" s="245"/>
      <c r="AI24" s="245"/>
      <c r="AJ24" s="245"/>
      <c r="AK24" s="245"/>
      <c r="AL24" s="245"/>
      <c r="AM24" s="245"/>
      <c r="AN24" s="245"/>
      <c r="AO24" s="216"/>
      <c r="AP24" s="245" t="s">
        <v>393</v>
      </c>
      <c r="AQ24" s="245"/>
      <c r="AR24" s="245"/>
      <c r="AS24" s="245"/>
      <c r="AT24" s="245"/>
      <c r="AU24" s="245"/>
      <c r="AV24" s="245"/>
      <c r="AW24" s="245"/>
      <c r="AX24" s="245"/>
      <c r="AY24" s="245"/>
      <c r="AZ24" s="245"/>
      <c r="BA24" s="245"/>
      <c r="BB24" s="216"/>
      <c r="BC24" s="246" t="s">
        <v>428</v>
      </c>
      <c r="BD24" s="246"/>
      <c r="BE24" s="246"/>
      <c r="BF24" s="246"/>
      <c r="BG24" s="246"/>
      <c r="BH24" s="246"/>
      <c r="BI24" s="246"/>
      <c r="BJ24" s="246"/>
      <c r="BK24" s="246"/>
      <c r="BL24" s="246"/>
      <c r="BM24" s="246"/>
      <c r="BN24" s="246"/>
      <c r="BO24" s="247"/>
    </row>
    <row r="25" spans="1:67" ht="18" customHeight="1">
      <c r="A25" s="138"/>
      <c r="B25" s="139"/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 t="s">
        <v>151</v>
      </c>
      <c r="Q25" s="139"/>
      <c r="R25" s="139"/>
      <c r="S25" s="139"/>
      <c r="T25" s="139"/>
      <c r="U25" s="139" t="s">
        <v>152</v>
      </c>
      <c r="V25" s="139"/>
      <c r="W25" s="139"/>
      <c r="X25" s="139"/>
      <c r="Y25" s="139"/>
      <c r="Z25" s="139"/>
      <c r="AA25" s="139"/>
      <c r="AB25" s="139"/>
      <c r="AC25" s="248" t="s">
        <v>151</v>
      </c>
      <c r="AD25" s="248"/>
      <c r="AE25" s="248"/>
      <c r="AF25" s="248"/>
      <c r="AG25" s="248"/>
      <c r="AH25" s="248" t="s">
        <v>152</v>
      </c>
      <c r="AI25" s="248"/>
      <c r="AJ25" s="248"/>
      <c r="AK25" s="248"/>
      <c r="AL25" s="248"/>
      <c r="AM25" s="248"/>
      <c r="AN25" s="248"/>
      <c r="AO25" s="249"/>
      <c r="AP25" s="248" t="s">
        <v>151</v>
      </c>
      <c r="AQ25" s="248"/>
      <c r="AR25" s="248"/>
      <c r="AS25" s="248"/>
      <c r="AT25" s="248"/>
      <c r="AU25" s="248" t="s">
        <v>152</v>
      </c>
      <c r="AV25" s="248"/>
      <c r="AW25" s="248"/>
      <c r="AX25" s="248"/>
      <c r="AY25" s="248"/>
      <c r="AZ25" s="248"/>
      <c r="BA25" s="248"/>
      <c r="BB25" s="249"/>
      <c r="BC25" s="250" t="s">
        <v>151</v>
      </c>
      <c r="BD25" s="250"/>
      <c r="BE25" s="250"/>
      <c r="BF25" s="250"/>
      <c r="BG25" s="250"/>
      <c r="BH25" s="250" t="s">
        <v>152</v>
      </c>
      <c r="BI25" s="250"/>
      <c r="BJ25" s="250"/>
      <c r="BK25" s="250"/>
      <c r="BL25" s="250"/>
      <c r="BM25" s="250"/>
      <c r="BN25" s="250"/>
      <c r="BO25" s="251"/>
    </row>
    <row r="26" spans="1:67" ht="18" customHeight="1">
      <c r="A26" s="122" t="s">
        <v>154</v>
      </c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56"/>
      <c r="P26" s="176">
        <v>48979</v>
      </c>
      <c r="Q26" s="176"/>
      <c r="R26" s="176"/>
      <c r="S26" s="176"/>
      <c r="T26" s="176"/>
      <c r="U26" s="176">
        <v>5852536</v>
      </c>
      <c r="V26" s="176"/>
      <c r="W26" s="176"/>
      <c r="X26" s="176"/>
      <c r="Y26" s="176"/>
      <c r="Z26" s="176"/>
      <c r="AA26" s="176"/>
      <c r="AB26" s="176"/>
      <c r="AC26" s="253">
        <v>48828</v>
      </c>
      <c r="AD26" s="253"/>
      <c r="AE26" s="253"/>
      <c r="AF26" s="253"/>
      <c r="AG26" s="253"/>
      <c r="AH26" s="253">
        <v>5840428</v>
      </c>
      <c r="AI26" s="253"/>
      <c r="AJ26" s="253"/>
      <c r="AK26" s="253"/>
      <c r="AL26" s="253"/>
      <c r="AM26" s="253"/>
      <c r="AN26" s="253"/>
      <c r="AO26" s="253"/>
      <c r="AP26" s="253">
        <v>48633</v>
      </c>
      <c r="AQ26" s="253"/>
      <c r="AR26" s="253"/>
      <c r="AS26" s="253"/>
      <c r="AT26" s="253"/>
      <c r="AU26" s="253">
        <v>5826002</v>
      </c>
      <c r="AV26" s="253"/>
      <c r="AW26" s="253"/>
      <c r="AX26" s="253"/>
      <c r="AY26" s="253"/>
      <c r="AZ26" s="253"/>
      <c r="BA26" s="253"/>
      <c r="BB26" s="253"/>
      <c r="BC26" s="254">
        <v>48441</v>
      </c>
      <c r="BD26" s="254"/>
      <c r="BE26" s="254"/>
      <c r="BF26" s="254"/>
      <c r="BG26" s="254"/>
      <c r="BH26" s="254">
        <v>5806810</v>
      </c>
      <c r="BI26" s="254"/>
      <c r="BJ26" s="254"/>
      <c r="BK26" s="254"/>
      <c r="BL26" s="254"/>
      <c r="BM26" s="254"/>
      <c r="BN26" s="254"/>
      <c r="BO26" s="254"/>
    </row>
    <row r="27" spans="1:67" ht="7.95" customHeight="1">
      <c r="A27" s="122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5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176"/>
      <c r="AI27" s="176"/>
      <c r="AJ27" s="176"/>
      <c r="AK27" s="176"/>
      <c r="AL27" s="176"/>
      <c r="AM27" s="176"/>
      <c r="AN27" s="176"/>
      <c r="AO27" s="176"/>
      <c r="AP27" s="176"/>
      <c r="AQ27" s="176"/>
      <c r="AR27" s="176"/>
      <c r="AS27" s="176"/>
      <c r="AT27" s="176"/>
      <c r="AU27" s="176"/>
      <c r="AV27" s="176"/>
      <c r="AW27" s="176"/>
      <c r="AX27" s="176"/>
      <c r="AY27" s="176"/>
      <c r="AZ27" s="176"/>
      <c r="BA27" s="176"/>
      <c r="BB27" s="176"/>
      <c r="BC27" s="109"/>
      <c r="BD27" s="109"/>
      <c r="BE27" s="109"/>
      <c r="BF27" s="109"/>
      <c r="BG27" s="109"/>
      <c r="BH27" s="109"/>
      <c r="BI27" s="109"/>
      <c r="BJ27" s="109"/>
      <c r="BK27" s="109"/>
      <c r="BL27" s="109"/>
      <c r="BM27" s="109"/>
      <c r="BN27" s="109"/>
      <c r="BO27" s="109"/>
    </row>
    <row r="28" spans="1:67" ht="18" customHeight="1">
      <c r="A28" s="255" t="s">
        <v>394</v>
      </c>
      <c r="B28" s="255"/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5"/>
      <c r="N28" s="255"/>
      <c r="O28" s="256"/>
      <c r="P28" s="176">
        <v>28037</v>
      </c>
      <c r="Q28" s="176"/>
      <c r="R28" s="176"/>
      <c r="S28" s="176"/>
      <c r="T28" s="176"/>
      <c r="U28" s="176">
        <v>4200587</v>
      </c>
      <c r="V28" s="176"/>
      <c r="W28" s="176"/>
      <c r="X28" s="176"/>
      <c r="Y28" s="176"/>
      <c r="Z28" s="176"/>
      <c r="AA28" s="176"/>
      <c r="AB28" s="176"/>
      <c r="AC28" s="176">
        <v>28040</v>
      </c>
      <c r="AD28" s="176"/>
      <c r="AE28" s="176"/>
      <c r="AF28" s="176"/>
      <c r="AG28" s="176"/>
      <c r="AH28" s="176">
        <v>4197529</v>
      </c>
      <c r="AI28" s="176"/>
      <c r="AJ28" s="176"/>
      <c r="AK28" s="176"/>
      <c r="AL28" s="176"/>
      <c r="AM28" s="176"/>
      <c r="AN28" s="176"/>
      <c r="AO28" s="176"/>
      <c r="AP28" s="176">
        <v>28031</v>
      </c>
      <c r="AQ28" s="176"/>
      <c r="AR28" s="176"/>
      <c r="AS28" s="176"/>
      <c r="AT28" s="176"/>
      <c r="AU28" s="176">
        <v>4192490</v>
      </c>
      <c r="AV28" s="176"/>
      <c r="AW28" s="176"/>
      <c r="AX28" s="176"/>
      <c r="AY28" s="176"/>
      <c r="AZ28" s="176"/>
      <c r="BA28" s="176"/>
      <c r="BB28" s="176"/>
      <c r="BC28" s="109">
        <v>27969</v>
      </c>
      <c r="BD28" s="109"/>
      <c r="BE28" s="109"/>
      <c r="BF28" s="109"/>
      <c r="BG28" s="109"/>
      <c r="BH28" s="109">
        <v>4179792</v>
      </c>
      <c r="BI28" s="109"/>
      <c r="BJ28" s="109"/>
      <c r="BK28" s="109"/>
      <c r="BL28" s="109"/>
      <c r="BM28" s="109"/>
      <c r="BN28" s="109"/>
      <c r="BO28" s="109"/>
    </row>
    <row r="29" spans="1:67" ht="18" customHeight="1">
      <c r="A29" s="255" t="s">
        <v>198</v>
      </c>
      <c r="B29" s="255"/>
      <c r="C29" s="255"/>
      <c r="D29" s="255"/>
      <c r="E29" s="255"/>
      <c r="F29" s="255"/>
      <c r="G29" s="255"/>
      <c r="H29" s="255"/>
      <c r="I29" s="255"/>
      <c r="J29" s="255"/>
      <c r="K29" s="255"/>
      <c r="L29" s="255"/>
      <c r="M29" s="255"/>
      <c r="N29" s="255"/>
      <c r="O29" s="256"/>
      <c r="P29" s="176">
        <v>1030</v>
      </c>
      <c r="Q29" s="176"/>
      <c r="R29" s="176"/>
      <c r="S29" s="176"/>
      <c r="T29" s="176"/>
      <c r="U29" s="176">
        <v>180646</v>
      </c>
      <c r="V29" s="176"/>
      <c r="W29" s="176"/>
      <c r="X29" s="176"/>
      <c r="Y29" s="176"/>
      <c r="Z29" s="176"/>
      <c r="AA29" s="176"/>
      <c r="AB29" s="176"/>
      <c r="AC29" s="176">
        <v>1020</v>
      </c>
      <c r="AD29" s="176"/>
      <c r="AE29" s="176"/>
      <c r="AF29" s="176"/>
      <c r="AG29" s="176"/>
      <c r="AH29" s="176">
        <v>178765</v>
      </c>
      <c r="AI29" s="176"/>
      <c r="AJ29" s="176"/>
      <c r="AK29" s="176"/>
      <c r="AL29" s="176"/>
      <c r="AM29" s="176"/>
      <c r="AN29" s="176"/>
      <c r="AO29" s="176"/>
      <c r="AP29" s="176">
        <v>1010</v>
      </c>
      <c r="AQ29" s="176"/>
      <c r="AR29" s="176"/>
      <c r="AS29" s="176"/>
      <c r="AT29" s="176"/>
      <c r="AU29" s="176">
        <v>177407</v>
      </c>
      <c r="AV29" s="176"/>
      <c r="AW29" s="176"/>
      <c r="AX29" s="176"/>
      <c r="AY29" s="176"/>
      <c r="AZ29" s="176"/>
      <c r="BA29" s="176"/>
      <c r="BB29" s="176"/>
      <c r="BC29" s="109">
        <v>998</v>
      </c>
      <c r="BD29" s="109"/>
      <c r="BE29" s="109"/>
      <c r="BF29" s="109"/>
      <c r="BG29" s="109"/>
      <c r="BH29" s="109">
        <v>175169</v>
      </c>
      <c r="BI29" s="109"/>
      <c r="BJ29" s="109"/>
      <c r="BK29" s="109"/>
      <c r="BL29" s="109"/>
      <c r="BM29" s="109"/>
      <c r="BN29" s="109"/>
      <c r="BO29" s="109"/>
    </row>
    <row r="30" spans="1:67" ht="18" customHeight="1">
      <c r="A30" s="255" t="s">
        <v>199</v>
      </c>
      <c r="B30" s="255"/>
      <c r="C30" s="255"/>
      <c r="D30" s="255"/>
      <c r="E30" s="255"/>
      <c r="F30" s="255"/>
      <c r="G30" s="255"/>
      <c r="H30" s="255"/>
      <c r="I30" s="255"/>
      <c r="J30" s="255"/>
      <c r="K30" s="255"/>
      <c r="L30" s="255"/>
      <c r="M30" s="255"/>
      <c r="N30" s="255"/>
      <c r="O30" s="256"/>
      <c r="P30" s="176">
        <v>16509</v>
      </c>
      <c r="Q30" s="176"/>
      <c r="R30" s="176"/>
      <c r="S30" s="176"/>
      <c r="T30" s="176"/>
      <c r="U30" s="176">
        <v>918601</v>
      </c>
      <c r="V30" s="176"/>
      <c r="W30" s="176"/>
      <c r="X30" s="176"/>
      <c r="Y30" s="176"/>
      <c r="Z30" s="176"/>
      <c r="AA30" s="176"/>
      <c r="AB30" s="176"/>
      <c r="AC30" s="176">
        <v>16389</v>
      </c>
      <c r="AD30" s="176"/>
      <c r="AE30" s="176"/>
      <c r="AF30" s="176"/>
      <c r="AG30" s="176"/>
      <c r="AH30" s="176">
        <v>912444</v>
      </c>
      <c r="AI30" s="176"/>
      <c r="AJ30" s="176"/>
      <c r="AK30" s="176"/>
      <c r="AL30" s="176"/>
      <c r="AM30" s="176"/>
      <c r="AN30" s="176"/>
      <c r="AO30" s="176"/>
      <c r="AP30" s="176">
        <v>16234</v>
      </c>
      <c r="AQ30" s="176"/>
      <c r="AR30" s="176"/>
      <c r="AS30" s="176"/>
      <c r="AT30" s="176"/>
      <c r="AU30" s="176">
        <v>905533</v>
      </c>
      <c r="AV30" s="176"/>
      <c r="AW30" s="176"/>
      <c r="AX30" s="176"/>
      <c r="AY30" s="176"/>
      <c r="AZ30" s="176"/>
      <c r="BA30" s="176"/>
      <c r="BB30" s="176"/>
      <c r="BC30" s="109">
        <v>16136</v>
      </c>
      <c r="BD30" s="109"/>
      <c r="BE30" s="109"/>
      <c r="BF30" s="109"/>
      <c r="BG30" s="109"/>
      <c r="BH30" s="109">
        <v>900752</v>
      </c>
      <c r="BI30" s="109"/>
      <c r="BJ30" s="109"/>
      <c r="BK30" s="109"/>
      <c r="BL30" s="109"/>
      <c r="BM30" s="109"/>
      <c r="BN30" s="109"/>
      <c r="BO30" s="109"/>
    </row>
    <row r="31" spans="1:67" ht="18" customHeight="1">
      <c r="A31" s="255" t="s">
        <v>395</v>
      </c>
      <c r="B31" s="255"/>
      <c r="C31" s="255"/>
      <c r="D31" s="255"/>
      <c r="E31" s="255"/>
      <c r="F31" s="255"/>
      <c r="G31" s="255"/>
      <c r="H31" s="255"/>
      <c r="I31" s="255"/>
      <c r="J31" s="255"/>
      <c r="K31" s="255"/>
      <c r="L31" s="255"/>
      <c r="M31" s="255"/>
      <c r="N31" s="255"/>
      <c r="O31" s="256"/>
      <c r="P31" s="176">
        <v>807</v>
      </c>
      <c r="Q31" s="176"/>
      <c r="R31" s="176"/>
      <c r="S31" s="176"/>
      <c r="T31" s="176"/>
      <c r="U31" s="176">
        <v>243641</v>
      </c>
      <c r="V31" s="176"/>
      <c r="W31" s="176"/>
      <c r="X31" s="176"/>
      <c r="Y31" s="176"/>
      <c r="Z31" s="176"/>
      <c r="AA31" s="176"/>
      <c r="AB31" s="176"/>
      <c r="AC31" s="176">
        <v>807</v>
      </c>
      <c r="AD31" s="176"/>
      <c r="AE31" s="176"/>
      <c r="AF31" s="176"/>
      <c r="AG31" s="176"/>
      <c r="AH31" s="176">
        <v>244751</v>
      </c>
      <c r="AI31" s="176"/>
      <c r="AJ31" s="176"/>
      <c r="AK31" s="176"/>
      <c r="AL31" s="176"/>
      <c r="AM31" s="176"/>
      <c r="AN31" s="176"/>
      <c r="AO31" s="176"/>
      <c r="AP31" s="176">
        <v>807</v>
      </c>
      <c r="AQ31" s="176"/>
      <c r="AR31" s="176"/>
      <c r="AS31" s="176"/>
      <c r="AT31" s="176"/>
      <c r="AU31" s="176">
        <v>247761</v>
      </c>
      <c r="AV31" s="176"/>
      <c r="AW31" s="176"/>
      <c r="AX31" s="176"/>
      <c r="AY31" s="176"/>
      <c r="AZ31" s="176"/>
      <c r="BA31" s="176"/>
      <c r="BB31" s="176"/>
      <c r="BC31" s="109">
        <v>810</v>
      </c>
      <c r="BD31" s="109"/>
      <c r="BE31" s="109"/>
      <c r="BF31" s="109"/>
      <c r="BG31" s="109"/>
      <c r="BH31" s="109">
        <v>249110</v>
      </c>
      <c r="BI31" s="109"/>
      <c r="BJ31" s="109"/>
      <c r="BK31" s="109"/>
      <c r="BL31" s="109"/>
      <c r="BM31" s="109"/>
      <c r="BN31" s="109"/>
      <c r="BO31" s="109"/>
    </row>
    <row r="32" spans="1:67" ht="18" customHeight="1">
      <c r="A32" s="255" t="s">
        <v>396</v>
      </c>
      <c r="B32" s="255"/>
      <c r="C32" s="255"/>
      <c r="D32" s="255"/>
      <c r="E32" s="255"/>
      <c r="F32" s="255"/>
      <c r="G32" s="255"/>
      <c r="H32" s="255"/>
      <c r="I32" s="255"/>
      <c r="J32" s="255"/>
      <c r="K32" s="255"/>
      <c r="L32" s="255"/>
      <c r="M32" s="255"/>
      <c r="N32" s="255"/>
      <c r="O32" s="256"/>
      <c r="P32" s="176">
        <v>102</v>
      </c>
      <c r="Q32" s="176"/>
      <c r="R32" s="176"/>
      <c r="S32" s="176"/>
      <c r="T32" s="176"/>
      <c r="U32" s="176">
        <v>32052</v>
      </c>
      <c r="V32" s="176"/>
      <c r="W32" s="176"/>
      <c r="X32" s="176"/>
      <c r="Y32" s="176"/>
      <c r="Z32" s="176"/>
      <c r="AA32" s="176"/>
      <c r="AB32" s="176"/>
      <c r="AC32" s="176">
        <v>101</v>
      </c>
      <c r="AD32" s="176"/>
      <c r="AE32" s="176"/>
      <c r="AF32" s="176"/>
      <c r="AG32" s="176"/>
      <c r="AH32" s="176">
        <v>31633</v>
      </c>
      <c r="AI32" s="176"/>
      <c r="AJ32" s="176"/>
      <c r="AK32" s="176"/>
      <c r="AL32" s="176"/>
      <c r="AM32" s="176"/>
      <c r="AN32" s="176"/>
      <c r="AO32" s="176"/>
      <c r="AP32" s="176">
        <v>100</v>
      </c>
      <c r="AQ32" s="176"/>
      <c r="AR32" s="176"/>
      <c r="AS32" s="176"/>
      <c r="AT32" s="176"/>
      <c r="AU32" s="176">
        <v>31157</v>
      </c>
      <c r="AV32" s="176"/>
      <c r="AW32" s="176"/>
      <c r="AX32" s="176"/>
      <c r="AY32" s="176"/>
      <c r="AZ32" s="176"/>
      <c r="BA32" s="176"/>
      <c r="BB32" s="176"/>
      <c r="BC32" s="109">
        <v>98</v>
      </c>
      <c r="BD32" s="109"/>
      <c r="BE32" s="109"/>
      <c r="BF32" s="109"/>
      <c r="BG32" s="109"/>
      <c r="BH32" s="109">
        <v>30989</v>
      </c>
      <c r="BI32" s="109"/>
      <c r="BJ32" s="109"/>
      <c r="BK32" s="109"/>
      <c r="BL32" s="109"/>
      <c r="BM32" s="109"/>
      <c r="BN32" s="109"/>
      <c r="BO32" s="109"/>
    </row>
    <row r="33" spans="1:67" ht="18" customHeight="1">
      <c r="A33" s="255" t="s">
        <v>397</v>
      </c>
      <c r="B33" s="255"/>
      <c r="C33" s="255"/>
      <c r="D33" s="255"/>
      <c r="E33" s="255"/>
      <c r="F33" s="255"/>
      <c r="G33" s="255"/>
      <c r="H33" s="255"/>
      <c r="I33" s="255"/>
      <c r="J33" s="255"/>
      <c r="K33" s="255"/>
      <c r="L33" s="255"/>
      <c r="M33" s="255"/>
      <c r="N33" s="255"/>
      <c r="O33" s="256"/>
      <c r="P33" s="176">
        <v>837</v>
      </c>
      <c r="Q33" s="176"/>
      <c r="R33" s="176"/>
      <c r="S33" s="176"/>
      <c r="T33" s="176"/>
      <c r="U33" s="176">
        <v>113967</v>
      </c>
      <c r="V33" s="176"/>
      <c r="W33" s="176"/>
      <c r="X33" s="176"/>
      <c r="Y33" s="176"/>
      <c r="Z33" s="176"/>
      <c r="AA33" s="176"/>
      <c r="AB33" s="176"/>
      <c r="AC33" s="176">
        <v>838</v>
      </c>
      <c r="AD33" s="176"/>
      <c r="AE33" s="176"/>
      <c r="AF33" s="176"/>
      <c r="AG33" s="176"/>
      <c r="AH33" s="176">
        <v>114311</v>
      </c>
      <c r="AI33" s="176"/>
      <c r="AJ33" s="176"/>
      <c r="AK33" s="176"/>
      <c r="AL33" s="176"/>
      <c r="AM33" s="176"/>
      <c r="AN33" s="176"/>
      <c r="AO33" s="176"/>
      <c r="AP33" s="176">
        <v>835</v>
      </c>
      <c r="AQ33" s="176"/>
      <c r="AR33" s="176"/>
      <c r="AS33" s="176"/>
      <c r="AT33" s="176"/>
      <c r="AU33" s="176">
        <v>112149</v>
      </c>
      <c r="AV33" s="176"/>
      <c r="AW33" s="176"/>
      <c r="AX33" s="176"/>
      <c r="AY33" s="176"/>
      <c r="AZ33" s="176"/>
      <c r="BA33" s="176"/>
      <c r="BB33" s="176"/>
      <c r="BC33" s="109">
        <v>834</v>
      </c>
      <c r="BD33" s="109"/>
      <c r="BE33" s="109"/>
      <c r="BF33" s="109"/>
      <c r="BG33" s="109"/>
      <c r="BH33" s="109">
        <v>112612</v>
      </c>
      <c r="BI33" s="109"/>
      <c r="BJ33" s="109"/>
      <c r="BK33" s="109"/>
      <c r="BL33" s="109"/>
      <c r="BM33" s="109"/>
      <c r="BN33" s="109"/>
      <c r="BO33" s="109"/>
    </row>
    <row r="34" spans="1:67" ht="18" customHeight="1">
      <c r="A34" s="255" t="s">
        <v>398</v>
      </c>
      <c r="B34" s="255"/>
      <c r="C34" s="255"/>
      <c r="D34" s="255"/>
      <c r="E34" s="255"/>
      <c r="F34" s="255"/>
      <c r="G34" s="255"/>
      <c r="H34" s="255"/>
      <c r="I34" s="255"/>
      <c r="J34" s="255"/>
      <c r="K34" s="255"/>
      <c r="L34" s="255"/>
      <c r="M34" s="255"/>
      <c r="N34" s="255"/>
      <c r="O34" s="256"/>
      <c r="P34" s="176">
        <v>18</v>
      </c>
      <c r="Q34" s="176"/>
      <c r="R34" s="176"/>
      <c r="S34" s="176"/>
      <c r="T34" s="176"/>
      <c r="U34" s="176">
        <v>4862</v>
      </c>
      <c r="V34" s="176"/>
      <c r="W34" s="176"/>
      <c r="X34" s="176"/>
      <c r="Y34" s="176"/>
      <c r="Z34" s="176"/>
      <c r="AA34" s="176"/>
      <c r="AB34" s="176"/>
      <c r="AC34" s="176">
        <v>18</v>
      </c>
      <c r="AD34" s="176"/>
      <c r="AE34" s="176"/>
      <c r="AF34" s="176"/>
      <c r="AG34" s="176"/>
      <c r="AH34" s="176">
        <v>4862</v>
      </c>
      <c r="AI34" s="176"/>
      <c r="AJ34" s="176"/>
      <c r="AK34" s="176"/>
      <c r="AL34" s="176"/>
      <c r="AM34" s="176"/>
      <c r="AN34" s="176"/>
      <c r="AO34" s="176"/>
      <c r="AP34" s="176">
        <v>17</v>
      </c>
      <c r="AQ34" s="176"/>
      <c r="AR34" s="176"/>
      <c r="AS34" s="176"/>
      <c r="AT34" s="176"/>
      <c r="AU34" s="176">
        <v>4828</v>
      </c>
      <c r="AV34" s="176"/>
      <c r="AW34" s="176"/>
      <c r="AX34" s="176"/>
      <c r="AY34" s="176"/>
      <c r="AZ34" s="176"/>
      <c r="BA34" s="176"/>
      <c r="BB34" s="176"/>
      <c r="BC34" s="109">
        <v>17</v>
      </c>
      <c r="BD34" s="109"/>
      <c r="BE34" s="109"/>
      <c r="BF34" s="109"/>
      <c r="BG34" s="109"/>
      <c r="BH34" s="109">
        <v>4828</v>
      </c>
      <c r="BI34" s="109"/>
      <c r="BJ34" s="109"/>
      <c r="BK34" s="109"/>
      <c r="BL34" s="109"/>
      <c r="BM34" s="109"/>
      <c r="BN34" s="109"/>
      <c r="BO34" s="109"/>
    </row>
    <row r="35" spans="1:67" ht="18" customHeight="1" thickBot="1">
      <c r="A35" s="257" t="s">
        <v>200</v>
      </c>
      <c r="B35" s="257"/>
      <c r="C35" s="257"/>
      <c r="D35" s="257"/>
      <c r="E35" s="257"/>
      <c r="F35" s="257"/>
      <c r="G35" s="257"/>
      <c r="H35" s="257"/>
      <c r="I35" s="257"/>
      <c r="J35" s="257"/>
      <c r="K35" s="257"/>
      <c r="L35" s="257"/>
      <c r="M35" s="257"/>
      <c r="N35" s="257"/>
      <c r="O35" s="258"/>
      <c r="P35" s="259">
        <v>1639</v>
      </c>
      <c r="Q35" s="259"/>
      <c r="R35" s="259"/>
      <c r="S35" s="259"/>
      <c r="T35" s="259"/>
      <c r="U35" s="259">
        <v>158180</v>
      </c>
      <c r="V35" s="259"/>
      <c r="W35" s="259"/>
      <c r="X35" s="259"/>
      <c r="Y35" s="259"/>
      <c r="Z35" s="259"/>
      <c r="AA35" s="259"/>
      <c r="AB35" s="259"/>
      <c r="AC35" s="259">
        <v>1615</v>
      </c>
      <c r="AD35" s="259"/>
      <c r="AE35" s="259"/>
      <c r="AF35" s="259"/>
      <c r="AG35" s="259"/>
      <c r="AH35" s="259">
        <v>156133</v>
      </c>
      <c r="AI35" s="259"/>
      <c r="AJ35" s="259"/>
      <c r="AK35" s="259"/>
      <c r="AL35" s="259"/>
      <c r="AM35" s="259"/>
      <c r="AN35" s="259"/>
      <c r="AO35" s="259"/>
      <c r="AP35" s="259">
        <v>1599</v>
      </c>
      <c r="AQ35" s="259"/>
      <c r="AR35" s="259"/>
      <c r="AS35" s="259"/>
      <c r="AT35" s="259"/>
      <c r="AU35" s="259">
        <v>154677</v>
      </c>
      <c r="AV35" s="259"/>
      <c r="AW35" s="259"/>
      <c r="AX35" s="259"/>
      <c r="AY35" s="259"/>
      <c r="AZ35" s="259"/>
      <c r="BA35" s="259"/>
      <c r="BB35" s="259"/>
      <c r="BC35" s="260">
        <v>1579</v>
      </c>
      <c r="BD35" s="260"/>
      <c r="BE35" s="260"/>
      <c r="BF35" s="260"/>
      <c r="BG35" s="260"/>
      <c r="BH35" s="260">
        <v>153558</v>
      </c>
      <c r="BI35" s="260"/>
      <c r="BJ35" s="260"/>
      <c r="BK35" s="260"/>
      <c r="BL35" s="260"/>
      <c r="BM35" s="260"/>
      <c r="BN35" s="260"/>
      <c r="BO35" s="260"/>
    </row>
    <row r="36" spans="1:67" ht="18" customHeight="1">
      <c r="A36" s="9" t="s">
        <v>399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6"/>
      <c r="Q36" s="17"/>
      <c r="R36" s="17"/>
      <c r="S36" s="17"/>
      <c r="T36" s="17"/>
      <c r="U36" s="26"/>
      <c r="V36" s="26"/>
      <c r="W36" s="26"/>
      <c r="X36" s="26"/>
      <c r="Y36" s="26"/>
      <c r="Z36" s="26"/>
      <c r="AA36" s="26"/>
      <c r="AB36" s="26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</row>
    <row r="37" spans="1:67" ht="12" customHeight="1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</row>
    <row r="38" spans="1:67" ht="18" customHeight="1" thickBot="1">
      <c r="A38" s="17" t="s">
        <v>156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7" t="s">
        <v>379</v>
      </c>
    </row>
    <row r="39" spans="1:67" ht="18" customHeight="1">
      <c r="A39" s="136" t="s">
        <v>153</v>
      </c>
      <c r="B39" s="137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 t="s">
        <v>391</v>
      </c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245" t="s">
        <v>392</v>
      </c>
      <c r="AD39" s="245"/>
      <c r="AE39" s="245"/>
      <c r="AF39" s="245"/>
      <c r="AG39" s="245"/>
      <c r="AH39" s="245"/>
      <c r="AI39" s="245"/>
      <c r="AJ39" s="245"/>
      <c r="AK39" s="245"/>
      <c r="AL39" s="245"/>
      <c r="AM39" s="245"/>
      <c r="AN39" s="245"/>
      <c r="AO39" s="216"/>
      <c r="AP39" s="245" t="s">
        <v>393</v>
      </c>
      <c r="AQ39" s="245"/>
      <c r="AR39" s="245"/>
      <c r="AS39" s="245"/>
      <c r="AT39" s="245"/>
      <c r="AU39" s="245"/>
      <c r="AV39" s="245"/>
      <c r="AW39" s="245"/>
      <c r="AX39" s="245"/>
      <c r="AY39" s="245"/>
      <c r="AZ39" s="245"/>
      <c r="BA39" s="245"/>
      <c r="BB39" s="216"/>
      <c r="BC39" s="246" t="s">
        <v>428</v>
      </c>
      <c r="BD39" s="246"/>
      <c r="BE39" s="246"/>
      <c r="BF39" s="246"/>
      <c r="BG39" s="246"/>
      <c r="BH39" s="246"/>
      <c r="BI39" s="246"/>
      <c r="BJ39" s="246"/>
      <c r="BK39" s="246"/>
      <c r="BL39" s="246"/>
      <c r="BM39" s="246"/>
      <c r="BN39" s="246"/>
      <c r="BO39" s="247"/>
    </row>
    <row r="40" spans="1:67" ht="18" customHeight="1">
      <c r="A40" s="138"/>
      <c r="B40" s="139"/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 t="s">
        <v>151</v>
      </c>
      <c r="Q40" s="139"/>
      <c r="R40" s="139"/>
      <c r="S40" s="139"/>
      <c r="T40" s="139"/>
      <c r="U40" s="139" t="s">
        <v>152</v>
      </c>
      <c r="V40" s="139"/>
      <c r="W40" s="139"/>
      <c r="X40" s="139"/>
      <c r="Y40" s="139"/>
      <c r="Z40" s="139"/>
      <c r="AA40" s="139"/>
      <c r="AB40" s="139"/>
      <c r="AC40" s="248" t="s">
        <v>151</v>
      </c>
      <c r="AD40" s="248"/>
      <c r="AE40" s="248"/>
      <c r="AF40" s="248"/>
      <c r="AG40" s="248"/>
      <c r="AH40" s="248" t="s">
        <v>152</v>
      </c>
      <c r="AI40" s="248"/>
      <c r="AJ40" s="248"/>
      <c r="AK40" s="248"/>
      <c r="AL40" s="248"/>
      <c r="AM40" s="248"/>
      <c r="AN40" s="248"/>
      <c r="AO40" s="249"/>
      <c r="AP40" s="248" t="s">
        <v>151</v>
      </c>
      <c r="AQ40" s="248"/>
      <c r="AR40" s="248"/>
      <c r="AS40" s="248"/>
      <c r="AT40" s="248"/>
      <c r="AU40" s="248" t="s">
        <v>152</v>
      </c>
      <c r="AV40" s="248"/>
      <c r="AW40" s="248"/>
      <c r="AX40" s="248"/>
      <c r="AY40" s="248"/>
      <c r="AZ40" s="248"/>
      <c r="BA40" s="248"/>
      <c r="BB40" s="249"/>
      <c r="BC40" s="250" t="s">
        <v>151</v>
      </c>
      <c r="BD40" s="250"/>
      <c r="BE40" s="250"/>
      <c r="BF40" s="250"/>
      <c r="BG40" s="250"/>
      <c r="BH40" s="250" t="s">
        <v>152</v>
      </c>
      <c r="BI40" s="250"/>
      <c r="BJ40" s="250"/>
      <c r="BK40" s="250"/>
      <c r="BL40" s="250"/>
      <c r="BM40" s="250"/>
      <c r="BN40" s="250"/>
      <c r="BO40" s="251"/>
    </row>
    <row r="41" spans="1:67" ht="18" customHeight="1">
      <c r="A41" s="122" t="s">
        <v>154</v>
      </c>
      <c r="B41" s="122"/>
      <c r="C41" s="122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56"/>
      <c r="P41" s="176">
        <v>8340</v>
      </c>
      <c r="Q41" s="176"/>
      <c r="R41" s="176"/>
      <c r="S41" s="176"/>
      <c r="T41" s="176"/>
      <c r="U41" s="176">
        <v>2795223</v>
      </c>
      <c r="V41" s="176"/>
      <c r="W41" s="176"/>
      <c r="X41" s="176"/>
      <c r="Y41" s="176"/>
      <c r="Z41" s="176"/>
      <c r="AA41" s="176"/>
      <c r="AB41" s="176"/>
      <c r="AC41" s="253">
        <v>8331</v>
      </c>
      <c r="AD41" s="253"/>
      <c r="AE41" s="253"/>
      <c r="AF41" s="253"/>
      <c r="AG41" s="253"/>
      <c r="AH41" s="253">
        <v>2796926</v>
      </c>
      <c r="AI41" s="253"/>
      <c r="AJ41" s="253"/>
      <c r="AK41" s="253"/>
      <c r="AL41" s="253"/>
      <c r="AM41" s="253"/>
      <c r="AN41" s="253"/>
      <c r="AO41" s="253"/>
      <c r="AP41" s="253">
        <v>8324</v>
      </c>
      <c r="AQ41" s="253"/>
      <c r="AR41" s="253"/>
      <c r="AS41" s="253"/>
      <c r="AT41" s="253"/>
      <c r="AU41" s="253">
        <v>2798623</v>
      </c>
      <c r="AV41" s="253"/>
      <c r="AW41" s="253"/>
      <c r="AX41" s="253"/>
      <c r="AY41" s="253"/>
      <c r="AZ41" s="253"/>
      <c r="BA41" s="253"/>
      <c r="BB41" s="253"/>
      <c r="BC41" s="254">
        <v>8335</v>
      </c>
      <c r="BD41" s="254"/>
      <c r="BE41" s="254"/>
      <c r="BF41" s="254"/>
      <c r="BG41" s="254"/>
      <c r="BH41" s="254">
        <v>2804604</v>
      </c>
      <c r="BI41" s="254"/>
      <c r="BJ41" s="254"/>
      <c r="BK41" s="254"/>
      <c r="BL41" s="254"/>
      <c r="BM41" s="254"/>
      <c r="BN41" s="254"/>
      <c r="BO41" s="254"/>
    </row>
    <row r="42" spans="1:67" ht="7.95" customHeight="1">
      <c r="A42" s="122"/>
      <c r="B42" s="122"/>
      <c r="C42" s="122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5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176"/>
      <c r="AJ42" s="176"/>
      <c r="AK42" s="176"/>
      <c r="AL42" s="176"/>
      <c r="AM42" s="176"/>
      <c r="AN42" s="176"/>
      <c r="AO42" s="176"/>
      <c r="AP42" s="176"/>
      <c r="AQ42" s="176"/>
      <c r="AR42" s="176"/>
      <c r="AS42" s="176"/>
      <c r="AT42" s="176"/>
      <c r="AU42" s="176"/>
      <c r="AV42" s="176"/>
      <c r="AW42" s="176"/>
      <c r="AX42" s="176"/>
      <c r="AY42" s="176"/>
      <c r="AZ42" s="176"/>
      <c r="BA42" s="176"/>
      <c r="BB42" s="176"/>
      <c r="BC42" s="109"/>
      <c r="BD42" s="109"/>
      <c r="BE42" s="109"/>
      <c r="BF42" s="109"/>
      <c r="BG42" s="109"/>
      <c r="BH42" s="109"/>
      <c r="BI42" s="109"/>
      <c r="BJ42" s="109"/>
      <c r="BK42" s="109"/>
      <c r="BL42" s="109"/>
      <c r="BM42" s="109"/>
      <c r="BN42" s="109"/>
      <c r="BO42" s="109"/>
    </row>
    <row r="43" spans="1:67" ht="18" customHeight="1">
      <c r="A43" s="261" t="s">
        <v>400</v>
      </c>
      <c r="B43" s="255"/>
      <c r="C43" s="255"/>
      <c r="D43" s="255"/>
      <c r="E43" s="255"/>
      <c r="F43" s="255"/>
      <c r="G43" s="255"/>
      <c r="H43" s="255"/>
      <c r="I43" s="255"/>
      <c r="J43" s="255"/>
      <c r="K43" s="255"/>
      <c r="L43" s="255"/>
      <c r="M43" s="255"/>
      <c r="N43" s="255"/>
      <c r="O43" s="256"/>
      <c r="P43" s="176">
        <v>978</v>
      </c>
      <c r="Q43" s="176"/>
      <c r="R43" s="176"/>
      <c r="S43" s="176"/>
      <c r="T43" s="176"/>
      <c r="U43" s="176">
        <v>569752</v>
      </c>
      <c r="V43" s="176"/>
      <c r="W43" s="176"/>
      <c r="X43" s="176"/>
      <c r="Y43" s="176"/>
      <c r="Z43" s="176"/>
      <c r="AA43" s="176"/>
      <c r="AB43" s="176"/>
      <c r="AC43" s="176">
        <v>976</v>
      </c>
      <c r="AD43" s="176"/>
      <c r="AE43" s="176"/>
      <c r="AF43" s="176"/>
      <c r="AG43" s="176"/>
      <c r="AH43" s="176">
        <v>569391</v>
      </c>
      <c r="AI43" s="176"/>
      <c r="AJ43" s="176"/>
      <c r="AK43" s="176"/>
      <c r="AL43" s="176"/>
      <c r="AM43" s="176"/>
      <c r="AN43" s="176"/>
      <c r="AO43" s="176"/>
      <c r="AP43" s="176">
        <v>972</v>
      </c>
      <c r="AQ43" s="176"/>
      <c r="AR43" s="176"/>
      <c r="AS43" s="176"/>
      <c r="AT43" s="176"/>
      <c r="AU43" s="176">
        <v>569061</v>
      </c>
      <c r="AV43" s="176"/>
      <c r="AW43" s="176"/>
      <c r="AX43" s="176"/>
      <c r="AY43" s="176"/>
      <c r="AZ43" s="176"/>
      <c r="BA43" s="176"/>
      <c r="BB43" s="176"/>
      <c r="BC43" s="109">
        <v>972</v>
      </c>
      <c r="BD43" s="109"/>
      <c r="BE43" s="109"/>
      <c r="BF43" s="109"/>
      <c r="BG43" s="109"/>
      <c r="BH43" s="109">
        <v>572455</v>
      </c>
      <c r="BI43" s="109"/>
      <c r="BJ43" s="109"/>
      <c r="BK43" s="109"/>
      <c r="BL43" s="109"/>
      <c r="BM43" s="109"/>
      <c r="BN43" s="109"/>
      <c r="BO43" s="109"/>
    </row>
    <row r="44" spans="1:67" ht="18" customHeight="1">
      <c r="A44" s="261" t="s">
        <v>401</v>
      </c>
      <c r="B44" s="261"/>
      <c r="C44" s="261"/>
      <c r="D44" s="261"/>
      <c r="E44" s="261"/>
      <c r="F44" s="261"/>
      <c r="G44" s="261"/>
      <c r="H44" s="261"/>
      <c r="I44" s="261"/>
      <c r="J44" s="261"/>
      <c r="K44" s="261"/>
      <c r="L44" s="261"/>
      <c r="M44" s="261"/>
      <c r="N44" s="261"/>
      <c r="O44" s="256"/>
      <c r="P44" s="176">
        <v>1926</v>
      </c>
      <c r="Q44" s="176"/>
      <c r="R44" s="176"/>
      <c r="S44" s="176"/>
      <c r="T44" s="176"/>
      <c r="U44" s="176">
        <v>471047</v>
      </c>
      <c r="V44" s="176"/>
      <c r="W44" s="176"/>
      <c r="X44" s="176"/>
      <c r="Y44" s="176"/>
      <c r="Z44" s="176"/>
      <c r="AA44" s="176"/>
      <c r="AB44" s="176"/>
      <c r="AC44" s="176">
        <v>1924</v>
      </c>
      <c r="AD44" s="176"/>
      <c r="AE44" s="176"/>
      <c r="AF44" s="176"/>
      <c r="AG44" s="176"/>
      <c r="AH44" s="176">
        <v>470676</v>
      </c>
      <c r="AI44" s="176"/>
      <c r="AJ44" s="176"/>
      <c r="AK44" s="176"/>
      <c r="AL44" s="176"/>
      <c r="AM44" s="176"/>
      <c r="AN44" s="176"/>
      <c r="AO44" s="176"/>
      <c r="AP44" s="176">
        <v>1926</v>
      </c>
      <c r="AQ44" s="176"/>
      <c r="AR44" s="176"/>
      <c r="AS44" s="176"/>
      <c r="AT44" s="176"/>
      <c r="AU44" s="176">
        <v>470715</v>
      </c>
      <c r="AV44" s="176"/>
      <c r="AW44" s="176"/>
      <c r="AX44" s="176"/>
      <c r="AY44" s="176"/>
      <c r="AZ44" s="176"/>
      <c r="BA44" s="176"/>
      <c r="BB44" s="176"/>
      <c r="BC44" s="109">
        <v>1948</v>
      </c>
      <c r="BD44" s="109"/>
      <c r="BE44" s="109"/>
      <c r="BF44" s="109"/>
      <c r="BG44" s="109"/>
      <c r="BH44" s="109">
        <v>473155</v>
      </c>
      <c r="BI44" s="109"/>
      <c r="BJ44" s="109"/>
      <c r="BK44" s="109"/>
      <c r="BL44" s="109"/>
      <c r="BM44" s="109"/>
      <c r="BN44" s="109"/>
      <c r="BO44" s="109"/>
    </row>
    <row r="45" spans="1:67" ht="18" customHeight="1">
      <c r="A45" s="261" t="s">
        <v>225</v>
      </c>
      <c r="B45" s="261"/>
      <c r="C45" s="261"/>
      <c r="D45" s="261"/>
      <c r="E45" s="261"/>
      <c r="F45" s="261"/>
      <c r="G45" s="261"/>
      <c r="H45" s="261"/>
      <c r="I45" s="261"/>
      <c r="J45" s="261"/>
      <c r="K45" s="261"/>
      <c r="L45" s="261"/>
      <c r="M45" s="261"/>
      <c r="N45" s="261"/>
      <c r="O45" s="256"/>
      <c r="P45" s="176">
        <v>56</v>
      </c>
      <c r="Q45" s="176"/>
      <c r="R45" s="176"/>
      <c r="S45" s="176"/>
      <c r="T45" s="176"/>
      <c r="U45" s="176">
        <v>91795</v>
      </c>
      <c r="V45" s="176"/>
      <c r="W45" s="176"/>
      <c r="X45" s="176"/>
      <c r="Y45" s="176"/>
      <c r="Z45" s="176"/>
      <c r="AA45" s="176"/>
      <c r="AB45" s="176"/>
      <c r="AC45" s="176">
        <v>56</v>
      </c>
      <c r="AD45" s="176"/>
      <c r="AE45" s="176"/>
      <c r="AF45" s="176"/>
      <c r="AG45" s="176"/>
      <c r="AH45" s="176">
        <v>93277</v>
      </c>
      <c r="AI45" s="176"/>
      <c r="AJ45" s="176"/>
      <c r="AK45" s="176"/>
      <c r="AL45" s="176"/>
      <c r="AM45" s="176"/>
      <c r="AN45" s="176"/>
      <c r="AO45" s="176"/>
      <c r="AP45" s="176">
        <v>56</v>
      </c>
      <c r="AQ45" s="176"/>
      <c r="AR45" s="176"/>
      <c r="AS45" s="176"/>
      <c r="AT45" s="176"/>
      <c r="AU45" s="176">
        <v>93287</v>
      </c>
      <c r="AV45" s="176"/>
      <c r="AW45" s="176"/>
      <c r="AX45" s="176"/>
      <c r="AY45" s="176"/>
      <c r="AZ45" s="176"/>
      <c r="BA45" s="176"/>
      <c r="BB45" s="176"/>
      <c r="BC45" s="109">
        <v>56</v>
      </c>
      <c r="BD45" s="109"/>
      <c r="BE45" s="109"/>
      <c r="BF45" s="109"/>
      <c r="BG45" s="109"/>
      <c r="BH45" s="109">
        <v>92702</v>
      </c>
      <c r="BI45" s="109"/>
      <c r="BJ45" s="109"/>
      <c r="BK45" s="109"/>
      <c r="BL45" s="109"/>
      <c r="BM45" s="109"/>
      <c r="BN45" s="109"/>
      <c r="BO45" s="109"/>
    </row>
    <row r="46" spans="1:67" ht="18" customHeight="1">
      <c r="A46" s="261" t="s">
        <v>402</v>
      </c>
      <c r="B46" s="261"/>
      <c r="C46" s="261"/>
      <c r="D46" s="261"/>
      <c r="E46" s="261"/>
      <c r="F46" s="261"/>
      <c r="G46" s="261"/>
      <c r="H46" s="261"/>
      <c r="I46" s="261"/>
      <c r="J46" s="261"/>
      <c r="K46" s="261"/>
      <c r="L46" s="261"/>
      <c r="M46" s="261"/>
      <c r="N46" s="261"/>
      <c r="O46" s="256"/>
      <c r="P46" s="176">
        <v>1796</v>
      </c>
      <c r="Q46" s="176"/>
      <c r="R46" s="176"/>
      <c r="S46" s="176"/>
      <c r="T46" s="176"/>
      <c r="U46" s="176">
        <v>1446742</v>
      </c>
      <c r="V46" s="176"/>
      <c r="W46" s="176"/>
      <c r="X46" s="176"/>
      <c r="Y46" s="176"/>
      <c r="Z46" s="176"/>
      <c r="AA46" s="176"/>
      <c r="AB46" s="176"/>
      <c r="AC46" s="176">
        <v>1795</v>
      </c>
      <c r="AD46" s="176"/>
      <c r="AE46" s="176"/>
      <c r="AF46" s="176"/>
      <c r="AG46" s="176"/>
      <c r="AH46" s="176">
        <v>1447603</v>
      </c>
      <c r="AI46" s="176"/>
      <c r="AJ46" s="176"/>
      <c r="AK46" s="176"/>
      <c r="AL46" s="176"/>
      <c r="AM46" s="176"/>
      <c r="AN46" s="176"/>
      <c r="AO46" s="176"/>
      <c r="AP46" s="176">
        <v>1799</v>
      </c>
      <c r="AQ46" s="176"/>
      <c r="AR46" s="176"/>
      <c r="AS46" s="176"/>
      <c r="AT46" s="176"/>
      <c r="AU46" s="176">
        <v>1449924</v>
      </c>
      <c r="AV46" s="176"/>
      <c r="AW46" s="176"/>
      <c r="AX46" s="176"/>
      <c r="AY46" s="176"/>
      <c r="AZ46" s="176"/>
      <c r="BA46" s="176"/>
      <c r="BB46" s="176"/>
      <c r="BC46" s="109">
        <v>1810</v>
      </c>
      <c r="BD46" s="109"/>
      <c r="BE46" s="109"/>
      <c r="BF46" s="109"/>
      <c r="BG46" s="109"/>
      <c r="BH46" s="109">
        <v>1454804</v>
      </c>
      <c r="BI46" s="109"/>
      <c r="BJ46" s="109"/>
      <c r="BK46" s="109"/>
      <c r="BL46" s="109"/>
      <c r="BM46" s="109"/>
      <c r="BN46" s="109"/>
      <c r="BO46" s="109"/>
    </row>
    <row r="47" spans="1:67" ht="18" customHeight="1" thickBot="1">
      <c r="A47" s="257" t="s">
        <v>226</v>
      </c>
      <c r="B47" s="257"/>
      <c r="C47" s="257"/>
      <c r="D47" s="257"/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8"/>
      <c r="P47" s="259">
        <v>3584</v>
      </c>
      <c r="Q47" s="259"/>
      <c r="R47" s="259"/>
      <c r="S47" s="259"/>
      <c r="T47" s="259"/>
      <c r="U47" s="259">
        <v>215887</v>
      </c>
      <c r="V47" s="259"/>
      <c r="W47" s="259"/>
      <c r="X47" s="259"/>
      <c r="Y47" s="259"/>
      <c r="Z47" s="259"/>
      <c r="AA47" s="259"/>
      <c r="AB47" s="259"/>
      <c r="AC47" s="259">
        <v>3580</v>
      </c>
      <c r="AD47" s="259"/>
      <c r="AE47" s="259"/>
      <c r="AF47" s="259"/>
      <c r="AG47" s="259"/>
      <c r="AH47" s="259">
        <v>215979</v>
      </c>
      <c r="AI47" s="259"/>
      <c r="AJ47" s="259"/>
      <c r="AK47" s="259"/>
      <c r="AL47" s="259"/>
      <c r="AM47" s="259"/>
      <c r="AN47" s="259"/>
      <c r="AO47" s="259"/>
      <c r="AP47" s="259">
        <v>3571</v>
      </c>
      <c r="AQ47" s="259"/>
      <c r="AR47" s="259"/>
      <c r="AS47" s="259"/>
      <c r="AT47" s="259"/>
      <c r="AU47" s="259">
        <v>215636</v>
      </c>
      <c r="AV47" s="259"/>
      <c r="AW47" s="259"/>
      <c r="AX47" s="259"/>
      <c r="AY47" s="259"/>
      <c r="AZ47" s="259"/>
      <c r="BA47" s="259"/>
      <c r="BB47" s="259"/>
      <c r="BC47" s="260">
        <v>3549</v>
      </c>
      <c r="BD47" s="260"/>
      <c r="BE47" s="260"/>
      <c r="BF47" s="260"/>
      <c r="BG47" s="260"/>
      <c r="BH47" s="260">
        <v>211488</v>
      </c>
      <c r="BI47" s="260"/>
      <c r="BJ47" s="260"/>
      <c r="BK47" s="260"/>
      <c r="BL47" s="260"/>
      <c r="BM47" s="260"/>
      <c r="BN47" s="260"/>
      <c r="BO47" s="260"/>
    </row>
    <row r="48" spans="1:67" ht="15" customHeight="1">
      <c r="A48" s="12" t="s">
        <v>253</v>
      </c>
      <c r="BO48" s="7" t="s">
        <v>157</v>
      </c>
    </row>
    <row r="49" spans="1:67" ht="18" customHeight="1">
      <c r="A49" s="12"/>
      <c r="BO49" s="7"/>
    </row>
    <row r="50" spans="1:67" ht="18" customHeight="1"/>
    <row r="51" spans="1:67" ht="18" customHeight="1"/>
    <row r="52" spans="1:67" ht="15" customHeight="1">
      <c r="A52" s="10"/>
    </row>
  </sheetData>
  <mergeCells count="301">
    <mergeCell ref="AP46:AT46"/>
    <mergeCell ref="AU46:BB46"/>
    <mergeCell ref="BC46:BG46"/>
    <mergeCell ref="BH46:BO46"/>
    <mergeCell ref="A47:O47"/>
    <mergeCell ref="P47:T47"/>
    <mergeCell ref="U47:AB47"/>
    <mergeCell ref="AC47:AG47"/>
    <mergeCell ref="AH47:AO47"/>
    <mergeCell ref="AP47:AT47"/>
    <mergeCell ref="AU47:BB47"/>
    <mergeCell ref="BC47:BG47"/>
    <mergeCell ref="BH47:BO47"/>
    <mergeCell ref="A46:O46"/>
    <mergeCell ref="P46:T46"/>
    <mergeCell ref="U46:AB46"/>
    <mergeCell ref="AC46:AG46"/>
    <mergeCell ref="AH46:AO46"/>
    <mergeCell ref="AP44:AT44"/>
    <mergeCell ref="AU44:BB44"/>
    <mergeCell ref="BC44:BG44"/>
    <mergeCell ref="BH44:BO44"/>
    <mergeCell ref="A45:O45"/>
    <mergeCell ref="P45:T45"/>
    <mergeCell ref="U45:AB45"/>
    <mergeCell ref="AC45:AG45"/>
    <mergeCell ref="AH45:AO45"/>
    <mergeCell ref="AP45:AT45"/>
    <mergeCell ref="AU45:BB45"/>
    <mergeCell ref="BC45:BG45"/>
    <mergeCell ref="BH45:BO45"/>
    <mergeCell ref="A44:O44"/>
    <mergeCell ref="P44:T44"/>
    <mergeCell ref="U44:AB44"/>
    <mergeCell ref="AC44:AG44"/>
    <mergeCell ref="AH44:AO44"/>
    <mergeCell ref="AP42:AT42"/>
    <mergeCell ref="AU42:BB42"/>
    <mergeCell ref="BC42:BG42"/>
    <mergeCell ref="BH42:BO42"/>
    <mergeCell ref="A43:O43"/>
    <mergeCell ref="P43:T43"/>
    <mergeCell ref="U43:AB43"/>
    <mergeCell ref="AC43:AG43"/>
    <mergeCell ref="AH43:AO43"/>
    <mergeCell ref="AP43:AT43"/>
    <mergeCell ref="AU43:BB43"/>
    <mergeCell ref="BC43:BG43"/>
    <mergeCell ref="BH43:BO43"/>
    <mergeCell ref="A42:O42"/>
    <mergeCell ref="P42:T42"/>
    <mergeCell ref="U42:AB42"/>
    <mergeCell ref="AC42:AG42"/>
    <mergeCell ref="AH42:AO42"/>
    <mergeCell ref="A41:O41"/>
    <mergeCell ref="P41:T41"/>
    <mergeCell ref="U41:AB41"/>
    <mergeCell ref="AC41:AG41"/>
    <mergeCell ref="AH41:AO41"/>
    <mergeCell ref="AP41:AT41"/>
    <mergeCell ref="AU41:BB41"/>
    <mergeCell ref="BC41:BG41"/>
    <mergeCell ref="BH41:BO41"/>
    <mergeCell ref="A39:O40"/>
    <mergeCell ref="P39:AB39"/>
    <mergeCell ref="AC39:AO39"/>
    <mergeCell ref="AP39:BB39"/>
    <mergeCell ref="BC39:BO39"/>
    <mergeCell ref="P40:T40"/>
    <mergeCell ref="U40:AB40"/>
    <mergeCell ref="AC40:AG40"/>
    <mergeCell ref="AH40:AO40"/>
    <mergeCell ref="AP40:AT40"/>
    <mergeCell ref="AU40:BB40"/>
    <mergeCell ref="BC40:BG40"/>
    <mergeCell ref="BH40:BO40"/>
    <mergeCell ref="A35:O35"/>
    <mergeCell ref="P35:T35"/>
    <mergeCell ref="U35:AB35"/>
    <mergeCell ref="AC35:AG35"/>
    <mergeCell ref="AH35:AO35"/>
    <mergeCell ref="AP35:AT35"/>
    <mergeCell ref="AU35:BB35"/>
    <mergeCell ref="BC35:BG35"/>
    <mergeCell ref="BH35:BO35"/>
    <mergeCell ref="AP33:AT33"/>
    <mergeCell ref="AU33:BB33"/>
    <mergeCell ref="BC33:BG33"/>
    <mergeCell ref="BH33:BO33"/>
    <mergeCell ref="A34:O34"/>
    <mergeCell ref="P34:T34"/>
    <mergeCell ref="U34:AB34"/>
    <mergeCell ref="AC34:AG34"/>
    <mergeCell ref="AH34:AO34"/>
    <mergeCell ref="AP34:AT34"/>
    <mergeCell ref="AU34:BB34"/>
    <mergeCell ref="BC34:BG34"/>
    <mergeCell ref="BH34:BO34"/>
    <mergeCell ref="A33:O33"/>
    <mergeCell ref="P33:T33"/>
    <mergeCell ref="U33:AB33"/>
    <mergeCell ref="AC33:AG33"/>
    <mergeCell ref="AH33:AO33"/>
    <mergeCell ref="AP31:AT31"/>
    <mergeCell ref="AU31:BB31"/>
    <mergeCell ref="BC31:BG31"/>
    <mergeCell ref="BH31:BO31"/>
    <mergeCell ref="A32:O32"/>
    <mergeCell ref="P32:T32"/>
    <mergeCell ref="U32:AB32"/>
    <mergeCell ref="AC32:AG32"/>
    <mergeCell ref="AH32:AO32"/>
    <mergeCell ref="AP32:AT32"/>
    <mergeCell ref="AU32:BB32"/>
    <mergeCell ref="BC32:BG32"/>
    <mergeCell ref="BH32:BO32"/>
    <mergeCell ref="A31:O31"/>
    <mergeCell ref="P31:T31"/>
    <mergeCell ref="U31:AB31"/>
    <mergeCell ref="AC31:AG31"/>
    <mergeCell ref="AH31:AO31"/>
    <mergeCell ref="A30:O30"/>
    <mergeCell ref="P30:T30"/>
    <mergeCell ref="U30:AB30"/>
    <mergeCell ref="AC30:AG30"/>
    <mergeCell ref="AH30:AO30"/>
    <mergeCell ref="AP30:AT30"/>
    <mergeCell ref="AU30:BB30"/>
    <mergeCell ref="BC30:BG30"/>
    <mergeCell ref="BH30:BO30"/>
    <mergeCell ref="AP28:AT28"/>
    <mergeCell ref="AU28:BB28"/>
    <mergeCell ref="BC28:BG28"/>
    <mergeCell ref="BH28:BO28"/>
    <mergeCell ref="A29:O29"/>
    <mergeCell ref="P29:T29"/>
    <mergeCell ref="U29:AB29"/>
    <mergeCell ref="AC29:AG29"/>
    <mergeCell ref="AH29:AO29"/>
    <mergeCell ref="AP29:AT29"/>
    <mergeCell ref="AU29:BB29"/>
    <mergeCell ref="BC29:BG29"/>
    <mergeCell ref="BH29:BO29"/>
    <mergeCell ref="A28:O28"/>
    <mergeCell ref="P28:T28"/>
    <mergeCell ref="U28:AB28"/>
    <mergeCell ref="AC28:AG28"/>
    <mergeCell ref="AH28:AO28"/>
    <mergeCell ref="AU26:BB26"/>
    <mergeCell ref="BC26:BG26"/>
    <mergeCell ref="BH26:BO26"/>
    <mergeCell ref="A26:O26"/>
    <mergeCell ref="A27:O27"/>
    <mergeCell ref="P27:T27"/>
    <mergeCell ref="U27:AB27"/>
    <mergeCell ref="AC27:AG27"/>
    <mergeCell ref="AH27:AO27"/>
    <mergeCell ref="AP27:AT27"/>
    <mergeCell ref="AU27:BB27"/>
    <mergeCell ref="BC27:BG27"/>
    <mergeCell ref="BH27:BO27"/>
    <mergeCell ref="P26:T26"/>
    <mergeCell ref="U26:AB26"/>
    <mergeCell ref="AC26:AG26"/>
    <mergeCell ref="AH26:AO26"/>
    <mergeCell ref="AP26:AT26"/>
    <mergeCell ref="BK6:BO6"/>
    <mergeCell ref="A22:BO22"/>
    <mergeCell ref="A24:O25"/>
    <mergeCell ref="P24:AB24"/>
    <mergeCell ref="AC24:AO24"/>
    <mergeCell ref="AP24:BB24"/>
    <mergeCell ref="BC24:BO24"/>
    <mergeCell ref="P25:T25"/>
    <mergeCell ref="U25:AB25"/>
    <mergeCell ref="AC25:AG25"/>
    <mergeCell ref="AH25:AO25"/>
    <mergeCell ref="AP25:AT25"/>
    <mergeCell ref="AU25:BB25"/>
    <mergeCell ref="BC25:BG25"/>
    <mergeCell ref="BH25:BO25"/>
    <mergeCell ref="A6:J6"/>
    <mergeCell ref="K6:P6"/>
    <mergeCell ref="Q6:V6"/>
    <mergeCell ref="W6:AB6"/>
    <mergeCell ref="AC6:AH6"/>
    <mergeCell ref="AI6:AN6"/>
    <mergeCell ref="AO6:AT6"/>
    <mergeCell ref="AU6:AZ6"/>
    <mergeCell ref="BA6:BE6"/>
    <mergeCell ref="BK7:BO7"/>
    <mergeCell ref="A8:J8"/>
    <mergeCell ref="K8:P8"/>
    <mergeCell ref="Q8:V8"/>
    <mergeCell ref="W8:AB8"/>
    <mergeCell ref="AC8:AH8"/>
    <mergeCell ref="AI8:AN8"/>
    <mergeCell ref="AO8:AT8"/>
    <mergeCell ref="AU8:AZ8"/>
    <mergeCell ref="BA8:BE8"/>
    <mergeCell ref="BF8:BJ8"/>
    <mergeCell ref="BK8:BO8"/>
    <mergeCell ref="A7:J7"/>
    <mergeCell ref="K7:P7"/>
    <mergeCell ref="Q7:V7"/>
    <mergeCell ref="W7:AB7"/>
    <mergeCell ref="AC7:AH7"/>
    <mergeCell ref="AI7:AN7"/>
    <mergeCell ref="AO7:AT7"/>
    <mergeCell ref="AU7:AZ7"/>
    <mergeCell ref="BA7:BE7"/>
    <mergeCell ref="BF6:BJ6"/>
    <mergeCell ref="BF9:BJ9"/>
    <mergeCell ref="BK9:BO9"/>
    <mergeCell ref="A10:J10"/>
    <mergeCell ref="K10:P10"/>
    <mergeCell ref="Q10:V10"/>
    <mergeCell ref="W10:AB10"/>
    <mergeCell ref="AC10:AH10"/>
    <mergeCell ref="AI10:AN10"/>
    <mergeCell ref="AO10:AT10"/>
    <mergeCell ref="AU10:AZ10"/>
    <mergeCell ref="BA10:BE10"/>
    <mergeCell ref="BF10:BJ10"/>
    <mergeCell ref="BK10:BO10"/>
    <mergeCell ref="A9:J9"/>
    <mergeCell ref="K9:P9"/>
    <mergeCell ref="Q9:V9"/>
    <mergeCell ref="W9:AB9"/>
    <mergeCell ref="AC9:AH9"/>
    <mergeCell ref="AI9:AN9"/>
    <mergeCell ref="AO9:AT9"/>
    <mergeCell ref="AU9:AZ9"/>
    <mergeCell ref="BA9:BE9"/>
    <mergeCell ref="BF7:BJ7"/>
    <mergeCell ref="A13:J13"/>
    <mergeCell ref="K13:R13"/>
    <mergeCell ref="S13:Y13"/>
    <mergeCell ref="Z13:AF13"/>
    <mergeCell ref="AG13:AM13"/>
    <mergeCell ref="AN13:AT13"/>
    <mergeCell ref="AU13:BA13"/>
    <mergeCell ref="BB13:BH13"/>
    <mergeCell ref="BI13:BO13"/>
    <mergeCell ref="A14:J14"/>
    <mergeCell ref="K14:R14"/>
    <mergeCell ref="S14:Y14"/>
    <mergeCell ref="Z14:AF14"/>
    <mergeCell ref="AG14:AM14"/>
    <mergeCell ref="AN14:AT14"/>
    <mergeCell ref="AU14:BA14"/>
    <mergeCell ref="BB14:BH14"/>
    <mergeCell ref="BI14:BO14"/>
    <mergeCell ref="A15:J15"/>
    <mergeCell ref="K15:R15"/>
    <mergeCell ref="S15:Y15"/>
    <mergeCell ref="Z15:AF15"/>
    <mergeCell ref="AG15:AM15"/>
    <mergeCell ref="AN15:AT15"/>
    <mergeCell ref="AU15:BA15"/>
    <mergeCell ref="BB15:BH15"/>
    <mergeCell ref="BI15:BO15"/>
    <mergeCell ref="A16:J16"/>
    <mergeCell ref="K16:R16"/>
    <mergeCell ref="S16:Y16"/>
    <mergeCell ref="Z16:AF16"/>
    <mergeCell ref="AG16:AM16"/>
    <mergeCell ref="AN16:AT16"/>
    <mergeCell ref="AU16:BA16"/>
    <mergeCell ref="BB16:BH16"/>
    <mergeCell ref="BI16:BO16"/>
    <mergeCell ref="A17:J17"/>
    <mergeCell ref="K17:R17"/>
    <mergeCell ref="S17:Y17"/>
    <mergeCell ref="Z17:AF17"/>
    <mergeCell ref="AG17:AM17"/>
    <mergeCell ref="AN17:AT17"/>
    <mergeCell ref="AU17:BA17"/>
    <mergeCell ref="BB17:BH17"/>
    <mergeCell ref="BI17:BO17"/>
    <mergeCell ref="A18:J18"/>
    <mergeCell ref="K18:R18"/>
    <mergeCell ref="S18:Y18"/>
    <mergeCell ref="Z18:AF18"/>
    <mergeCell ref="AG18:AM18"/>
    <mergeCell ref="AN18:AT18"/>
    <mergeCell ref="AU18:BA18"/>
    <mergeCell ref="BB18:BH18"/>
    <mergeCell ref="BI18:BO18"/>
    <mergeCell ref="A3:BO3"/>
    <mergeCell ref="A5:J5"/>
    <mergeCell ref="K5:P5"/>
    <mergeCell ref="Q5:V5"/>
    <mergeCell ref="W5:AB5"/>
    <mergeCell ref="AC5:AH5"/>
    <mergeCell ref="AI5:AN5"/>
    <mergeCell ref="AO5:AT5"/>
    <mergeCell ref="AU5:AZ5"/>
    <mergeCell ref="BA5:BE5"/>
    <mergeCell ref="BF5:BJ5"/>
    <mergeCell ref="BK5:BO5"/>
  </mergeCells>
  <phoneticPr fontId="1"/>
  <printOptions horizontalCentered="1"/>
  <pageMargins left="0.59055118110236227" right="0.59055118110236227" top="0.59055118110236227" bottom="0.47244094488188981" header="0.51181102362204722" footer="0.51181102362204722"/>
  <pageSetup paperSize="9" scale="92" orientation="portrait" r:id="rId1"/>
  <headerFooter>
    <oddHeader>&amp;L&amp;12 55　建　　設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BP48"/>
  <sheetViews>
    <sheetView zoomScaleNormal="100" workbookViewId="0">
      <selection activeCell="I26" sqref="I26"/>
    </sheetView>
  </sheetViews>
  <sheetFormatPr defaultColWidth="1.44140625" defaultRowHeight="15" customHeight="1"/>
  <cols>
    <col min="1" max="1" width="1.44140625" style="6" customWidth="1"/>
    <col min="2" max="10" width="1.44140625" style="6"/>
    <col min="11" max="11" width="1.44140625" style="6" customWidth="1"/>
    <col min="12" max="15" width="1.44140625" style="6"/>
    <col min="16" max="16" width="1.44140625" style="6" customWidth="1"/>
    <col min="17" max="20" width="1.44140625" style="6"/>
    <col min="21" max="21" width="1.44140625" style="6" customWidth="1"/>
    <col min="22" max="24" width="1.44140625" style="6"/>
    <col min="25" max="25" width="1.44140625" style="6" customWidth="1"/>
    <col min="26" max="28" width="1.44140625" style="6"/>
    <col min="29" max="29" width="1.44140625" style="6" customWidth="1"/>
    <col min="30" max="32" width="1.44140625" style="6"/>
    <col min="33" max="33" width="1.44140625" style="6" customWidth="1"/>
    <col min="34" max="36" width="1.44140625" style="6"/>
    <col min="37" max="37" width="1.44140625" style="6" customWidth="1"/>
    <col min="38" max="40" width="1.44140625" style="6"/>
    <col min="41" max="41" width="1.44140625" style="6" customWidth="1"/>
    <col min="42" max="44" width="1.44140625" style="6"/>
    <col min="45" max="45" width="1.44140625" style="6" customWidth="1"/>
    <col min="46" max="48" width="1.44140625" style="6"/>
    <col min="49" max="49" width="1.44140625" style="6" customWidth="1"/>
    <col min="50" max="52" width="1.44140625" style="6"/>
    <col min="53" max="53" width="1.44140625" style="6" customWidth="1"/>
    <col min="54" max="56" width="1.44140625" style="6"/>
    <col min="57" max="57" width="1.44140625" style="6" customWidth="1"/>
    <col min="58" max="60" width="1.44140625" style="6"/>
    <col min="61" max="61" width="1.44140625" style="6" customWidth="1"/>
    <col min="62" max="65" width="1.44140625" style="6"/>
    <col min="66" max="66" width="1.44140625" style="6" customWidth="1"/>
    <col min="67" max="16384" width="1.44140625" style="6"/>
  </cols>
  <sheetData>
    <row r="1" spans="1:67" ht="18" customHeight="1"/>
    <row r="2" spans="1:67" ht="18" customHeight="1"/>
    <row r="3" spans="1:67" ht="18" customHeight="1">
      <c r="A3" s="135" t="s">
        <v>158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</row>
    <row r="4" spans="1:67" ht="18" customHeight="1" thickBot="1">
      <c r="BO4" s="7" t="s">
        <v>155</v>
      </c>
    </row>
    <row r="5" spans="1:67" ht="27.75" customHeight="1">
      <c r="A5" s="136" t="s">
        <v>0</v>
      </c>
      <c r="B5" s="137"/>
      <c r="C5" s="137"/>
      <c r="D5" s="137"/>
      <c r="E5" s="137"/>
      <c r="F5" s="137"/>
      <c r="G5" s="137"/>
      <c r="H5" s="137"/>
      <c r="I5" s="137"/>
      <c r="J5" s="137"/>
      <c r="K5" s="137" t="s">
        <v>163</v>
      </c>
      <c r="L5" s="137"/>
      <c r="M5" s="137"/>
      <c r="N5" s="137"/>
      <c r="O5" s="137"/>
      <c r="P5" s="137"/>
      <c r="Q5" s="137"/>
      <c r="R5" s="137"/>
      <c r="S5" s="137"/>
      <c r="T5" s="137" t="s">
        <v>164</v>
      </c>
      <c r="U5" s="137"/>
      <c r="V5" s="137"/>
      <c r="W5" s="137"/>
      <c r="X5" s="137"/>
      <c r="Y5" s="137"/>
      <c r="Z5" s="137"/>
      <c r="AA5" s="137"/>
      <c r="AB5" s="292" t="s">
        <v>159</v>
      </c>
      <c r="AC5" s="293"/>
      <c r="AD5" s="293"/>
      <c r="AE5" s="293"/>
      <c r="AF5" s="293"/>
      <c r="AG5" s="293"/>
      <c r="AH5" s="293"/>
      <c r="AI5" s="293"/>
      <c r="AJ5" s="294" t="s">
        <v>161</v>
      </c>
      <c r="AK5" s="137"/>
      <c r="AL5" s="137"/>
      <c r="AM5" s="137"/>
      <c r="AN5" s="137"/>
      <c r="AO5" s="137"/>
      <c r="AP5" s="137"/>
      <c r="AQ5" s="137"/>
      <c r="AR5" s="137" t="s">
        <v>165</v>
      </c>
      <c r="AS5" s="137"/>
      <c r="AT5" s="137"/>
      <c r="AU5" s="137"/>
      <c r="AV5" s="137"/>
      <c r="AW5" s="137"/>
      <c r="AX5" s="137"/>
      <c r="AY5" s="137"/>
      <c r="AZ5" s="137" t="s">
        <v>160</v>
      </c>
      <c r="BA5" s="137"/>
      <c r="BB5" s="137"/>
      <c r="BC5" s="137"/>
      <c r="BD5" s="137"/>
      <c r="BE5" s="137"/>
      <c r="BF5" s="137"/>
      <c r="BG5" s="137"/>
      <c r="BH5" s="295" t="s">
        <v>162</v>
      </c>
      <c r="BI5" s="296"/>
      <c r="BJ5" s="296"/>
      <c r="BK5" s="296"/>
      <c r="BL5" s="296"/>
      <c r="BM5" s="296"/>
      <c r="BN5" s="296"/>
      <c r="BO5" s="297"/>
    </row>
    <row r="6" spans="1:67" ht="15" customHeight="1">
      <c r="A6" s="122" t="s">
        <v>429</v>
      </c>
      <c r="B6" s="122"/>
      <c r="C6" s="122"/>
      <c r="D6" s="122"/>
      <c r="E6" s="122"/>
      <c r="F6" s="122"/>
      <c r="G6" s="122"/>
      <c r="H6" s="122"/>
      <c r="I6" s="122"/>
      <c r="J6" s="156"/>
      <c r="K6" s="134">
        <v>46528</v>
      </c>
      <c r="L6" s="134"/>
      <c r="M6" s="134"/>
      <c r="N6" s="134"/>
      <c r="O6" s="134"/>
      <c r="P6" s="134"/>
      <c r="Q6" s="134"/>
      <c r="R6" s="134"/>
      <c r="S6" s="134"/>
      <c r="T6" s="134">
        <v>31262</v>
      </c>
      <c r="U6" s="134"/>
      <c r="V6" s="134"/>
      <c r="W6" s="134"/>
      <c r="X6" s="134"/>
      <c r="Y6" s="134"/>
      <c r="Z6" s="134"/>
      <c r="AA6" s="134"/>
      <c r="AB6" s="232">
        <v>0</v>
      </c>
      <c r="AC6" s="232"/>
      <c r="AD6" s="232"/>
      <c r="AE6" s="232"/>
      <c r="AF6" s="232"/>
      <c r="AG6" s="232"/>
      <c r="AH6" s="232"/>
      <c r="AI6" s="232"/>
      <c r="AJ6" s="134">
        <v>9</v>
      </c>
      <c r="AK6" s="134"/>
      <c r="AL6" s="134"/>
      <c r="AM6" s="134"/>
      <c r="AN6" s="134"/>
      <c r="AO6" s="134"/>
      <c r="AP6" s="134"/>
      <c r="AQ6" s="134"/>
      <c r="AR6" s="134">
        <v>11587</v>
      </c>
      <c r="AS6" s="134"/>
      <c r="AT6" s="134"/>
      <c r="AU6" s="134"/>
      <c r="AV6" s="134"/>
      <c r="AW6" s="134"/>
      <c r="AX6" s="134"/>
      <c r="AY6" s="134"/>
      <c r="AZ6" s="134">
        <v>3670</v>
      </c>
      <c r="BA6" s="134"/>
      <c r="BB6" s="134"/>
      <c r="BC6" s="134"/>
      <c r="BD6" s="134"/>
      <c r="BE6" s="134"/>
      <c r="BF6" s="134"/>
      <c r="BG6" s="134"/>
      <c r="BH6" s="231">
        <v>0</v>
      </c>
      <c r="BI6" s="231"/>
      <c r="BJ6" s="231"/>
      <c r="BK6" s="231"/>
      <c r="BL6" s="231"/>
      <c r="BM6" s="231"/>
      <c r="BN6" s="231"/>
      <c r="BO6" s="231"/>
    </row>
    <row r="7" spans="1:67" ht="15" customHeight="1">
      <c r="A7" s="286" t="s">
        <v>321</v>
      </c>
      <c r="B7" s="286"/>
      <c r="C7" s="286"/>
      <c r="D7" s="286"/>
      <c r="E7" s="286"/>
      <c r="F7" s="286"/>
      <c r="G7" s="286"/>
      <c r="H7" s="286"/>
      <c r="I7" s="286"/>
      <c r="J7" s="287"/>
      <c r="K7" s="134">
        <v>40366</v>
      </c>
      <c r="L7" s="134"/>
      <c r="M7" s="134"/>
      <c r="N7" s="134"/>
      <c r="O7" s="134"/>
      <c r="P7" s="134"/>
      <c r="Q7" s="134"/>
      <c r="R7" s="134"/>
      <c r="S7" s="134"/>
      <c r="T7" s="134">
        <v>29117</v>
      </c>
      <c r="U7" s="134"/>
      <c r="V7" s="134"/>
      <c r="W7" s="134"/>
      <c r="X7" s="134"/>
      <c r="Y7" s="134"/>
      <c r="Z7" s="134"/>
      <c r="AA7" s="134"/>
      <c r="AB7" s="232">
        <v>0</v>
      </c>
      <c r="AC7" s="232"/>
      <c r="AD7" s="232"/>
      <c r="AE7" s="232"/>
      <c r="AF7" s="232"/>
      <c r="AG7" s="232"/>
      <c r="AH7" s="232"/>
      <c r="AI7" s="232"/>
      <c r="AJ7" s="134">
        <v>1661</v>
      </c>
      <c r="AK7" s="134"/>
      <c r="AL7" s="134"/>
      <c r="AM7" s="134"/>
      <c r="AN7" s="134"/>
      <c r="AO7" s="134"/>
      <c r="AP7" s="134"/>
      <c r="AQ7" s="134"/>
      <c r="AR7" s="134">
        <v>7094</v>
      </c>
      <c r="AS7" s="134"/>
      <c r="AT7" s="134"/>
      <c r="AU7" s="134"/>
      <c r="AV7" s="134"/>
      <c r="AW7" s="134"/>
      <c r="AX7" s="134"/>
      <c r="AY7" s="134"/>
      <c r="AZ7" s="134">
        <v>2494</v>
      </c>
      <c r="BA7" s="134"/>
      <c r="BB7" s="134"/>
      <c r="BC7" s="134"/>
      <c r="BD7" s="134"/>
      <c r="BE7" s="134"/>
      <c r="BF7" s="134"/>
      <c r="BG7" s="134"/>
      <c r="BH7" s="232">
        <v>0</v>
      </c>
      <c r="BI7" s="232"/>
      <c r="BJ7" s="232"/>
      <c r="BK7" s="232"/>
      <c r="BL7" s="232"/>
      <c r="BM7" s="232"/>
      <c r="BN7" s="232"/>
      <c r="BO7" s="232"/>
    </row>
    <row r="8" spans="1:67" ht="15" customHeight="1">
      <c r="A8" s="286" t="s">
        <v>403</v>
      </c>
      <c r="B8" s="286"/>
      <c r="C8" s="286"/>
      <c r="D8" s="286"/>
      <c r="E8" s="286"/>
      <c r="F8" s="286"/>
      <c r="G8" s="286"/>
      <c r="H8" s="286"/>
      <c r="I8" s="286"/>
      <c r="J8" s="287"/>
      <c r="K8" s="134">
        <v>33883</v>
      </c>
      <c r="L8" s="134"/>
      <c r="M8" s="134"/>
      <c r="N8" s="134"/>
      <c r="O8" s="134"/>
      <c r="P8" s="134"/>
      <c r="Q8" s="134"/>
      <c r="R8" s="134"/>
      <c r="S8" s="134"/>
      <c r="T8" s="134">
        <v>27064</v>
      </c>
      <c r="U8" s="134"/>
      <c r="V8" s="134"/>
      <c r="W8" s="134"/>
      <c r="X8" s="134"/>
      <c r="Y8" s="134"/>
      <c r="Z8" s="134"/>
      <c r="AA8" s="134"/>
      <c r="AB8" s="232">
        <v>0</v>
      </c>
      <c r="AC8" s="232"/>
      <c r="AD8" s="232"/>
      <c r="AE8" s="232"/>
      <c r="AF8" s="232"/>
      <c r="AG8" s="232"/>
      <c r="AH8" s="232"/>
      <c r="AI8" s="232"/>
      <c r="AJ8" s="134">
        <v>29</v>
      </c>
      <c r="AK8" s="134"/>
      <c r="AL8" s="134"/>
      <c r="AM8" s="134"/>
      <c r="AN8" s="134"/>
      <c r="AO8" s="134"/>
      <c r="AP8" s="134"/>
      <c r="AQ8" s="134"/>
      <c r="AR8" s="134">
        <v>4728</v>
      </c>
      <c r="AS8" s="134"/>
      <c r="AT8" s="134"/>
      <c r="AU8" s="134"/>
      <c r="AV8" s="134"/>
      <c r="AW8" s="134"/>
      <c r="AX8" s="134"/>
      <c r="AY8" s="134"/>
      <c r="AZ8" s="134">
        <v>2062</v>
      </c>
      <c r="BA8" s="134"/>
      <c r="BB8" s="134"/>
      <c r="BC8" s="134"/>
      <c r="BD8" s="134"/>
      <c r="BE8" s="134"/>
      <c r="BF8" s="134"/>
      <c r="BG8" s="134"/>
      <c r="BH8" s="231">
        <v>0</v>
      </c>
      <c r="BI8" s="231"/>
      <c r="BJ8" s="231"/>
      <c r="BK8" s="231"/>
      <c r="BL8" s="231"/>
      <c r="BM8" s="231"/>
      <c r="BN8" s="231"/>
      <c r="BO8" s="231"/>
    </row>
    <row r="9" spans="1:67" s="8" customFormat="1" ht="15" customHeight="1">
      <c r="A9" s="286" t="s">
        <v>430</v>
      </c>
      <c r="B9" s="286"/>
      <c r="C9" s="286"/>
      <c r="D9" s="286"/>
      <c r="E9" s="286"/>
      <c r="F9" s="286"/>
      <c r="G9" s="286"/>
      <c r="H9" s="286"/>
      <c r="I9" s="286"/>
      <c r="J9" s="287"/>
      <c r="K9" s="128">
        <v>38022</v>
      </c>
      <c r="L9" s="128"/>
      <c r="M9" s="128"/>
      <c r="N9" s="128"/>
      <c r="O9" s="128"/>
      <c r="P9" s="128"/>
      <c r="Q9" s="128"/>
      <c r="R9" s="128"/>
      <c r="S9" s="128"/>
      <c r="T9" s="128">
        <v>26084</v>
      </c>
      <c r="U9" s="128"/>
      <c r="V9" s="128"/>
      <c r="W9" s="128"/>
      <c r="X9" s="128"/>
      <c r="Y9" s="128"/>
      <c r="Z9" s="128"/>
      <c r="AA9" s="128"/>
      <c r="AB9" s="231">
        <v>0</v>
      </c>
      <c r="AC9" s="231"/>
      <c r="AD9" s="231"/>
      <c r="AE9" s="231"/>
      <c r="AF9" s="231"/>
      <c r="AG9" s="231"/>
      <c r="AH9" s="231"/>
      <c r="AI9" s="231"/>
      <c r="AJ9" s="231">
        <v>0</v>
      </c>
      <c r="AK9" s="231"/>
      <c r="AL9" s="231"/>
      <c r="AM9" s="231"/>
      <c r="AN9" s="231"/>
      <c r="AO9" s="231"/>
      <c r="AP9" s="231"/>
      <c r="AQ9" s="231"/>
      <c r="AR9" s="128">
        <v>7306</v>
      </c>
      <c r="AS9" s="128"/>
      <c r="AT9" s="128"/>
      <c r="AU9" s="128"/>
      <c r="AV9" s="128"/>
      <c r="AW9" s="128"/>
      <c r="AX9" s="128"/>
      <c r="AY9" s="128"/>
      <c r="AZ9" s="128">
        <v>4632</v>
      </c>
      <c r="BA9" s="128"/>
      <c r="BB9" s="128"/>
      <c r="BC9" s="128"/>
      <c r="BD9" s="128"/>
      <c r="BE9" s="128"/>
      <c r="BF9" s="128"/>
      <c r="BG9" s="128"/>
      <c r="BH9" s="231">
        <v>0</v>
      </c>
      <c r="BI9" s="231"/>
      <c r="BJ9" s="231"/>
      <c r="BK9" s="231"/>
      <c r="BL9" s="231"/>
      <c r="BM9" s="231"/>
      <c r="BN9" s="231"/>
      <c r="BO9" s="231"/>
    </row>
    <row r="10" spans="1:67" ht="15" customHeight="1" thickBot="1">
      <c r="A10" s="222" t="s">
        <v>431</v>
      </c>
      <c r="B10" s="185"/>
      <c r="C10" s="185"/>
      <c r="D10" s="185"/>
      <c r="E10" s="185"/>
      <c r="F10" s="185"/>
      <c r="G10" s="185"/>
      <c r="H10" s="185"/>
      <c r="I10" s="185"/>
      <c r="J10" s="288"/>
      <c r="K10" s="290">
        <v>35278</v>
      </c>
      <c r="L10" s="291"/>
      <c r="M10" s="291"/>
      <c r="N10" s="291"/>
      <c r="O10" s="291"/>
      <c r="P10" s="291"/>
      <c r="Q10" s="291"/>
      <c r="R10" s="291"/>
      <c r="S10" s="291"/>
      <c r="T10" s="291">
        <v>19909</v>
      </c>
      <c r="U10" s="291"/>
      <c r="V10" s="291"/>
      <c r="W10" s="291"/>
      <c r="X10" s="291"/>
      <c r="Y10" s="291"/>
      <c r="Z10" s="291"/>
      <c r="AA10" s="291"/>
      <c r="AB10" s="226">
        <v>0</v>
      </c>
      <c r="AC10" s="226"/>
      <c r="AD10" s="226"/>
      <c r="AE10" s="226"/>
      <c r="AF10" s="226"/>
      <c r="AG10" s="226"/>
      <c r="AH10" s="226"/>
      <c r="AI10" s="226"/>
      <c r="AJ10" s="226">
        <v>0</v>
      </c>
      <c r="AK10" s="226"/>
      <c r="AL10" s="226"/>
      <c r="AM10" s="226"/>
      <c r="AN10" s="226"/>
      <c r="AO10" s="226"/>
      <c r="AP10" s="226"/>
      <c r="AQ10" s="226"/>
      <c r="AR10" s="291">
        <v>7517</v>
      </c>
      <c r="AS10" s="291"/>
      <c r="AT10" s="291"/>
      <c r="AU10" s="291"/>
      <c r="AV10" s="291"/>
      <c r="AW10" s="291"/>
      <c r="AX10" s="291"/>
      <c r="AY10" s="291"/>
      <c r="AZ10" s="291">
        <v>7852</v>
      </c>
      <c r="BA10" s="291"/>
      <c r="BB10" s="291"/>
      <c r="BC10" s="291"/>
      <c r="BD10" s="291"/>
      <c r="BE10" s="291"/>
      <c r="BF10" s="291"/>
      <c r="BG10" s="291"/>
      <c r="BH10" s="226">
        <v>0</v>
      </c>
      <c r="BI10" s="226"/>
      <c r="BJ10" s="226"/>
      <c r="BK10" s="226"/>
      <c r="BL10" s="226"/>
      <c r="BM10" s="226"/>
      <c r="BN10" s="226"/>
      <c r="BO10" s="226"/>
    </row>
    <row r="11" spans="1:67" s="8" customFormat="1" ht="15" customHeight="1">
      <c r="A11" s="12" t="s">
        <v>166</v>
      </c>
      <c r="BO11" s="20" t="s">
        <v>157</v>
      </c>
    </row>
    <row r="12" spans="1:67" s="8" customFormat="1" ht="15" customHeight="1">
      <c r="A12" s="10" t="s">
        <v>236</v>
      </c>
    </row>
    <row r="13" spans="1:67" s="8" customFormat="1" ht="15" customHeight="1">
      <c r="A13" s="10"/>
    </row>
    <row r="14" spans="1:67" ht="18" customHeight="1"/>
    <row r="15" spans="1:67" ht="18" customHeight="1">
      <c r="A15" s="135" t="s">
        <v>167</v>
      </c>
      <c r="B15" s="135"/>
      <c r="C15" s="135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135"/>
      <c r="AU15" s="135"/>
      <c r="AV15" s="135"/>
      <c r="AW15" s="135"/>
      <c r="AX15" s="135"/>
      <c r="AY15" s="135"/>
      <c r="AZ15" s="135"/>
      <c r="BA15" s="135"/>
      <c r="BB15" s="135"/>
      <c r="BC15" s="135"/>
      <c r="BD15" s="135"/>
      <c r="BE15" s="135"/>
      <c r="BF15" s="135"/>
      <c r="BG15" s="135"/>
      <c r="BH15" s="135"/>
      <c r="BI15" s="135"/>
      <c r="BJ15" s="135"/>
      <c r="BK15" s="135"/>
      <c r="BL15" s="135"/>
      <c r="BM15" s="135"/>
      <c r="BN15" s="135"/>
      <c r="BO15" s="135"/>
    </row>
    <row r="16" spans="1:67" ht="18" customHeight="1" thickBot="1">
      <c r="BD16" s="7"/>
      <c r="BO16" s="7" t="s">
        <v>155</v>
      </c>
    </row>
    <row r="17" spans="1:68" ht="18" customHeight="1">
      <c r="A17" s="194" t="s">
        <v>0</v>
      </c>
      <c r="B17" s="194"/>
      <c r="C17" s="194"/>
      <c r="D17" s="194"/>
      <c r="E17" s="194"/>
      <c r="F17" s="194"/>
      <c r="G17" s="194"/>
      <c r="H17" s="194"/>
      <c r="I17" s="194"/>
      <c r="J17" s="136"/>
      <c r="K17" s="140" t="s">
        <v>163</v>
      </c>
      <c r="L17" s="194"/>
      <c r="M17" s="194"/>
      <c r="N17" s="194"/>
      <c r="O17" s="194"/>
      <c r="P17" s="194"/>
      <c r="Q17" s="194"/>
      <c r="R17" s="194"/>
      <c r="S17" s="194"/>
      <c r="T17" s="194"/>
      <c r="U17" s="194"/>
      <c r="V17" s="194"/>
      <c r="W17" s="194"/>
      <c r="X17" s="194"/>
      <c r="Y17" s="136"/>
      <c r="Z17" s="140" t="s">
        <v>404</v>
      </c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8"/>
      <c r="AN17" s="140" t="s">
        <v>168</v>
      </c>
      <c r="AO17" s="194"/>
      <c r="AP17" s="194"/>
      <c r="AQ17" s="194"/>
      <c r="AR17" s="194"/>
      <c r="AS17" s="194"/>
      <c r="AT17" s="194"/>
      <c r="AU17" s="194"/>
      <c r="AV17" s="194"/>
      <c r="AW17" s="194"/>
      <c r="AX17" s="194"/>
      <c r="AY17" s="194"/>
      <c r="AZ17" s="194"/>
      <c r="BA17" s="136"/>
      <c r="BB17" s="140" t="s">
        <v>6</v>
      </c>
      <c r="BC17" s="194"/>
      <c r="BD17" s="194"/>
      <c r="BE17" s="194"/>
      <c r="BF17" s="194"/>
      <c r="BG17" s="194"/>
      <c r="BH17" s="194"/>
      <c r="BI17" s="194"/>
      <c r="BJ17" s="194"/>
      <c r="BK17" s="194"/>
      <c r="BL17" s="194"/>
      <c r="BM17" s="194"/>
      <c r="BN17" s="194"/>
      <c r="BO17" s="194"/>
    </row>
    <row r="18" spans="1:68" ht="18" customHeight="1">
      <c r="A18" s="122" t="s">
        <v>429</v>
      </c>
      <c r="B18" s="122"/>
      <c r="C18" s="122"/>
      <c r="D18" s="122"/>
      <c r="E18" s="122"/>
      <c r="F18" s="122"/>
      <c r="G18" s="122"/>
      <c r="H18" s="122"/>
      <c r="I18" s="122"/>
      <c r="J18" s="156"/>
      <c r="K18" s="289">
        <v>30489</v>
      </c>
      <c r="L18" s="280"/>
      <c r="M18" s="280"/>
      <c r="N18" s="280"/>
      <c r="O18" s="280"/>
      <c r="P18" s="280"/>
      <c r="Q18" s="280"/>
      <c r="R18" s="280"/>
      <c r="S18" s="280"/>
      <c r="T18" s="280"/>
      <c r="U18" s="280"/>
      <c r="V18" s="280"/>
      <c r="W18" s="280"/>
      <c r="X18" s="280"/>
      <c r="Y18" s="280"/>
      <c r="Z18" s="280">
        <v>24910</v>
      </c>
      <c r="AA18" s="280"/>
      <c r="AB18" s="280"/>
      <c r="AC18" s="280"/>
      <c r="AD18" s="280"/>
      <c r="AE18" s="280"/>
      <c r="AF18" s="280"/>
      <c r="AG18" s="280"/>
      <c r="AH18" s="280"/>
      <c r="AI18" s="280"/>
      <c r="AJ18" s="280"/>
      <c r="AK18" s="280"/>
      <c r="AL18" s="280"/>
      <c r="AM18" s="280"/>
      <c r="AN18" s="240">
        <v>0</v>
      </c>
      <c r="AO18" s="240"/>
      <c r="AP18" s="240"/>
      <c r="AQ18" s="240"/>
      <c r="AR18" s="240"/>
      <c r="AS18" s="240"/>
      <c r="AT18" s="240"/>
      <c r="AU18" s="240"/>
      <c r="AV18" s="240"/>
      <c r="AW18" s="240"/>
      <c r="AX18" s="240"/>
      <c r="AY18" s="240"/>
      <c r="AZ18" s="240"/>
      <c r="BA18" s="240"/>
      <c r="BB18" s="240">
        <v>5579</v>
      </c>
      <c r="BC18" s="240"/>
      <c r="BD18" s="240"/>
      <c r="BE18" s="240"/>
      <c r="BF18" s="240"/>
      <c r="BG18" s="240"/>
      <c r="BH18" s="240"/>
      <c r="BI18" s="240"/>
      <c r="BJ18" s="240"/>
      <c r="BK18" s="240"/>
      <c r="BL18" s="240"/>
      <c r="BM18" s="240"/>
      <c r="BN18" s="240"/>
      <c r="BO18" s="240"/>
      <c r="BP18" s="21"/>
    </row>
    <row r="19" spans="1:68" ht="18" customHeight="1">
      <c r="A19" s="286" t="s">
        <v>321</v>
      </c>
      <c r="B19" s="286"/>
      <c r="C19" s="286"/>
      <c r="D19" s="286"/>
      <c r="E19" s="286"/>
      <c r="F19" s="286"/>
      <c r="G19" s="286"/>
      <c r="H19" s="286"/>
      <c r="I19" s="286"/>
      <c r="J19" s="287"/>
      <c r="K19" s="282">
        <v>27372</v>
      </c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>
        <v>21845</v>
      </c>
      <c r="AA19" s="108"/>
      <c r="AB19" s="108"/>
      <c r="AC19" s="108"/>
      <c r="AD19" s="108"/>
      <c r="AE19" s="108"/>
      <c r="AF19" s="108"/>
      <c r="AG19" s="108"/>
      <c r="AH19" s="108"/>
      <c r="AI19" s="108"/>
      <c r="AJ19" s="108"/>
      <c r="AK19" s="108"/>
      <c r="AL19" s="108"/>
      <c r="AM19" s="108"/>
      <c r="AN19" s="236">
        <v>279</v>
      </c>
      <c r="AO19" s="236"/>
      <c r="AP19" s="236"/>
      <c r="AQ19" s="236"/>
      <c r="AR19" s="236"/>
      <c r="AS19" s="236"/>
      <c r="AT19" s="236"/>
      <c r="AU19" s="236"/>
      <c r="AV19" s="236"/>
      <c r="AW19" s="236"/>
      <c r="AX19" s="236"/>
      <c r="AY19" s="236"/>
      <c r="AZ19" s="236"/>
      <c r="BA19" s="236"/>
      <c r="BB19" s="236">
        <v>5248</v>
      </c>
      <c r="BC19" s="236"/>
      <c r="BD19" s="236"/>
      <c r="BE19" s="236"/>
      <c r="BF19" s="236"/>
      <c r="BG19" s="236"/>
      <c r="BH19" s="236"/>
      <c r="BI19" s="236"/>
      <c r="BJ19" s="236"/>
      <c r="BK19" s="236"/>
      <c r="BL19" s="236"/>
      <c r="BM19" s="236"/>
      <c r="BN19" s="236"/>
      <c r="BO19" s="236"/>
      <c r="BP19" s="21"/>
    </row>
    <row r="20" spans="1:68" ht="18" customHeight="1">
      <c r="A20" s="286" t="s">
        <v>403</v>
      </c>
      <c r="B20" s="286"/>
      <c r="C20" s="286"/>
      <c r="D20" s="286"/>
      <c r="E20" s="286"/>
      <c r="F20" s="286"/>
      <c r="G20" s="286"/>
      <c r="H20" s="286"/>
      <c r="I20" s="286"/>
      <c r="J20" s="287"/>
      <c r="K20" s="282">
        <v>25509</v>
      </c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>
        <v>23338</v>
      </c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>
        <v>433</v>
      </c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236">
        <v>1738</v>
      </c>
      <c r="BC20" s="236"/>
      <c r="BD20" s="236"/>
      <c r="BE20" s="236"/>
      <c r="BF20" s="236"/>
      <c r="BG20" s="236"/>
      <c r="BH20" s="236"/>
      <c r="BI20" s="236"/>
      <c r="BJ20" s="236"/>
      <c r="BK20" s="236"/>
      <c r="BL20" s="236"/>
      <c r="BM20" s="236"/>
      <c r="BN20" s="236"/>
      <c r="BO20" s="236"/>
      <c r="BP20" s="21"/>
    </row>
    <row r="21" spans="1:68" ht="18" customHeight="1">
      <c r="A21" s="286" t="s">
        <v>430</v>
      </c>
      <c r="B21" s="286"/>
      <c r="C21" s="286"/>
      <c r="D21" s="286"/>
      <c r="E21" s="286"/>
      <c r="F21" s="286"/>
      <c r="G21" s="286"/>
      <c r="H21" s="286"/>
      <c r="I21" s="286"/>
      <c r="J21" s="287"/>
      <c r="K21" s="283">
        <v>26605</v>
      </c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5"/>
      <c r="Z21" s="175">
        <v>20960</v>
      </c>
      <c r="AA21" s="175"/>
      <c r="AB21" s="175"/>
      <c r="AC21" s="175"/>
      <c r="AD21" s="175"/>
      <c r="AE21" s="175"/>
      <c r="AF21" s="175"/>
      <c r="AG21" s="175"/>
      <c r="AH21" s="175"/>
      <c r="AI21" s="175"/>
      <c r="AJ21" s="175"/>
      <c r="AK21" s="175"/>
      <c r="AL21" s="175"/>
      <c r="AM21" s="175"/>
      <c r="AN21" s="230">
        <v>435</v>
      </c>
      <c r="AO21" s="230"/>
      <c r="AP21" s="230"/>
      <c r="AQ21" s="230"/>
      <c r="AR21" s="230"/>
      <c r="AS21" s="230"/>
      <c r="AT21" s="230"/>
      <c r="AU21" s="230"/>
      <c r="AV21" s="230"/>
      <c r="AW21" s="230"/>
      <c r="AX21" s="230"/>
      <c r="AY21" s="230"/>
      <c r="AZ21" s="230"/>
      <c r="BA21" s="230"/>
      <c r="BB21" s="230">
        <v>5210</v>
      </c>
      <c r="BC21" s="230"/>
      <c r="BD21" s="230"/>
      <c r="BE21" s="230"/>
      <c r="BF21" s="230"/>
      <c r="BG21" s="230"/>
      <c r="BH21" s="230"/>
      <c r="BI21" s="230"/>
      <c r="BJ21" s="230"/>
      <c r="BK21" s="230"/>
      <c r="BL21" s="230"/>
      <c r="BM21" s="230"/>
      <c r="BN21" s="230"/>
      <c r="BO21" s="230"/>
    </row>
    <row r="22" spans="1:68" ht="18" customHeight="1" thickBot="1">
      <c r="A22" s="222" t="s">
        <v>431</v>
      </c>
      <c r="B22" s="185"/>
      <c r="C22" s="185"/>
      <c r="D22" s="185"/>
      <c r="E22" s="185"/>
      <c r="F22" s="185"/>
      <c r="G22" s="185"/>
      <c r="H22" s="185"/>
      <c r="I22" s="185"/>
      <c r="J22" s="288"/>
      <c r="K22" s="284">
        <v>19562</v>
      </c>
      <c r="L22" s="281"/>
      <c r="M22" s="281"/>
      <c r="N22" s="281"/>
      <c r="O22" s="281"/>
      <c r="P22" s="281"/>
      <c r="Q22" s="281"/>
      <c r="R22" s="281"/>
      <c r="S22" s="281"/>
      <c r="T22" s="281"/>
      <c r="U22" s="281"/>
      <c r="V22" s="281"/>
      <c r="W22" s="281"/>
      <c r="X22" s="281"/>
      <c r="Y22" s="281"/>
      <c r="Z22" s="281">
        <v>15314</v>
      </c>
      <c r="AA22" s="281"/>
      <c r="AB22" s="281"/>
      <c r="AC22" s="281"/>
      <c r="AD22" s="281"/>
      <c r="AE22" s="281"/>
      <c r="AF22" s="281"/>
      <c r="AG22" s="281"/>
      <c r="AH22" s="281"/>
      <c r="AI22" s="281"/>
      <c r="AJ22" s="281"/>
      <c r="AK22" s="281"/>
      <c r="AL22" s="281"/>
      <c r="AM22" s="281"/>
      <c r="AN22" s="225">
        <v>213</v>
      </c>
      <c r="AO22" s="225"/>
      <c r="AP22" s="225"/>
      <c r="AQ22" s="225"/>
      <c r="AR22" s="225"/>
      <c r="AS22" s="225"/>
      <c r="AT22" s="225"/>
      <c r="AU22" s="225"/>
      <c r="AV22" s="225"/>
      <c r="AW22" s="225"/>
      <c r="AX22" s="225"/>
      <c r="AY22" s="225"/>
      <c r="AZ22" s="225"/>
      <c r="BA22" s="225"/>
      <c r="BB22" s="225">
        <v>4035</v>
      </c>
      <c r="BC22" s="225"/>
      <c r="BD22" s="225"/>
      <c r="BE22" s="225"/>
      <c r="BF22" s="225"/>
      <c r="BG22" s="225"/>
      <c r="BH22" s="225"/>
      <c r="BI22" s="225"/>
      <c r="BJ22" s="225"/>
      <c r="BK22" s="225"/>
      <c r="BL22" s="225"/>
      <c r="BM22" s="225"/>
      <c r="BN22" s="225"/>
      <c r="BO22" s="225"/>
    </row>
    <row r="23" spans="1:68" ht="15" customHeight="1">
      <c r="A23" s="12" t="s">
        <v>166</v>
      </c>
      <c r="BD23" s="7"/>
      <c r="BO23" s="7" t="s">
        <v>157</v>
      </c>
    </row>
    <row r="24" spans="1:68" s="8" customFormat="1" ht="15" customHeight="1">
      <c r="A24" s="10" t="s">
        <v>405</v>
      </c>
    </row>
    <row r="25" spans="1:68" s="8" customFormat="1" ht="18" customHeight="1">
      <c r="A25" s="10"/>
    </row>
    <row r="26" spans="1:68" ht="18" customHeight="1"/>
    <row r="27" spans="1:68" ht="15" customHeight="1">
      <c r="A27" s="135" t="s">
        <v>194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  <c r="AN27" s="135"/>
      <c r="AO27" s="135"/>
      <c r="AP27" s="135"/>
      <c r="AQ27" s="135"/>
      <c r="AR27" s="135"/>
      <c r="AS27" s="135"/>
      <c r="AT27" s="135"/>
      <c r="AU27" s="135"/>
      <c r="AV27" s="135"/>
      <c r="AW27" s="135"/>
      <c r="AX27" s="135"/>
      <c r="AY27" s="135"/>
      <c r="AZ27" s="135"/>
      <c r="BA27" s="135"/>
      <c r="BB27" s="135"/>
      <c r="BC27" s="135"/>
      <c r="BD27" s="135"/>
      <c r="BE27" s="135"/>
      <c r="BF27" s="135"/>
      <c r="BG27" s="135"/>
      <c r="BH27" s="135"/>
      <c r="BI27" s="135"/>
      <c r="BJ27" s="135"/>
      <c r="BK27" s="135"/>
      <c r="BL27" s="135"/>
      <c r="BM27" s="135"/>
      <c r="BN27" s="135"/>
      <c r="BO27" s="135"/>
    </row>
    <row r="28" spans="1:68" ht="18" customHeight="1" thickBot="1">
      <c r="BO28" s="7" t="s">
        <v>380</v>
      </c>
    </row>
    <row r="29" spans="1:68" ht="18" customHeight="1">
      <c r="A29" s="262" t="s">
        <v>389</v>
      </c>
      <c r="B29" s="262"/>
      <c r="C29" s="262"/>
      <c r="D29" s="262"/>
      <c r="E29" s="262"/>
      <c r="F29" s="262"/>
      <c r="G29" s="262"/>
      <c r="H29" s="262"/>
      <c r="I29" s="262"/>
      <c r="J29" s="262"/>
      <c r="K29" s="263"/>
      <c r="L29" s="272" t="s">
        <v>163</v>
      </c>
      <c r="M29" s="273"/>
      <c r="N29" s="273"/>
      <c r="O29" s="273"/>
      <c r="P29" s="273"/>
      <c r="Q29" s="273"/>
      <c r="R29" s="273"/>
      <c r="S29" s="273"/>
      <c r="T29" s="273"/>
      <c r="U29" s="273"/>
      <c r="V29" s="273"/>
      <c r="W29" s="273"/>
      <c r="X29" s="273"/>
      <c r="Y29" s="274"/>
      <c r="Z29" s="216" t="s">
        <v>174</v>
      </c>
      <c r="AA29" s="217"/>
      <c r="AB29" s="217"/>
      <c r="AC29" s="217"/>
      <c r="AD29" s="217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  <c r="BI29" s="217"/>
      <c r="BJ29" s="217"/>
      <c r="BK29" s="217"/>
      <c r="BL29" s="217"/>
      <c r="BM29" s="217"/>
      <c r="BN29" s="217"/>
      <c r="BO29" s="217"/>
    </row>
    <row r="30" spans="1:68" ht="18" customHeight="1">
      <c r="A30" s="122"/>
      <c r="B30" s="122"/>
      <c r="C30" s="122"/>
      <c r="D30" s="122"/>
      <c r="E30" s="122"/>
      <c r="F30" s="122"/>
      <c r="G30" s="122"/>
      <c r="H30" s="122"/>
      <c r="I30" s="122"/>
      <c r="J30" s="122"/>
      <c r="K30" s="156"/>
      <c r="L30" s="275"/>
      <c r="M30" s="276"/>
      <c r="N30" s="276"/>
      <c r="O30" s="276"/>
      <c r="P30" s="276"/>
      <c r="Q30" s="276"/>
      <c r="R30" s="276"/>
      <c r="S30" s="276"/>
      <c r="T30" s="276"/>
      <c r="U30" s="276"/>
      <c r="V30" s="276"/>
      <c r="W30" s="276"/>
      <c r="X30" s="276"/>
      <c r="Y30" s="277"/>
      <c r="Z30" s="249" t="s">
        <v>172</v>
      </c>
      <c r="AA30" s="278"/>
      <c r="AB30" s="278"/>
      <c r="AC30" s="278"/>
      <c r="AD30" s="278"/>
      <c r="AE30" s="278"/>
      <c r="AF30" s="278"/>
      <c r="AG30" s="278"/>
      <c r="AH30" s="278"/>
      <c r="AI30" s="278"/>
      <c r="AJ30" s="278"/>
      <c r="AK30" s="278"/>
      <c r="AL30" s="278"/>
      <c r="AM30" s="279"/>
      <c r="AN30" s="249" t="s">
        <v>173</v>
      </c>
      <c r="AO30" s="278"/>
      <c r="AP30" s="278"/>
      <c r="AQ30" s="278"/>
      <c r="AR30" s="278"/>
      <c r="AS30" s="278"/>
      <c r="AT30" s="278"/>
      <c r="AU30" s="278"/>
      <c r="AV30" s="278"/>
      <c r="AW30" s="278"/>
      <c r="AX30" s="278"/>
      <c r="AY30" s="278"/>
      <c r="AZ30" s="278"/>
      <c r="BA30" s="279"/>
      <c r="BB30" s="249" t="s">
        <v>195</v>
      </c>
      <c r="BC30" s="278"/>
      <c r="BD30" s="278"/>
      <c r="BE30" s="278"/>
      <c r="BF30" s="278"/>
      <c r="BG30" s="278"/>
      <c r="BH30" s="278"/>
      <c r="BI30" s="278"/>
      <c r="BJ30" s="278"/>
      <c r="BK30" s="278"/>
      <c r="BL30" s="278"/>
      <c r="BM30" s="278"/>
      <c r="BN30" s="278"/>
      <c r="BO30" s="278"/>
    </row>
    <row r="31" spans="1:68" ht="18" customHeight="1">
      <c r="A31" s="264"/>
      <c r="B31" s="264"/>
      <c r="C31" s="264"/>
      <c r="D31" s="264"/>
      <c r="E31" s="264"/>
      <c r="F31" s="264"/>
      <c r="G31" s="264"/>
      <c r="H31" s="264"/>
      <c r="I31" s="264"/>
      <c r="J31" s="264"/>
      <c r="K31" s="265"/>
      <c r="L31" s="249" t="s">
        <v>151</v>
      </c>
      <c r="M31" s="278"/>
      <c r="N31" s="278"/>
      <c r="O31" s="278"/>
      <c r="P31" s="278"/>
      <c r="Q31" s="278"/>
      <c r="R31" s="279"/>
      <c r="S31" s="249" t="s">
        <v>169</v>
      </c>
      <c r="T31" s="278"/>
      <c r="U31" s="278"/>
      <c r="V31" s="278"/>
      <c r="W31" s="278"/>
      <c r="X31" s="278"/>
      <c r="Y31" s="279"/>
      <c r="Z31" s="249" t="s">
        <v>170</v>
      </c>
      <c r="AA31" s="278"/>
      <c r="AB31" s="278"/>
      <c r="AC31" s="278"/>
      <c r="AD31" s="278"/>
      <c r="AE31" s="278"/>
      <c r="AF31" s="279"/>
      <c r="AG31" s="249" t="s">
        <v>171</v>
      </c>
      <c r="AH31" s="278"/>
      <c r="AI31" s="278"/>
      <c r="AJ31" s="278"/>
      <c r="AK31" s="278"/>
      <c r="AL31" s="278"/>
      <c r="AM31" s="279"/>
      <c r="AN31" s="249" t="s">
        <v>170</v>
      </c>
      <c r="AO31" s="278"/>
      <c r="AP31" s="278"/>
      <c r="AQ31" s="278"/>
      <c r="AR31" s="278"/>
      <c r="AS31" s="278"/>
      <c r="AT31" s="279"/>
      <c r="AU31" s="249" t="s">
        <v>171</v>
      </c>
      <c r="AV31" s="278"/>
      <c r="AW31" s="278"/>
      <c r="AX31" s="278"/>
      <c r="AY31" s="278"/>
      <c r="AZ31" s="278"/>
      <c r="BA31" s="279"/>
      <c r="BB31" s="249" t="s">
        <v>170</v>
      </c>
      <c r="BC31" s="278"/>
      <c r="BD31" s="278"/>
      <c r="BE31" s="278"/>
      <c r="BF31" s="278"/>
      <c r="BG31" s="278"/>
      <c r="BH31" s="279"/>
      <c r="BI31" s="249" t="s">
        <v>171</v>
      </c>
      <c r="BJ31" s="278"/>
      <c r="BK31" s="278"/>
      <c r="BL31" s="278"/>
      <c r="BM31" s="278"/>
      <c r="BN31" s="278"/>
      <c r="BO31" s="278"/>
    </row>
    <row r="32" spans="1:68" ht="18" customHeight="1">
      <c r="A32" s="266" t="s">
        <v>436</v>
      </c>
      <c r="B32" s="266"/>
      <c r="C32" s="266"/>
      <c r="D32" s="266"/>
      <c r="E32" s="266"/>
      <c r="F32" s="266"/>
      <c r="G32" s="266"/>
      <c r="H32" s="266"/>
      <c r="I32" s="266"/>
      <c r="J32" s="266"/>
      <c r="K32" s="267"/>
      <c r="L32" s="289">
        <v>46</v>
      </c>
      <c r="M32" s="280"/>
      <c r="N32" s="280"/>
      <c r="O32" s="280"/>
      <c r="P32" s="280"/>
      <c r="Q32" s="280"/>
      <c r="R32" s="280"/>
      <c r="S32" s="280">
        <v>1093</v>
      </c>
      <c r="T32" s="280"/>
      <c r="U32" s="280"/>
      <c r="V32" s="280"/>
      <c r="W32" s="280"/>
      <c r="X32" s="280"/>
      <c r="Y32" s="280"/>
      <c r="Z32" s="298">
        <v>0</v>
      </c>
      <c r="AA32" s="298"/>
      <c r="AB32" s="298"/>
      <c r="AC32" s="298"/>
      <c r="AD32" s="298"/>
      <c r="AE32" s="298"/>
      <c r="AF32" s="298"/>
      <c r="AG32" s="298">
        <v>0</v>
      </c>
      <c r="AH32" s="298"/>
      <c r="AI32" s="298"/>
      <c r="AJ32" s="298"/>
      <c r="AK32" s="298"/>
      <c r="AL32" s="298"/>
      <c r="AM32" s="298"/>
      <c r="AN32" s="280">
        <v>20</v>
      </c>
      <c r="AO32" s="280"/>
      <c r="AP32" s="280"/>
      <c r="AQ32" s="280"/>
      <c r="AR32" s="280"/>
      <c r="AS32" s="280"/>
      <c r="AT32" s="280"/>
      <c r="AU32" s="280">
        <v>482</v>
      </c>
      <c r="AV32" s="280"/>
      <c r="AW32" s="280"/>
      <c r="AX32" s="280"/>
      <c r="AY32" s="280"/>
      <c r="AZ32" s="280"/>
      <c r="BA32" s="280"/>
      <c r="BB32" s="280">
        <v>3</v>
      </c>
      <c r="BC32" s="280"/>
      <c r="BD32" s="280"/>
      <c r="BE32" s="280"/>
      <c r="BF32" s="280"/>
      <c r="BG32" s="280"/>
      <c r="BH32" s="280"/>
      <c r="BI32" s="280">
        <v>30</v>
      </c>
      <c r="BJ32" s="280"/>
      <c r="BK32" s="280"/>
      <c r="BL32" s="280"/>
      <c r="BM32" s="280"/>
      <c r="BN32" s="280"/>
      <c r="BO32" s="280"/>
    </row>
    <row r="33" spans="1:67" ht="18" customHeight="1">
      <c r="A33" s="268" t="s">
        <v>410</v>
      </c>
      <c r="B33" s="268"/>
      <c r="C33" s="268"/>
      <c r="D33" s="268"/>
      <c r="E33" s="268"/>
      <c r="F33" s="268"/>
      <c r="G33" s="268"/>
      <c r="H33" s="268"/>
      <c r="I33" s="268"/>
      <c r="J33" s="268"/>
      <c r="K33" s="269"/>
      <c r="L33" s="282">
        <v>46</v>
      </c>
      <c r="M33" s="108"/>
      <c r="N33" s="108"/>
      <c r="O33" s="108"/>
      <c r="P33" s="108"/>
      <c r="Q33" s="108"/>
      <c r="R33" s="108"/>
      <c r="S33" s="108">
        <v>1093</v>
      </c>
      <c r="T33" s="108"/>
      <c r="U33" s="108"/>
      <c r="V33" s="108"/>
      <c r="W33" s="108"/>
      <c r="X33" s="108"/>
      <c r="Y33" s="108"/>
      <c r="Z33" s="230">
        <v>0</v>
      </c>
      <c r="AA33" s="230"/>
      <c r="AB33" s="230"/>
      <c r="AC33" s="230"/>
      <c r="AD33" s="230"/>
      <c r="AE33" s="230"/>
      <c r="AF33" s="230"/>
      <c r="AG33" s="230">
        <v>0</v>
      </c>
      <c r="AH33" s="230"/>
      <c r="AI33" s="230"/>
      <c r="AJ33" s="230"/>
      <c r="AK33" s="230"/>
      <c r="AL33" s="230"/>
      <c r="AM33" s="230"/>
      <c r="AN33" s="108">
        <v>20</v>
      </c>
      <c r="AO33" s="108"/>
      <c r="AP33" s="108"/>
      <c r="AQ33" s="108"/>
      <c r="AR33" s="108"/>
      <c r="AS33" s="108"/>
      <c r="AT33" s="108"/>
      <c r="AU33" s="108">
        <v>482</v>
      </c>
      <c r="AV33" s="108"/>
      <c r="AW33" s="108"/>
      <c r="AX33" s="108"/>
      <c r="AY33" s="108"/>
      <c r="AZ33" s="108"/>
      <c r="BA33" s="108"/>
      <c r="BB33" s="108">
        <v>3</v>
      </c>
      <c r="BC33" s="108"/>
      <c r="BD33" s="108"/>
      <c r="BE33" s="108"/>
      <c r="BF33" s="108"/>
      <c r="BG33" s="108"/>
      <c r="BH33" s="108"/>
      <c r="BI33" s="108">
        <v>30</v>
      </c>
      <c r="BJ33" s="108"/>
      <c r="BK33" s="108"/>
      <c r="BL33" s="108"/>
      <c r="BM33" s="108"/>
      <c r="BN33" s="108"/>
      <c r="BO33" s="108"/>
    </row>
    <row r="34" spans="1:67" s="8" customFormat="1" ht="18" customHeight="1">
      <c r="A34" s="268" t="s">
        <v>411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9"/>
      <c r="L34" s="283">
        <v>45</v>
      </c>
      <c r="M34" s="175"/>
      <c r="N34" s="175"/>
      <c r="O34" s="175"/>
      <c r="P34" s="175"/>
      <c r="Q34" s="175"/>
      <c r="R34" s="175"/>
      <c r="S34" s="175">
        <v>1063</v>
      </c>
      <c r="T34" s="175"/>
      <c r="U34" s="175"/>
      <c r="V34" s="175"/>
      <c r="W34" s="175"/>
      <c r="X34" s="175"/>
      <c r="Y34" s="175"/>
      <c r="Z34" s="230">
        <v>0</v>
      </c>
      <c r="AA34" s="230"/>
      <c r="AB34" s="230"/>
      <c r="AC34" s="230"/>
      <c r="AD34" s="230"/>
      <c r="AE34" s="230"/>
      <c r="AF34" s="230"/>
      <c r="AG34" s="230">
        <v>0</v>
      </c>
      <c r="AH34" s="230"/>
      <c r="AI34" s="230"/>
      <c r="AJ34" s="230"/>
      <c r="AK34" s="230"/>
      <c r="AL34" s="230"/>
      <c r="AM34" s="230"/>
      <c r="AN34" s="175">
        <v>20</v>
      </c>
      <c r="AO34" s="175"/>
      <c r="AP34" s="175"/>
      <c r="AQ34" s="175"/>
      <c r="AR34" s="175"/>
      <c r="AS34" s="175"/>
      <c r="AT34" s="175"/>
      <c r="AU34" s="175">
        <v>482</v>
      </c>
      <c r="AV34" s="175"/>
      <c r="AW34" s="175"/>
      <c r="AX34" s="175"/>
      <c r="AY34" s="175"/>
      <c r="AZ34" s="175"/>
      <c r="BA34" s="175"/>
      <c r="BB34" s="175">
        <v>3</v>
      </c>
      <c r="BC34" s="175"/>
      <c r="BD34" s="175"/>
      <c r="BE34" s="175"/>
      <c r="BF34" s="175"/>
      <c r="BG34" s="175"/>
      <c r="BH34" s="175"/>
      <c r="BI34" s="175">
        <v>30</v>
      </c>
      <c r="BJ34" s="175"/>
      <c r="BK34" s="175"/>
      <c r="BL34" s="175"/>
      <c r="BM34" s="175"/>
      <c r="BN34" s="175"/>
      <c r="BO34" s="175"/>
    </row>
    <row r="35" spans="1:67" s="8" customFormat="1" ht="18" customHeight="1">
      <c r="A35" s="268" t="s">
        <v>437</v>
      </c>
      <c r="B35" s="268"/>
      <c r="C35" s="268"/>
      <c r="D35" s="268"/>
      <c r="E35" s="268"/>
      <c r="F35" s="268"/>
      <c r="G35" s="268"/>
      <c r="H35" s="268"/>
      <c r="I35" s="268"/>
      <c r="J35" s="268"/>
      <c r="K35" s="269"/>
      <c r="L35" s="283">
        <v>45</v>
      </c>
      <c r="M35" s="175"/>
      <c r="N35" s="175"/>
      <c r="O35" s="175"/>
      <c r="P35" s="175"/>
      <c r="Q35" s="175"/>
      <c r="R35" s="175"/>
      <c r="S35" s="175">
        <v>1063</v>
      </c>
      <c r="T35" s="175"/>
      <c r="U35" s="175"/>
      <c r="V35" s="175"/>
      <c r="W35" s="175"/>
      <c r="X35" s="175"/>
      <c r="Y35" s="175"/>
      <c r="Z35" s="231" t="s">
        <v>234</v>
      </c>
      <c r="AA35" s="231"/>
      <c r="AB35" s="231"/>
      <c r="AC35" s="231"/>
      <c r="AD35" s="231"/>
      <c r="AE35" s="231"/>
      <c r="AF35" s="231"/>
      <c r="AG35" s="231" t="s">
        <v>234</v>
      </c>
      <c r="AH35" s="231"/>
      <c r="AI35" s="231"/>
      <c r="AJ35" s="231"/>
      <c r="AK35" s="231"/>
      <c r="AL35" s="231"/>
      <c r="AM35" s="231"/>
      <c r="AN35" s="175">
        <v>20</v>
      </c>
      <c r="AO35" s="175"/>
      <c r="AP35" s="175"/>
      <c r="AQ35" s="175"/>
      <c r="AR35" s="175"/>
      <c r="AS35" s="175"/>
      <c r="AT35" s="175"/>
      <c r="AU35" s="175">
        <v>482</v>
      </c>
      <c r="AV35" s="175"/>
      <c r="AW35" s="175"/>
      <c r="AX35" s="175"/>
      <c r="AY35" s="175"/>
      <c r="AZ35" s="175"/>
      <c r="BA35" s="175"/>
      <c r="BB35" s="175">
        <v>3</v>
      </c>
      <c r="BC35" s="175"/>
      <c r="BD35" s="175"/>
      <c r="BE35" s="175"/>
      <c r="BF35" s="175"/>
      <c r="BG35" s="175"/>
      <c r="BH35" s="175"/>
      <c r="BI35" s="175">
        <v>30</v>
      </c>
      <c r="BJ35" s="175"/>
      <c r="BK35" s="175"/>
      <c r="BL35" s="175"/>
      <c r="BM35" s="175"/>
      <c r="BN35" s="175"/>
      <c r="BO35" s="175"/>
    </row>
    <row r="36" spans="1:67" ht="18" customHeight="1" thickBot="1">
      <c r="A36" s="270" t="s">
        <v>438</v>
      </c>
      <c r="B36" s="270"/>
      <c r="C36" s="270"/>
      <c r="D36" s="270"/>
      <c r="E36" s="270"/>
      <c r="F36" s="270"/>
      <c r="G36" s="270"/>
      <c r="H36" s="270"/>
      <c r="I36" s="270"/>
      <c r="J36" s="270"/>
      <c r="K36" s="271"/>
      <c r="L36" s="284">
        <v>45</v>
      </c>
      <c r="M36" s="281"/>
      <c r="N36" s="281"/>
      <c r="O36" s="281"/>
      <c r="P36" s="281"/>
      <c r="Q36" s="281"/>
      <c r="R36" s="281"/>
      <c r="S36" s="281">
        <v>1063</v>
      </c>
      <c r="T36" s="281"/>
      <c r="U36" s="281"/>
      <c r="V36" s="281"/>
      <c r="W36" s="281"/>
      <c r="X36" s="281"/>
      <c r="Y36" s="281"/>
      <c r="Z36" s="226" t="s">
        <v>412</v>
      </c>
      <c r="AA36" s="226"/>
      <c r="AB36" s="226"/>
      <c r="AC36" s="226"/>
      <c r="AD36" s="226"/>
      <c r="AE36" s="226"/>
      <c r="AF36" s="226"/>
      <c r="AG36" s="226" t="s">
        <v>412</v>
      </c>
      <c r="AH36" s="226"/>
      <c r="AI36" s="226"/>
      <c r="AJ36" s="226"/>
      <c r="AK36" s="226"/>
      <c r="AL36" s="226"/>
      <c r="AM36" s="226"/>
      <c r="AN36" s="281">
        <v>20</v>
      </c>
      <c r="AO36" s="281"/>
      <c r="AP36" s="281"/>
      <c r="AQ36" s="281"/>
      <c r="AR36" s="281"/>
      <c r="AS36" s="281"/>
      <c r="AT36" s="281"/>
      <c r="AU36" s="281">
        <v>482</v>
      </c>
      <c r="AV36" s="281"/>
      <c r="AW36" s="281"/>
      <c r="AX36" s="281"/>
      <c r="AY36" s="281"/>
      <c r="AZ36" s="281"/>
      <c r="BA36" s="281"/>
      <c r="BB36" s="281">
        <v>3</v>
      </c>
      <c r="BC36" s="281"/>
      <c r="BD36" s="281"/>
      <c r="BE36" s="281"/>
      <c r="BF36" s="281"/>
      <c r="BG36" s="281"/>
      <c r="BH36" s="281"/>
      <c r="BI36" s="281">
        <v>30</v>
      </c>
      <c r="BJ36" s="281"/>
      <c r="BK36" s="281"/>
      <c r="BL36" s="281"/>
      <c r="BM36" s="281"/>
      <c r="BN36" s="281"/>
      <c r="BO36" s="281"/>
    </row>
    <row r="37" spans="1:67" ht="7.95" customHeight="1" thickBot="1"/>
    <row r="38" spans="1:67" ht="15" customHeight="1">
      <c r="A38" s="262" t="s">
        <v>389</v>
      </c>
      <c r="B38" s="262"/>
      <c r="C38" s="262"/>
      <c r="D38" s="262"/>
      <c r="E38" s="262"/>
      <c r="F38" s="262"/>
      <c r="G38" s="262"/>
      <c r="H38" s="262"/>
      <c r="I38" s="262"/>
      <c r="J38" s="262"/>
      <c r="K38" s="263"/>
      <c r="L38" s="216" t="s">
        <v>175</v>
      </c>
      <c r="M38" s="217"/>
      <c r="N38" s="217"/>
      <c r="O38" s="217"/>
      <c r="P38" s="217"/>
      <c r="Q38" s="217"/>
      <c r="R38" s="217"/>
      <c r="S38" s="217"/>
      <c r="T38" s="217"/>
      <c r="U38" s="217"/>
      <c r="V38" s="217"/>
      <c r="W38" s="217"/>
      <c r="X38" s="217"/>
      <c r="Y38" s="217"/>
      <c r="Z38" s="217"/>
      <c r="AA38" s="217"/>
      <c r="AB38" s="217"/>
      <c r="AC38" s="217"/>
      <c r="AD38" s="217"/>
      <c r="AE38" s="217"/>
      <c r="AF38" s="217"/>
      <c r="AG38" s="217"/>
      <c r="AH38" s="217"/>
      <c r="AI38" s="217"/>
      <c r="AJ38" s="217"/>
      <c r="AK38" s="217"/>
      <c r="AL38" s="217"/>
      <c r="AM38" s="218"/>
      <c r="AN38" s="216" t="s">
        <v>176</v>
      </c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</row>
    <row r="39" spans="1:67" ht="15" customHeight="1">
      <c r="A39" s="122"/>
      <c r="B39" s="122"/>
      <c r="C39" s="122"/>
      <c r="D39" s="122"/>
      <c r="E39" s="122"/>
      <c r="F39" s="122"/>
      <c r="G39" s="122"/>
      <c r="H39" s="122"/>
      <c r="I39" s="122"/>
      <c r="J39" s="122"/>
      <c r="K39" s="156"/>
      <c r="L39" s="249" t="s">
        <v>172</v>
      </c>
      <c r="M39" s="278"/>
      <c r="N39" s="278"/>
      <c r="O39" s="278"/>
      <c r="P39" s="278"/>
      <c r="Q39" s="278"/>
      <c r="R39" s="278"/>
      <c r="S39" s="278"/>
      <c r="T39" s="278"/>
      <c r="U39" s="278"/>
      <c r="V39" s="278"/>
      <c r="W39" s="278"/>
      <c r="X39" s="278"/>
      <c r="Y39" s="279"/>
      <c r="Z39" s="249" t="s">
        <v>173</v>
      </c>
      <c r="AA39" s="278"/>
      <c r="AB39" s="278"/>
      <c r="AC39" s="278"/>
      <c r="AD39" s="278"/>
      <c r="AE39" s="278"/>
      <c r="AF39" s="278"/>
      <c r="AG39" s="278"/>
      <c r="AH39" s="278"/>
      <c r="AI39" s="278"/>
      <c r="AJ39" s="278"/>
      <c r="AK39" s="278"/>
      <c r="AL39" s="278"/>
      <c r="AM39" s="279"/>
      <c r="AN39" s="249" t="s">
        <v>173</v>
      </c>
      <c r="AO39" s="278"/>
      <c r="AP39" s="278"/>
      <c r="AQ39" s="278"/>
      <c r="AR39" s="278"/>
      <c r="AS39" s="278"/>
      <c r="AT39" s="278"/>
      <c r="AU39" s="278"/>
      <c r="AV39" s="278"/>
      <c r="AW39" s="278"/>
      <c r="AX39" s="278"/>
      <c r="AY39" s="278"/>
      <c r="AZ39" s="278"/>
      <c r="BA39" s="278"/>
    </row>
    <row r="40" spans="1:67" ht="15" customHeight="1">
      <c r="A40" s="264"/>
      <c r="B40" s="264"/>
      <c r="C40" s="264"/>
      <c r="D40" s="264"/>
      <c r="E40" s="264"/>
      <c r="F40" s="264"/>
      <c r="G40" s="264"/>
      <c r="H40" s="264"/>
      <c r="I40" s="264"/>
      <c r="J40" s="264"/>
      <c r="K40" s="265"/>
      <c r="L40" s="249" t="s">
        <v>170</v>
      </c>
      <c r="M40" s="278"/>
      <c r="N40" s="278"/>
      <c r="O40" s="278"/>
      <c r="P40" s="278"/>
      <c r="Q40" s="278"/>
      <c r="R40" s="279"/>
      <c r="S40" s="249" t="s">
        <v>171</v>
      </c>
      <c r="T40" s="278"/>
      <c r="U40" s="278"/>
      <c r="V40" s="278"/>
      <c r="W40" s="278"/>
      <c r="X40" s="278"/>
      <c r="Y40" s="279"/>
      <c r="Z40" s="249" t="s">
        <v>170</v>
      </c>
      <c r="AA40" s="278"/>
      <c r="AB40" s="278"/>
      <c r="AC40" s="278"/>
      <c r="AD40" s="278"/>
      <c r="AE40" s="278"/>
      <c r="AF40" s="279"/>
      <c r="AG40" s="249" t="s">
        <v>171</v>
      </c>
      <c r="AH40" s="278"/>
      <c r="AI40" s="278"/>
      <c r="AJ40" s="278"/>
      <c r="AK40" s="278"/>
      <c r="AL40" s="278"/>
      <c r="AM40" s="279"/>
      <c r="AN40" s="249" t="s">
        <v>170</v>
      </c>
      <c r="AO40" s="278"/>
      <c r="AP40" s="278"/>
      <c r="AQ40" s="278"/>
      <c r="AR40" s="278"/>
      <c r="AS40" s="278"/>
      <c r="AT40" s="279"/>
      <c r="AU40" s="249" t="s">
        <v>171</v>
      </c>
      <c r="AV40" s="278"/>
      <c r="AW40" s="278"/>
      <c r="AX40" s="278"/>
      <c r="AY40" s="278"/>
      <c r="AZ40" s="278"/>
      <c r="BA40" s="278"/>
    </row>
    <row r="41" spans="1:67" ht="18" customHeight="1">
      <c r="A41" s="266" t="s">
        <v>436</v>
      </c>
      <c r="B41" s="266"/>
      <c r="C41" s="266"/>
      <c r="D41" s="266"/>
      <c r="E41" s="266"/>
      <c r="F41" s="266"/>
      <c r="G41" s="266"/>
      <c r="H41" s="266"/>
      <c r="I41" s="266"/>
      <c r="J41" s="266"/>
      <c r="K41" s="267"/>
      <c r="L41" s="239">
        <v>0</v>
      </c>
      <c r="M41" s="240"/>
      <c r="N41" s="240"/>
      <c r="O41" s="240"/>
      <c r="P41" s="240"/>
      <c r="Q41" s="240"/>
      <c r="R41" s="240"/>
      <c r="S41" s="240">
        <v>0</v>
      </c>
      <c r="T41" s="240"/>
      <c r="U41" s="240"/>
      <c r="V41" s="240"/>
      <c r="W41" s="240"/>
      <c r="X41" s="240"/>
      <c r="Y41" s="240"/>
      <c r="Z41" s="280">
        <v>22</v>
      </c>
      <c r="AA41" s="280"/>
      <c r="AB41" s="280"/>
      <c r="AC41" s="280"/>
      <c r="AD41" s="280"/>
      <c r="AE41" s="280"/>
      <c r="AF41" s="280"/>
      <c r="AG41" s="280">
        <v>569</v>
      </c>
      <c r="AH41" s="280"/>
      <c r="AI41" s="280"/>
      <c r="AJ41" s="280"/>
      <c r="AK41" s="280"/>
      <c r="AL41" s="280"/>
      <c r="AM41" s="280"/>
      <c r="AN41" s="280">
        <v>1</v>
      </c>
      <c r="AO41" s="280"/>
      <c r="AP41" s="280"/>
      <c r="AQ41" s="280"/>
      <c r="AR41" s="280"/>
      <c r="AS41" s="280"/>
      <c r="AT41" s="280"/>
      <c r="AU41" s="280">
        <v>12</v>
      </c>
      <c r="AV41" s="280"/>
      <c r="AW41" s="280"/>
      <c r="AX41" s="280"/>
      <c r="AY41" s="280"/>
      <c r="AZ41" s="280"/>
      <c r="BA41" s="280"/>
    </row>
    <row r="42" spans="1:67" ht="18" customHeight="1">
      <c r="A42" s="268" t="s">
        <v>410</v>
      </c>
      <c r="B42" s="268"/>
      <c r="C42" s="268"/>
      <c r="D42" s="268"/>
      <c r="E42" s="268"/>
      <c r="F42" s="268"/>
      <c r="G42" s="268"/>
      <c r="H42" s="268"/>
      <c r="I42" s="268"/>
      <c r="J42" s="268"/>
      <c r="K42" s="269"/>
      <c r="L42" s="235">
        <v>0</v>
      </c>
      <c r="M42" s="236"/>
      <c r="N42" s="236"/>
      <c r="O42" s="236"/>
      <c r="P42" s="236"/>
      <c r="Q42" s="236"/>
      <c r="R42" s="236"/>
      <c r="S42" s="236">
        <v>0</v>
      </c>
      <c r="T42" s="236"/>
      <c r="U42" s="236"/>
      <c r="V42" s="236"/>
      <c r="W42" s="236"/>
      <c r="X42" s="236"/>
      <c r="Y42" s="236"/>
      <c r="Z42" s="108">
        <v>22</v>
      </c>
      <c r="AA42" s="108"/>
      <c r="AB42" s="108"/>
      <c r="AC42" s="108"/>
      <c r="AD42" s="108"/>
      <c r="AE42" s="108"/>
      <c r="AF42" s="108"/>
      <c r="AG42" s="108">
        <v>569</v>
      </c>
      <c r="AH42" s="108"/>
      <c r="AI42" s="108"/>
      <c r="AJ42" s="108"/>
      <c r="AK42" s="108"/>
      <c r="AL42" s="108"/>
      <c r="AM42" s="108"/>
      <c r="AN42" s="108">
        <v>1</v>
      </c>
      <c r="AO42" s="108"/>
      <c r="AP42" s="108"/>
      <c r="AQ42" s="108"/>
      <c r="AR42" s="108"/>
      <c r="AS42" s="108"/>
      <c r="AT42" s="108"/>
      <c r="AU42" s="108">
        <v>12</v>
      </c>
      <c r="AV42" s="108"/>
      <c r="AW42" s="108"/>
      <c r="AX42" s="108"/>
      <c r="AY42" s="108"/>
      <c r="AZ42" s="108"/>
      <c r="BA42" s="108"/>
    </row>
    <row r="43" spans="1:67" s="8" customFormat="1" ht="18" customHeight="1">
      <c r="A43" s="268" t="s">
        <v>411</v>
      </c>
      <c r="B43" s="268"/>
      <c r="C43" s="268"/>
      <c r="D43" s="268"/>
      <c r="E43" s="268"/>
      <c r="F43" s="268"/>
      <c r="G43" s="268"/>
      <c r="H43" s="268"/>
      <c r="I43" s="268"/>
      <c r="J43" s="268"/>
      <c r="K43" s="269"/>
      <c r="L43" s="229">
        <v>0</v>
      </c>
      <c r="M43" s="230"/>
      <c r="N43" s="230"/>
      <c r="O43" s="230"/>
      <c r="P43" s="230"/>
      <c r="Q43" s="230"/>
      <c r="R43" s="230"/>
      <c r="S43" s="230">
        <v>0</v>
      </c>
      <c r="T43" s="230"/>
      <c r="U43" s="230"/>
      <c r="V43" s="230"/>
      <c r="W43" s="230"/>
      <c r="X43" s="230"/>
      <c r="Y43" s="230"/>
      <c r="Z43" s="175">
        <v>21</v>
      </c>
      <c r="AA43" s="175"/>
      <c r="AB43" s="175"/>
      <c r="AC43" s="175"/>
      <c r="AD43" s="175"/>
      <c r="AE43" s="175"/>
      <c r="AF43" s="175"/>
      <c r="AG43" s="175">
        <v>539</v>
      </c>
      <c r="AH43" s="175"/>
      <c r="AI43" s="175"/>
      <c r="AJ43" s="175"/>
      <c r="AK43" s="175"/>
      <c r="AL43" s="175"/>
      <c r="AM43" s="175"/>
      <c r="AN43" s="175">
        <v>1</v>
      </c>
      <c r="AO43" s="175"/>
      <c r="AP43" s="175"/>
      <c r="AQ43" s="175"/>
      <c r="AR43" s="175"/>
      <c r="AS43" s="175"/>
      <c r="AT43" s="175"/>
      <c r="AU43" s="175">
        <v>12</v>
      </c>
      <c r="AV43" s="175"/>
      <c r="AW43" s="175"/>
      <c r="AX43" s="175"/>
      <c r="AY43" s="175"/>
      <c r="AZ43" s="175"/>
      <c r="BA43" s="175"/>
    </row>
    <row r="44" spans="1:67" s="8" customFormat="1" ht="18" customHeight="1">
      <c r="A44" s="268" t="s">
        <v>437</v>
      </c>
      <c r="B44" s="268"/>
      <c r="C44" s="268"/>
      <c r="D44" s="268"/>
      <c r="E44" s="268"/>
      <c r="F44" s="268"/>
      <c r="G44" s="268"/>
      <c r="H44" s="268"/>
      <c r="I44" s="268"/>
      <c r="J44" s="268"/>
      <c r="K44" s="269"/>
      <c r="L44" s="229">
        <v>0</v>
      </c>
      <c r="M44" s="230"/>
      <c r="N44" s="230"/>
      <c r="O44" s="230"/>
      <c r="P44" s="230"/>
      <c r="Q44" s="230"/>
      <c r="R44" s="230"/>
      <c r="S44" s="230">
        <v>0</v>
      </c>
      <c r="T44" s="230"/>
      <c r="U44" s="230"/>
      <c r="V44" s="230"/>
      <c r="W44" s="230"/>
      <c r="X44" s="230"/>
      <c r="Y44" s="230"/>
      <c r="Z44" s="175">
        <v>21</v>
      </c>
      <c r="AA44" s="175"/>
      <c r="AB44" s="175"/>
      <c r="AC44" s="175"/>
      <c r="AD44" s="175"/>
      <c r="AE44" s="175"/>
      <c r="AF44" s="175"/>
      <c r="AG44" s="175">
        <v>539</v>
      </c>
      <c r="AH44" s="175"/>
      <c r="AI44" s="175"/>
      <c r="AJ44" s="175"/>
      <c r="AK44" s="175"/>
      <c r="AL44" s="175"/>
      <c r="AM44" s="175"/>
      <c r="AN44" s="175">
        <v>1</v>
      </c>
      <c r="AO44" s="175"/>
      <c r="AP44" s="175"/>
      <c r="AQ44" s="175"/>
      <c r="AR44" s="175"/>
      <c r="AS44" s="175"/>
      <c r="AT44" s="175"/>
      <c r="AU44" s="175">
        <v>12</v>
      </c>
      <c r="AV44" s="175"/>
      <c r="AW44" s="175"/>
      <c r="AX44" s="175"/>
      <c r="AY44" s="175"/>
      <c r="AZ44" s="175"/>
      <c r="BA44" s="175"/>
    </row>
    <row r="45" spans="1:67" ht="18" customHeight="1" thickBot="1">
      <c r="A45" s="270" t="s">
        <v>438</v>
      </c>
      <c r="B45" s="270"/>
      <c r="C45" s="270"/>
      <c r="D45" s="270"/>
      <c r="E45" s="270"/>
      <c r="F45" s="270"/>
      <c r="G45" s="270"/>
      <c r="H45" s="270"/>
      <c r="I45" s="270"/>
      <c r="J45" s="270"/>
      <c r="K45" s="271"/>
      <c r="L45" s="285" t="s">
        <v>412</v>
      </c>
      <c r="M45" s="226"/>
      <c r="N45" s="226"/>
      <c r="O45" s="226"/>
      <c r="P45" s="226"/>
      <c r="Q45" s="226"/>
      <c r="R45" s="226"/>
      <c r="S45" s="226" t="s">
        <v>412</v>
      </c>
      <c r="T45" s="226"/>
      <c r="U45" s="226"/>
      <c r="V45" s="226"/>
      <c r="W45" s="226"/>
      <c r="X45" s="226"/>
      <c r="Y45" s="226"/>
      <c r="Z45" s="281">
        <v>21</v>
      </c>
      <c r="AA45" s="281"/>
      <c r="AB45" s="281"/>
      <c r="AC45" s="281"/>
      <c r="AD45" s="281"/>
      <c r="AE45" s="281"/>
      <c r="AF45" s="281"/>
      <c r="AG45" s="281">
        <v>539</v>
      </c>
      <c r="AH45" s="281"/>
      <c r="AI45" s="281"/>
      <c r="AJ45" s="281"/>
      <c r="AK45" s="281"/>
      <c r="AL45" s="281"/>
      <c r="AM45" s="281"/>
      <c r="AN45" s="281">
        <v>1</v>
      </c>
      <c r="AO45" s="281"/>
      <c r="AP45" s="281"/>
      <c r="AQ45" s="281"/>
      <c r="AR45" s="281"/>
      <c r="AS45" s="281"/>
      <c r="AT45" s="281"/>
      <c r="AU45" s="281">
        <v>12</v>
      </c>
      <c r="AV45" s="281"/>
      <c r="AW45" s="281"/>
      <c r="AX45" s="281"/>
      <c r="AY45" s="281"/>
      <c r="AZ45" s="281"/>
      <c r="BA45" s="281"/>
    </row>
    <row r="46" spans="1:67" ht="15" customHeight="1">
      <c r="A46" s="9" t="s">
        <v>390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BO46" s="7" t="s">
        <v>237</v>
      </c>
    </row>
    <row r="47" spans="1:67" ht="15" customHeight="1">
      <c r="A47" s="9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BO47" s="7"/>
    </row>
    <row r="48" spans="1:67" ht="18" customHeight="1"/>
  </sheetData>
  <mergeCells count="187">
    <mergeCell ref="AG33:AM33"/>
    <mergeCell ref="AG34:AM34"/>
    <mergeCell ref="AG35:AM35"/>
    <mergeCell ref="AG36:AM36"/>
    <mergeCell ref="Z32:AF32"/>
    <mergeCell ref="Z33:AF33"/>
    <mergeCell ref="Z34:AF34"/>
    <mergeCell ref="Z31:AF31"/>
    <mergeCell ref="A27:BO27"/>
    <mergeCell ref="Z29:BO29"/>
    <mergeCell ref="BB30:BO30"/>
    <mergeCell ref="AN30:BA30"/>
    <mergeCell ref="Z30:AM30"/>
    <mergeCell ref="BI31:BO31"/>
    <mergeCell ref="BB31:BH31"/>
    <mergeCell ref="AU31:BA31"/>
    <mergeCell ref="AN31:AT31"/>
    <mergeCell ref="AG31:AM31"/>
    <mergeCell ref="AG32:AM32"/>
    <mergeCell ref="Z35:AF35"/>
    <mergeCell ref="Z36:AF36"/>
    <mergeCell ref="L32:R32"/>
    <mergeCell ref="AU32:BA32"/>
    <mergeCell ref="AU33:BA33"/>
    <mergeCell ref="A6:J6"/>
    <mergeCell ref="K6:S6"/>
    <mergeCell ref="T6:AA6"/>
    <mergeCell ref="AB6:AI6"/>
    <mergeCell ref="AJ6:AQ6"/>
    <mergeCell ref="AR6:AY6"/>
    <mergeCell ref="AZ6:BG6"/>
    <mergeCell ref="BH6:BO6"/>
    <mergeCell ref="A7:J7"/>
    <mergeCell ref="K7:S7"/>
    <mergeCell ref="T7:AA7"/>
    <mergeCell ref="AB7:AI7"/>
    <mergeCell ref="AJ7:AQ7"/>
    <mergeCell ref="AR7:AY7"/>
    <mergeCell ref="AZ7:BG7"/>
    <mergeCell ref="BH7:BO7"/>
    <mergeCell ref="A3:BO3"/>
    <mergeCell ref="A5:J5"/>
    <mergeCell ref="K5:S5"/>
    <mergeCell ref="T5:AA5"/>
    <mergeCell ref="AB5:AI5"/>
    <mergeCell ref="AJ5:AQ5"/>
    <mergeCell ref="AR5:AY5"/>
    <mergeCell ref="AZ5:BG5"/>
    <mergeCell ref="BH5:BO5"/>
    <mergeCell ref="A8:J8"/>
    <mergeCell ref="K8:S8"/>
    <mergeCell ref="T8:AA8"/>
    <mergeCell ref="AB8:AI8"/>
    <mergeCell ref="AJ8:AQ8"/>
    <mergeCell ref="AR8:AY8"/>
    <mergeCell ref="AZ8:BG8"/>
    <mergeCell ref="BH8:BO8"/>
    <mergeCell ref="A9:J9"/>
    <mergeCell ref="K9:S9"/>
    <mergeCell ref="T9:AA9"/>
    <mergeCell ref="AB9:AI9"/>
    <mergeCell ref="AJ9:AQ9"/>
    <mergeCell ref="AR9:AY9"/>
    <mergeCell ref="AZ9:BG9"/>
    <mergeCell ref="BH9:BO9"/>
    <mergeCell ref="A10:J10"/>
    <mergeCell ref="K10:S10"/>
    <mergeCell ref="T10:AA10"/>
    <mergeCell ref="AB10:AI10"/>
    <mergeCell ref="AJ10:AQ10"/>
    <mergeCell ref="AR10:AY10"/>
    <mergeCell ref="AZ10:BG10"/>
    <mergeCell ref="BH10:BO10"/>
    <mergeCell ref="A15:BO15"/>
    <mergeCell ref="A17:J17"/>
    <mergeCell ref="K17:Y17"/>
    <mergeCell ref="Z17:AM17"/>
    <mergeCell ref="AN17:BA17"/>
    <mergeCell ref="BB17:BO17"/>
    <mergeCell ref="A18:J18"/>
    <mergeCell ref="K18:Y18"/>
    <mergeCell ref="Z18:AM18"/>
    <mergeCell ref="AN18:BA18"/>
    <mergeCell ref="BB18:BO18"/>
    <mergeCell ref="A19:J19"/>
    <mergeCell ref="K19:Y19"/>
    <mergeCell ref="Z19:AM19"/>
    <mergeCell ref="AN19:BA19"/>
    <mergeCell ref="BB19:BO19"/>
    <mergeCell ref="A20:J20"/>
    <mergeCell ref="K20:Y20"/>
    <mergeCell ref="Z20:AM20"/>
    <mergeCell ref="AN20:BA20"/>
    <mergeCell ref="BB20:BO20"/>
    <mergeCell ref="A21:J21"/>
    <mergeCell ref="K21:Y21"/>
    <mergeCell ref="Z21:AM21"/>
    <mergeCell ref="AN21:BA21"/>
    <mergeCell ref="BB21:BO21"/>
    <mergeCell ref="A22:J22"/>
    <mergeCell ref="K22:Y22"/>
    <mergeCell ref="Z22:AM22"/>
    <mergeCell ref="AN22:BA22"/>
    <mergeCell ref="BB22:BO22"/>
    <mergeCell ref="AG45:AM45"/>
    <mergeCell ref="AG43:AM43"/>
    <mergeCell ref="AG44:AM44"/>
    <mergeCell ref="AG41:AM41"/>
    <mergeCell ref="AG42:AM42"/>
    <mergeCell ref="Z41:AF41"/>
    <mergeCell ref="L41:R41"/>
    <mergeCell ref="L42:R42"/>
    <mergeCell ref="L43:R43"/>
    <mergeCell ref="L44:R44"/>
    <mergeCell ref="L45:R45"/>
    <mergeCell ref="Z42:AF42"/>
    <mergeCell ref="Z43:AF43"/>
    <mergeCell ref="Z44:AF44"/>
    <mergeCell ref="Z45:AF45"/>
    <mergeCell ref="S41:Y41"/>
    <mergeCell ref="S42:Y42"/>
    <mergeCell ref="S43:Y43"/>
    <mergeCell ref="S44:Y44"/>
    <mergeCell ref="S45:Y45"/>
    <mergeCell ref="AU34:BA34"/>
    <mergeCell ref="AU35:BA35"/>
    <mergeCell ref="AU36:BA36"/>
    <mergeCell ref="AN32:AT32"/>
    <mergeCell ref="AN33:AT33"/>
    <mergeCell ref="AN34:AT34"/>
    <mergeCell ref="AN35:AT35"/>
    <mergeCell ref="AN36:AT36"/>
    <mergeCell ref="BI32:BO32"/>
    <mergeCell ref="BI33:BO33"/>
    <mergeCell ref="BI34:BO34"/>
    <mergeCell ref="BI35:BO35"/>
    <mergeCell ref="BI36:BO36"/>
    <mergeCell ref="BB32:BH32"/>
    <mergeCell ref="BB33:BH33"/>
    <mergeCell ref="BB34:BH34"/>
    <mergeCell ref="BB35:BH35"/>
    <mergeCell ref="BB36:BH36"/>
    <mergeCell ref="AN38:BA38"/>
    <mergeCell ref="L38:AM38"/>
    <mergeCell ref="AN39:BA39"/>
    <mergeCell ref="Z39:AM39"/>
    <mergeCell ref="L39:Y39"/>
    <mergeCell ref="AU40:BA40"/>
    <mergeCell ref="AN40:AT40"/>
    <mergeCell ref="Z40:AF40"/>
    <mergeCell ref="S40:Y40"/>
    <mergeCell ref="L40:R40"/>
    <mergeCell ref="AG40:AM40"/>
    <mergeCell ref="AU41:BA41"/>
    <mergeCell ref="AU42:BA42"/>
    <mergeCell ref="AU43:BA43"/>
    <mergeCell ref="AU44:BA44"/>
    <mergeCell ref="AU45:BA45"/>
    <mergeCell ref="AN41:AT41"/>
    <mergeCell ref="AN42:AT42"/>
    <mergeCell ref="AN43:AT43"/>
    <mergeCell ref="AN44:AT44"/>
    <mergeCell ref="AN45:AT45"/>
    <mergeCell ref="A38:K40"/>
    <mergeCell ref="A41:K41"/>
    <mergeCell ref="A42:K42"/>
    <mergeCell ref="A43:K43"/>
    <mergeCell ref="A44:K44"/>
    <mergeCell ref="A45:K45"/>
    <mergeCell ref="L29:Y30"/>
    <mergeCell ref="S31:Y31"/>
    <mergeCell ref="S32:Y32"/>
    <mergeCell ref="S33:Y33"/>
    <mergeCell ref="S34:Y34"/>
    <mergeCell ref="S35:Y35"/>
    <mergeCell ref="S36:Y36"/>
    <mergeCell ref="A29:K31"/>
    <mergeCell ref="A32:K32"/>
    <mergeCell ref="A36:K36"/>
    <mergeCell ref="A35:K35"/>
    <mergeCell ref="A34:K34"/>
    <mergeCell ref="A33:K33"/>
    <mergeCell ref="L31:R31"/>
    <mergeCell ref="L33:R33"/>
    <mergeCell ref="L34:R34"/>
    <mergeCell ref="L35:R35"/>
    <mergeCell ref="L36:R36"/>
  </mergeCells>
  <phoneticPr fontId="3"/>
  <printOptions horizontalCentered="1"/>
  <pageMargins left="0.59055118110236227" right="0.59055118110236227" top="0.59055118110236227" bottom="0.47244094488188981" header="0.51181102362204722" footer="0.51181102362204722"/>
  <pageSetup paperSize="9" scale="92" fitToWidth="0" orientation="portrait" r:id="rId1"/>
  <headerFooter>
    <oddHeader>&amp;R&amp;12建　　設　56　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ECA74-0268-4DC5-8BE2-293F96763156}">
  <sheetPr>
    <tabColor rgb="FF92D050"/>
  </sheetPr>
  <dimension ref="A1:BP68"/>
  <sheetViews>
    <sheetView zoomScaleNormal="100" workbookViewId="0">
      <selection activeCell="I26" sqref="I26"/>
    </sheetView>
  </sheetViews>
  <sheetFormatPr defaultColWidth="1.44140625" defaultRowHeight="15" customHeight="1"/>
  <cols>
    <col min="1" max="1" width="1.44140625" style="6" customWidth="1"/>
    <col min="2" max="10" width="1.44140625" style="6"/>
    <col min="11" max="11" width="1.44140625" style="6" customWidth="1"/>
    <col min="12" max="15" width="1.44140625" style="6"/>
    <col min="16" max="16" width="1.44140625" style="6" customWidth="1"/>
    <col min="17" max="20" width="1.44140625" style="6"/>
    <col min="21" max="21" width="1.44140625" style="6" customWidth="1"/>
    <col min="22" max="24" width="1.44140625" style="6"/>
    <col min="25" max="25" width="1.44140625" style="6" customWidth="1"/>
    <col min="26" max="28" width="1.44140625" style="6"/>
    <col min="29" max="29" width="1.44140625" style="6" customWidth="1"/>
    <col min="30" max="32" width="1.44140625" style="6"/>
    <col min="33" max="33" width="1.44140625" style="6" customWidth="1"/>
    <col min="34" max="36" width="1.44140625" style="6"/>
    <col min="37" max="37" width="1.44140625" style="6" customWidth="1"/>
    <col min="38" max="40" width="1.44140625" style="6"/>
    <col min="41" max="41" width="1.44140625" style="6" customWidth="1"/>
    <col min="42" max="44" width="1.44140625" style="6"/>
    <col min="45" max="45" width="1.44140625" style="6" customWidth="1"/>
    <col min="46" max="48" width="1.44140625" style="6"/>
    <col min="49" max="49" width="1.44140625" style="6" customWidth="1"/>
    <col min="50" max="52" width="1.44140625" style="6"/>
    <col min="53" max="53" width="1.44140625" style="6" customWidth="1"/>
    <col min="54" max="56" width="1.44140625" style="6"/>
    <col min="57" max="57" width="1.44140625" style="6" customWidth="1"/>
    <col min="58" max="60" width="1.44140625" style="6"/>
    <col min="61" max="61" width="1.44140625" style="6" customWidth="1"/>
    <col min="62" max="65" width="1.44140625" style="6"/>
    <col min="66" max="66" width="1.44140625" style="6" customWidth="1"/>
    <col min="67" max="16384" width="1.44140625" style="6"/>
  </cols>
  <sheetData>
    <row r="1" spans="1:67" ht="14.4" customHeight="1">
      <c r="A1" s="6">
        <v>7</v>
      </c>
    </row>
    <row r="3" spans="1:67" ht="15" customHeight="1">
      <c r="A3" s="135" t="s">
        <v>450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</row>
    <row r="4" spans="1:67" ht="15" customHeight="1" thickBot="1">
      <c r="A4" s="15" t="s">
        <v>196</v>
      </c>
      <c r="BO4" s="7" t="s">
        <v>381</v>
      </c>
    </row>
    <row r="5" spans="1:67" ht="13.95" customHeight="1">
      <c r="A5" s="262" t="s">
        <v>355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3"/>
      <c r="M5" s="272" t="s">
        <v>376</v>
      </c>
      <c r="N5" s="273"/>
      <c r="O5" s="273"/>
      <c r="P5" s="273"/>
      <c r="Q5" s="273"/>
      <c r="R5" s="273"/>
      <c r="S5" s="343" t="s">
        <v>375</v>
      </c>
      <c r="T5" s="262"/>
      <c r="U5" s="262"/>
      <c r="V5" s="262"/>
      <c r="W5" s="262"/>
      <c r="X5" s="262"/>
      <c r="Y5" s="262"/>
      <c r="Z5" s="262"/>
      <c r="AA5" s="262"/>
      <c r="AB5" s="262"/>
      <c r="AC5" s="263"/>
      <c r="AD5" s="272" t="s">
        <v>170</v>
      </c>
      <c r="AE5" s="273"/>
      <c r="AF5" s="273"/>
      <c r="AG5" s="274"/>
      <c r="AH5" s="272" t="s">
        <v>171</v>
      </c>
      <c r="AI5" s="273"/>
      <c r="AJ5" s="273"/>
      <c r="AK5" s="274"/>
      <c r="AL5" s="165" t="s">
        <v>383</v>
      </c>
      <c r="AM5" s="166"/>
      <c r="AN5" s="166"/>
      <c r="AO5" s="166"/>
      <c r="AP5" s="166"/>
      <c r="AQ5" s="166"/>
      <c r="AR5" s="166"/>
      <c r="AS5" s="166"/>
      <c r="AT5" s="166"/>
      <c r="AU5" s="167"/>
      <c r="AV5" s="245" t="s">
        <v>382</v>
      </c>
      <c r="AW5" s="245"/>
      <c r="AX5" s="245"/>
      <c r="AY5" s="245"/>
      <c r="AZ5" s="245"/>
      <c r="BA5" s="245"/>
      <c r="BB5" s="245"/>
      <c r="BC5" s="245"/>
      <c r="BD5" s="245"/>
      <c r="BE5" s="245"/>
      <c r="BF5" s="245"/>
      <c r="BG5" s="245"/>
      <c r="BH5" s="245"/>
      <c r="BI5" s="245"/>
      <c r="BJ5" s="245"/>
      <c r="BK5" s="245"/>
      <c r="BL5" s="245"/>
      <c r="BM5" s="245"/>
      <c r="BN5" s="245"/>
      <c r="BO5" s="216"/>
    </row>
    <row r="6" spans="1:67" ht="13.95" customHeight="1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56"/>
      <c r="M6" s="337"/>
      <c r="N6" s="130"/>
      <c r="O6" s="130"/>
      <c r="P6" s="130"/>
      <c r="Q6" s="130"/>
      <c r="R6" s="130"/>
      <c r="S6" s="344"/>
      <c r="T6" s="122"/>
      <c r="U6" s="122"/>
      <c r="V6" s="122"/>
      <c r="W6" s="122"/>
      <c r="X6" s="122"/>
      <c r="Y6" s="122"/>
      <c r="Z6" s="122"/>
      <c r="AA6" s="122"/>
      <c r="AB6" s="122"/>
      <c r="AC6" s="156"/>
      <c r="AD6" s="337"/>
      <c r="AE6" s="130"/>
      <c r="AF6" s="130"/>
      <c r="AG6" s="123"/>
      <c r="AH6" s="337"/>
      <c r="AI6" s="130"/>
      <c r="AJ6" s="130"/>
      <c r="AK6" s="123"/>
      <c r="AL6" s="338"/>
      <c r="AM6" s="339"/>
      <c r="AN6" s="339"/>
      <c r="AO6" s="339"/>
      <c r="AP6" s="339"/>
      <c r="AQ6" s="339"/>
      <c r="AR6" s="339"/>
      <c r="AS6" s="339"/>
      <c r="AT6" s="339"/>
      <c r="AU6" s="340"/>
      <c r="AV6" s="346" t="s">
        <v>423</v>
      </c>
      <c r="AW6" s="347"/>
      <c r="AX6" s="347"/>
      <c r="AY6" s="347"/>
      <c r="AZ6" s="347"/>
      <c r="BA6" s="347"/>
      <c r="BB6" s="347"/>
      <c r="BC6" s="347"/>
      <c r="BD6" s="347"/>
      <c r="BE6" s="347"/>
      <c r="BF6" s="347"/>
      <c r="BG6" s="347"/>
      <c r="BH6" s="347"/>
      <c r="BI6" s="347"/>
      <c r="BJ6" s="347"/>
      <c r="BK6" s="347"/>
      <c r="BL6" s="347"/>
      <c r="BM6" s="347"/>
      <c r="BN6" s="347"/>
      <c r="BO6" s="347"/>
    </row>
    <row r="7" spans="1:67" ht="13.95" customHeight="1">
      <c r="A7" s="264"/>
      <c r="B7" s="264"/>
      <c r="C7" s="264"/>
      <c r="D7" s="264"/>
      <c r="E7" s="264"/>
      <c r="F7" s="264"/>
      <c r="G7" s="264"/>
      <c r="H7" s="264"/>
      <c r="I7" s="264"/>
      <c r="J7" s="264"/>
      <c r="K7" s="264"/>
      <c r="L7" s="265"/>
      <c r="M7" s="275"/>
      <c r="N7" s="276"/>
      <c r="O7" s="276"/>
      <c r="P7" s="276"/>
      <c r="Q7" s="276"/>
      <c r="R7" s="276"/>
      <c r="S7" s="345"/>
      <c r="T7" s="264"/>
      <c r="U7" s="264"/>
      <c r="V7" s="264"/>
      <c r="W7" s="264"/>
      <c r="X7" s="264"/>
      <c r="Y7" s="264"/>
      <c r="Z7" s="264"/>
      <c r="AA7" s="264"/>
      <c r="AB7" s="264"/>
      <c r="AC7" s="265"/>
      <c r="AD7" s="275"/>
      <c r="AE7" s="276"/>
      <c r="AF7" s="276"/>
      <c r="AG7" s="277"/>
      <c r="AH7" s="275"/>
      <c r="AI7" s="276"/>
      <c r="AJ7" s="276"/>
      <c r="AK7" s="277"/>
      <c r="AL7" s="168"/>
      <c r="AM7" s="169"/>
      <c r="AN7" s="169"/>
      <c r="AO7" s="169"/>
      <c r="AP7" s="169"/>
      <c r="AQ7" s="169"/>
      <c r="AR7" s="169"/>
      <c r="AS7" s="169"/>
      <c r="AT7" s="169"/>
      <c r="AU7" s="170"/>
      <c r="AV7" s="341" t="s">
        <v>300</v>
      </c>
      <c r="AW7" s="341"/>
      <c r="AX7" s="341"/>
      <c r="AY7" s="341"/>
      <c r="AZ7" s="341"/>
      <c r="BA7" s="341"/>
      <c r="BB7" s="341"/>
      <c r="BC7" s="341"/>
      <c r="BD7" s="341"/>
      <c r="BE7" s="341"/>
      <c r="BF7" s="341" t="s">
        <v>283</v>
      </c>
      <c r="BG7" s="341"/>
      <c r="BH7" s="341"/>
      <c r="BI7" s="341"/>
      <c r="BJ7" s="341"/>
      <c r="BK7" s="341"/>
      <c r="BL7" s="341"/>
      <c r="BM7" s="341"/>
      <c r="BN7" s="341"/>
      <c r="BO7" s="342"/>
    </row>
    <row r="8" spans="1:67" ht="13.95" customHeight="1">
      <c r="A8" s="330" t="s">
        <v>240</v>
      </c>
      <c r="B8" s="330"/>
      <c r="C8" s="330"/>
      <c r="D8" s="330"/>
      <c r="E8" s="330"/>
      <c r="F8" s="330"/>
      <c r="G8" s="330"/>
      <c r="H8" s="330"/>
      <c r="I8" s="330"/>
      <c r="J8" s="330"/>
      <c r="K8" s="330"/>
      <c r="L8" s="331"/>
      <c r="M8" s="335" t="s">
        <v>356</v>
      </c>
      <c r="N8" s="336"/>
      <c r="O8" s="336"/>
      <c r="P8" s="336"/>
      <c r="Q8" s="336"/>
      <c r="R8" s="336"/>
      <c r="S8" s="332" t="s">
        <v>301</v>
      </c>
      <c r="T8" s="332"/>
      <c r="U8" s="332"/>
      <c r="V8" s="332"/>
      <c r="W8" s="332"/>
      <c r="X8" s="332"/>
      <c r="Y8" s="332" t="s">
        <v>179</v>
      </c>
      <c r="Z8" s="332"/>
      <c r="AA8" s="332"/>
      <c r="AB8" s="332"/>
      <c r="AC8" s="332"/>
      <c r="AD8" s="333">
        <v>1</v>
      </c>
      <c r="AE8" s="333"/>
      <c r="AF8" s="333"/>
      <c r="AG8" s="333"/>
      <c r="AH8" s="333">
        <v>15</v>
      </c>
      <c r="AI8" s="333"/>
      <c r="AJ8" s="333"/>
      <c r="AK8" s="333"/>
      <c r="AL8" s="334">
        <v>42.7</v>
      </c>
      <c r="AM8" s="334"/>
      <c r="AN8" s="334"/>
      <c r="AO8" s="334"/>
      <c r="AP8" s="334"/>
      <c r="AQ8" s="334"/>
      <c r="AR8" s="334"/>
      <c r="AS8" s="334"/>
      <c r="AT8" s="334"/>
      <c r="AU8" s="334"/>
      <c r="AV8" s="306">
        <v>11800</v>
      </c>
      <c r="AW8" s="322"/>
      <c r="AX8" s="322"/>
      <c r="AY8" s="322"/>
      <c r="AZ8" s="322"/>
      <c r="BA8" s="322"/>
      <c r="BB8" s="322"/>
      <c r="BC8" s="322"/>
      <c r="BD8" s="322"/>
      <c r="BE8" s="322"/>
      <c r="BF8" s="306">
        <v>17700</v>
      </c>
      <c r="BG8" s="322"/>
      <c r="BH8" s="322"/>
      <c r="BI8" s="322"/>
      <c r="BJ8" s="322"/>
      <c r="BK8" s="322"/>
      <c r="BL8" s="322"/>
      <c r="BM8" s="322"/>
      <c r="BN8" s="322"/>
      <c r="BO8" s="322"/>
    </row>
    <row r="9" spans="1:67" ht="13.95" customHeight="1">
      <c r="A9" s="323"/>
      <c r="B9" s="323"/>
      <c r="C9" s="323"/>
      <c r="D9" s="323"/>
      <c r="E9" s="323"/>
      <c r="F9" s="323"/>
      <c r="G9" s="323"/>
      <c r="H9" s="323"/>
      <c r="I9" s="323"/>
      <c r="J9" s="323"/>
      <c r="K9" s="323"/>
      <c r="L9" s="324"/>
      <c r="M9" s="314"/>
      <c r="N9" s="299"/>
      <c r="O9" s="299"/>
      <c r="P9" s="299"/>
      <c r="Q9" s="299"/>
      <c r="R9" s="299"/>
      <c r="S9" s="299"/>
      <c r="T9" s="299"/>
      <c r="U9" s="299"/>
      <c r="V9" s="299"/>
      <c r="W9" s="299"/>
      <c r="X9" s="299"/>
      <c r="Y9" s="299"/>
      <c r="Z9" s="299"/>
      <c r="AA9" s="299"/>
      <c r="AB9" s="299"/>
      <c r="AC9" s="299"/>
      <c r="AD9" s="310"/>
      <c r="AE9" s="310"/>
      <c r="AF9" s="310"/>
      <c r="AG9" s="310"/>
      <c r="AH9" s="310">
        <v>5</v>
      </c>
      <c r="AI9" s="310"/>
      <c r="AJ9" s="310"/>
      <c r="AK9" s="310"/>
      <c r="AL9" s="312">
        <v>43</v>
      </c>
      <c r="AM9" s="312"/>
      <c r="AN9" s="312"/>
      <c r="AO9" s="312"/>
      <c r="AP9" s="312"/>
      <c r="AQ9" s="312"/>
      <c r="AR9" s="312"/>
      <c r="AS9" s="312"/>
      <c r="AT9" s="312"/>
      <c r="AU9" s="312"/>
      <c r="AV9" s="306">
        <v>11900</v>
      </c>
      <c r="AW9" s="322"/>
      <c r="AX9" s="322"/>
      <c r="AY9" s="322"/>
      <c r="AZ9" s="322"/>
      <c r="BA9" s="322"/>
      <c r="BB9" s="322"/>
      <c r="BC9" s="322"/>
      <c r="BD9" s="322"/>
      <c r="BE9" s="322"/>
      <c r="BF9" s="306">
        <v>17800</v>
      </c>
      <c r="BG9" s="322"/>
      <c r="BH9" s="322"/>
      <c r="BI9" s="322"/>
      <c r="BJ9" s="322"/>
      <c r="BK9" s="322"/>
      <c r="BL9" s="322"/>
      <c r="BM9" s="322"/>
      <c r="BN9" s="322"/>
      <c r="BO9" s="322"/>
    </row>
    <row r="10" spans="1:67" ht="13.95" customHeight="1">
      <c r="A10" s="299" t="s">
        <v>284</v>
      </c>
      <c r="B10" s="299"/>
      <c r="C10" s="299"/>
      <c r="D10" s="299"/>
      <c r="E10" s="299"/>
      <c r="F10" s="299"/>
      <c r="G10" s="299"/>
      <c r="H10" s="299"/>
      <c r="I10" s="299"/>
      <c r="J10" s="299"/>
      <c r="K10" s="299"/>
      <c r="L10" s="321"/>
      <c r="M10" s="316" t="s">
        <v>356</v>
      </c>
      <c r="N10" s="315"/>
      <c r="O10" s="315"/>
      <c r="P10" s="315"/>
      <c r="Q10" s="315"/>
      <c r="R10" s="315"/>
      <c r="S10" s="299" t="s">
        <v>301</v>
      </c>
      <c r="T10" s="299"/>
      <c r="U10" s="299"/>
      <c r="V10" s="299"/>
      <c r="W10" s="299"/>
      <c r="X10" s="299"/>
      <c r="Y10" s="299" t="s">
        <v>179</v>
      </c>
      <c r="Z10" s="299"/>
      <c r="AA10" s="299"/>
      <c r="AB10" s="299"/>
      <c r="AC10" s="299"/>
      <c r="AD10" s="310"/>
      <c r="AE10" s="310"/>
      <c r="AF10" s="310"/>
      <c r="AG10" s="310"/>
      <c r="AH10" s="310">
        <v>15</v>
      </c>
      <c r="AI10" s="310"/>
      <c r="AJ10" s="310"/>
      <c r="AK10" s="310"/>
      <c r="AL10" s="312">
        <v>42.7</v>
      </c>
      <c r="AM10" s="312"/>
      <c r="AN10" s="312"/>
      <c r="AO10" s="312"/>
      <c r="AP10" s="312"/>
      <c r="AQ10" s="312"/>
      <c r="AR10" s="312"/>
      <c r="AS10" s="312"/>
      <c r="AT10" s="312"/>
      <c r="AU10" s="312"/>
      <c r="AV10" s="306">
        <v>12100</v>
      </c>
      <c r="AW10" s="322"/>
      <c r="AX10" s="322"/>
      <c r="AY10" s="322"/>
      <c r="AZ10" s="322"/>
      <c r="BA10" s="322"/>
      <c r="BB10" s="322"/>
      <c r="BC10" s="322"/>
      <c r="BD10" s="322"/>
      <c r="BE10" s="322"/>
      <c r="BF10" s="306">
        <v>18000</v>
      </c>
      <c r="BG10" s="322"/>
      <c r="BH10" s="322"/>
      <c r="BI10" s="322"/>
      <c r="BJ10" s="322"/>
      <c r="BK10" s="322"/>
      <c r="BL10" s="322"/>
      <c r="BM10" s="322"/>
      <c r="BN10" s="322"/>
      <c r="BO10" s="322"/>
    </row>
    <row r="11" spans="1:67" ht="13.95" customHeight="1">
      <c r="A11" s="299"/>
      <c r="B11" s="299"/>
      <c r="C11" s="299"/>
      <c r="D11" s="299"/>
      <c r="E11" s="299"/>
      <c r="F11" s="299"/>
      <c r="G11" s="299"/>
      <c r="H11" s="299"/>
      <c r="I11" s="299"/>
      <c r="J11" s="299"/>
      <c r="K11" s="299"/>
      <c r="L11" s="321"/>
      <c r="M11" s="314"/>
      <c r="N11" s="299"/>
      <c r="O11" s="299"/>
      <c r="P11" s="299"/>
      <c r="Q11" s="299"/>
      <c r="R11" s="299"/>
      <c r="S11" s="299"/>
      <c r="T11" s="299"/>
      <c r="U11" s="299"/>
      <c r="V11" s="299"/>
      <c r="W11" s="299"/>
      <c r="X11" s="299"/>
      <c r="Y11" s="299"/>
      <c r="Z11" s="299"/>
      <c r="AA11" s="299"/>
      <c r="AB11" s="299"/>
      <c r="AC11" s="299"/>
      <c r="AD11" s="310"/>
      <c r="AE11" s="310"/>
      <c r="AF11" s="310"/>
      <c r="AG11" s="310"/>
      <c r="AH11" s="310">
        <v>5</v>
      </c>
      <c r="AI11" s="310"/>
      <c r="AJ11" s="310"/>
      <c r="AK11" s="310"/>
      <c r="AL11" s="312">
        <v>43</v>
      </c>
      <c r="AM11" s="312"/>
      <c r="AN11" s="312"/>
      <c r="AO11" s="312"/>
      <c r="AP11" s="312"/>
      <c r="AQ11" s="312"/>
      <c r="AR11" s="312"/>
      <c r="AS11" s="312"/>
      <c r="AT11" s="312"/>
      <c r="AU11" s="312"/>
      <c r="AV11" s="306">
        <v>12100</v>
      </c>
      <c r="AW11" s="322"/>
      <c r="AX11" s="322"/>
      <c r="AY11" s="322"/>
      <c r="AZ11" s="322"/>
      <c r="BA11" s="322"/>
      <c r="BB11" s="322"/>
      <c r="BC11" s="322"/>
      <c r="BD11" s="322"/>
      <c r="BE11" s="322"/>
      <c r="BF11" s="306">
        <v>18100</v>
      </c>
      <c r="BG11" s="322"/>
      <c r="BH11" s="322"/>
      <c r="BI11" s="322"/>
      <c r="BJ11" s="322"/>
      <c r="BK11" s="322"/>
      <c r="BL11" s="322"/>
      <c r="BM11" s="322"/>
      <c r="BN11" s="322"/>
      <c r="BO11" s="322"/>
    </row>
    <row r="12" spans="1:67" ht="13.95" customHeight="1">
      <c r="A12" s="299" t="s">
        <v>285</v>
      </c>
      <c r="B12" s="299"/>
      <c r="C12" s="299"/>
      <c r="D12" s="299"/>
      <c r="E12" s="299"/>
      <c r="F12" s="299"/>
      <c r="G12" s="299"/>
      <c r="H12" s="299"/>
      <c r="I12" s="299"/>
      <c r="J12" s="299"/>
      <c r="K12" s="299"/>
      <c r="L12" s="321"/>
      <c r="M12" s="316" t="s">
        <v>357</v>
      </c>
      <c r="N12" s="315"/>
      <c r="O12" s="315"/>
      <c r="P12" s="315"/>
      <c r="Q12" s="315"/>
      <c r="R12" s="315"/>
      <c r="S12" s="299" t="s">
        <v>301</v>
      </c>
      <c r="T12" s="299"/>
      <c r="U12" s="299"/>
      <c r="V12" s="299"/>
      <c r="W12" s="299"/>
      <c r="X12" s="299"/>
      <c r="Y12" s="299" t="s">
        <v>180</v>
      </c>
      <c r="Z12" s="299"/>
      <c r="AA12" s="299"/>
      <c r="AB12" s="299"/>
      <c r="AC12" s="299"/>
      <c r="AD12" s="310">
        <v>1</v>
      </c>
      <c r="AE12" s="310"/>
      <c r="AF12" s="310"/>
      <c r="AG12" s="310"/>
      <c r="AH12" s="310">
        <v>12</v>
      </c>
      <c r="AI12" s="310"/>
      <c r="AJ12" s="310"/>
      <c r="AK12" s="310"/>
      <c r="AL12" s="312">
        <v>58.9</v>
      </c>
      <c r="AM12" s="312"/>
      <c r="AN12" s="312"/>
      <c r="AO12" s="312"/>
      <c r="AP12" s="312"/>
      <c r="AQ12" s="312"/>
      <c r="AR12" s="312"/>
      <c r="AS12" s="312"/>
      <c r="AT12" s="312"/>
      <c r="AU12" s="312"/>
      <c r="AV12" s="306">
        <v>18600</v>
      </c>
      <c r="AW12" s="307"/>
      <c r="AX12" s="307"/>
      <c r="AY12" s="307"/>
      <c r="AZ12" s="307"/>
      <c r="BA12" s="307"/>
      <c r="BB12" s="307"/>
      <c r="BC12" s="307"/>
      <c r="BD12" s="307"/>
      <c r="BE12" s="307"/>
      <c r="BF12" s="306">
        <v>27700</v>
      </c>
      <c r="BG12" s="307"/>
      <c r="BH12" s="307"/>
      <c r="BI12" s="307"/>
      <c r="BJ12" s="307"/>
      <c r="BK12" s="307"/>
      <c r="BL12" s="307"/>
      <c r="BM12" s="307"/>
      <c r="BN12" s="307"/>
      <c r="BO12" s="307"/>
    </row>
    <row r="13" spans="1:67" ht="13.95" customHeight="1">
      <c r="A13" s="299" t="s">
        <v>286</v>
      </c>
      <c r="B13" s="299"/>
      <c r="C13" s="299"/>
      <c r="D13" s="299"/>
      <c r="E13" s="299"/>
      <c r="F13" s="299"/>
      <c r="G13" s="299"/>
      <c r="H13" s="299"/>
      <c r="I13" s="299"/>
      <c r="J13" s="299"/>
      <c r="K13" s="299"/>
      <c r="L13" s="321"/>
      <c r="M13" s="317" t="s">
        <v>358</v>
      </c>
      <c r="N13" s="318"/>
      <c r="O13" s="318"/>
      <c r="P13" s="318"/>
      <c r="Q13" s="318"/>
      <c r="R13" s="318"/>
      <c r="S13" s="319" t="s">
        <v>301</v>
      </c>
      <c r="T13" s="319"/>
      <c r="U13" s="319"/>
      <c r="V13" s="319"/>
      <c r="W13" s="319"/>
      <c r="X13" s="319"/>
      <c r="Y13" s="299" t="s">
        <v>181</v>
      </c>
      <c r="Z13" s="299"/>
      <c r="AA13" s="299"/>
      <c r="AB13" s="299"/>
      <c r="AC13" s="299"/>
      <c r="AD13" s="310">
        <v>2</v>
      </c>
      <c r="AE13" s="310"/>
      <c r="AF13" s="310"/>
      <c r="AG13" s="310"/>
      <c r="AH13" s="310">
        <v>6</v>
      </c>
      <c r="AI13" s="310"/>
      <c r="AJ13" s="310"/>
      <c r="AK13" s="310"/>
      <c r="AL13" s="312">
        <v>56.3</v>
      </c>
      <c r="AM13" s="312"/>
      <c r="AN13" s="312"/>
      <c r="AO13" s="312"/>
      <c r="AP13" s="312"/>
      <c r="AQ13" s="312"/>
      <c r="AR13" s="312"/>
      <c r="AS13" s="312"/>
      <c r="AT13" s="312"/>
      <c r="AU13" s="312"/>
      <c r="AV13" s="306">
        <v>20300</v>
      </c>
      <c r="AW13" s="307"/>
      <c r="AX13" s="307"/>
      <c r="AY13" s="307"/>
      <c r="AZ13" s="307"/>
      <c r="BA13" s="307"/>
      <c r="BB13" s="307"/>
      <c r="BC13" s="307"/>
      <c r="BD13" s="307"/>
      <c r="BE13" s="307"/>
      <c r="BF13" s="306">
        <v>30300</v>
      </c>
      <c r="BG13" s="307"/>
      <c r="BH13" s="307"/>
      <c r="BI13" s="307"/>
      <c r="BJ13" s="307"/>
      <c r="BK13" s="307"/>
      <c r="BL13" s="307"/>
      <c r="BM13" s="307"/>
      <c r="BN13" s="307"/>
      <c r="BO13" s="307"/>
    </row>
    <row r="14" spans="1:67" ht="13.95" customHeight="1">
      <c r="A14" s="299" t="s">
        <v>327</v>
      </c>
      <c r="B14" s="299"/>
      <c r="C14" s="299"/>
      <c r="D14" s="299"/>
      <c r="E14" s="299"/>
      <c r="F14" s="299"/>
      <c r="G14" s="299"/>
      <c r="H14" s="299"/>
      <c r="I14" s="299"/>
      <c r="J14" s="299"/>
      <c r="K14" s="299"/>
      <c r="L14" s="321"/>
      <c r="M14" s="317"/>
      <c r="N14" s="318"/>
      <c r="O14" s="318"/>
      <c r="P14" s="318"/>
      <c r="Q14" s="318"/>
      <c r="R14" s="318"/>
      <c r="S14" s="318"/>
      <c r="T14" s="318"/>
      <c r="U14" s="318"/>
      <c r="V14" s="318"/>
      <c r="W14" s="318"/>
      <c r="X14" s="318"/>
      <c r="Y14" s="77"/>
      <c r="Z14" s="77"/>
      <c r="AA14" s="77"/>
      <c r="AB14" s="77"/>
      <c r="AC14" s="77"/>
      <c r="AD14" s="12"/>
      <c r="AE14" s="12"/>
      <c r="AF14" s="12"/>
      <c r="AG14" s="12"/>
      <c r="AH14" s="329">
        <v>4</v>
      </c>
      <c r="AI14" s="329"/>
      <c r="AJ14" s="329"/>
      <c r="AK14" s="329"/>
      <c r="AL14" s="312">
        <v>56.4</v>
      </c>
      <c r="AM14" s="312"/>
      <c r="AN14" s="312"/>
      <c r="AO14" s="312"/>
      <c r="AP14" s="312"/>
      <c r="AQ14" s="312"/>
      <c r="AR14" s="312"/>
      <c r="AS14" s="312"/>
      <c r="AT14" s="312"/>
      <c r="AU14" s="312"/>
      <c r="AV14" s="306">
        <v>20300</v>
      </c>
      <c r="AW14" s="307"/>
      <c r="AX14" s="307"/>
      <c r="AY14" s="307"/>
      <c r="AZ14" s="307"/>
      <c r="BA14" s="307"/>
      <c r="BB14" s="307"/>
      <c r="BC14" s="307"/>
      <c r="BD14" s="307"/>
      <c r="BE14" s="307"/>
      <c r="BF14" s="306">
        <v>30300</v>
      </c>
      <c r="BG14" s="307"/>
      <c r="BH14" s="307"/>
      <c r="BI14" s="307"/>
      <c r="BJ14" s="307"/>
      <c r="BK14" s="307"/>
      <c r="BL14" s="307"/>
      <c r="BM14" s="307"/>
      <c r="BN14" s="307"/>
      <c r="BO14" s="307"/>
    </row>
    <row r="15" spans="1:67" ht="13.95" customHeight="1">
      <c r="A15" s="299"/>
      <c r="B15" s="299"/>
      <c r="C15" s="299"/>
      <c r="D15" s="299"/>
      <c r="E15" s="299"/>
      <c r="F15" s="299"/>
      <c r="G15" s="299"/>
      <c r="H15" s="299"/>
      <c r="I15" s="299"/>
      <c r="J15" s="299"/>
      <c r="K15" s="299"/>
      <c r="L15" s="321"/>
      <c r="M15" s="314"/>
      <c r="N15" s="299"/>
      <c r="O15" s="299"/>
      <c r="P15" s="299"/>
      <c r="Q15" s="299"/>
      <c r="R15" s="299"/>
      <c r="S15" s="299"/>
      <c r="T15" s="299"/>
      <c r="U15" s="299"/>
      <c r="V15" s="299"/>
      <c r="W15" s="299"/>
      <c r="X15" s="299"/>
      <c r="Y15" s="299"/>
      <c r="Z15" s="299"/>
      <c r="AA15" s="299"/>
      <c r="AB15" s="299"/>
      <c r="AC15" s="299"/>
      <c r="AD15" s="310"/>
      <c r="AE15" s="310"/>
      <c r="AF15" s="310"/>
      <c r="AG15" s="310"/>
      <c r="AH15" s="310">
        <v>2</v>
      </c>
      <c r="AI15" s="310"/>
      <c r="AJ15" s="310"/>
      <c r="AK15" s="310"/>
      <c r="AL15" s="325">
        <v>32.5</v>
      </c>
      <c r="AM15" s="325"/>
      <c r="AN15" s="325"/>
      <c r="AO15" s="325"/>
      <c r="AP15" s="325"/>
      <c r="AQ15" s="325"/>
      <c r="AR15" s="325"/>
      <c r="AS15" s="325"/>
      <c r="AT15" s="325"/>
      <c r="AU15" s="325"/>
      <c r="AV15" s="326">
        <v>11700</v>
      </c>
      <c r="AW15" s="322"/>
      <c r="AX15" s="322"/>
      <c r="AY15" s="322"/>
      <c r="AZ15" s="322"/>
      <c r="BA15" s="322"/>
      <c r="BB15" s="322"/>
      <c r="BC15" s="322"/>
      <c r="BD15" s="322"/>
      <c r="BE15" s="322"/>
      <c r="BF15" s="326">
        <v>17500</v>
      </c>
      <c r="BG15" s="322"/>
      <c r="BH15" s="322"/>
      <c r="BI15" s="322"/>
      <c r="BJ15" s="322"/>
      <c r="BK15" s="322"/>
      <c r="BL15" s="322"/>
      <c r="BM15" s="322"/>
      <c r="BN15" s="322"/>
      <c r="BO15" s="322"/>
    </row>
    <row r="16" spans="1:67" ht="13.95" customHeight="1">
      <c r="A16" s="327"/>
      <c r="B16" s="327"/>
      <c r="C16" s="327"/>
      <c r="D16" s="327"/>
      <c r="E16" s="327"/>
      <c r="F16" s="327"/>
      <c r="G16" s="327"/>
      <c r="H16" s="327"/>
      <c r="I16" s="327"/>
      <c r="J16" s="327"/>
      <c r="K16" s="327"/>
      <c r="L16" s="328"/>
      <c r="M16" s="314"/>
      <c r="N16" s="299"/>
      <c r="O16" s="299"/>
      <c r="P16" s="299"/>
      <c r="Q16" s="299"/>
      <c r="R16" s="299"/>
      <c r="S16" s="299"/>
      <c r="T16" s="299"/>
      <c r="U16" s="299"/>
      <c r="V16" s="299"/>
      <c r="W16" s="299"/>
      <c r="X16" s="299"/>
      <c r="Y16" s="299"/>
      <c r="Z16" s="299"/>
      <c r="AA16" s="299"/>
      <c r="AB16" s="299"/>
      <c r="AC16" s="299"/>
      <c r="AD16" s="310"/>
      <c r="AE16" s="310"/>
      <c r="AF16" s="310"/>
      <c r="AG16" s="310"/>
      <c r="AH16" s="310">
        <v>2</v>
      </c>
      <c r="AI16" s="310"/>
      <c r="AJ16" s="310"/>
      <c r="AK16" s="310"/>
      <c r="AL16" s="312">
        <v>34.700000000000003</v>
      </c>
      <c r="AM16" s="312"/>
      <c r="AN16" s="312"/>
      <c r="AO16" s="312"/>
      <c r="AP16" s="312"/>
      <c r="AQ16" s="312"/>
      <c r="AR16" s="312"/>
      <c r="AS16" s="312"/>
      <c r="AT16" s="312"/>
      <c r="AU16" s="312"/>
      <c r="AV16" s="306">
        <v>12500</v>
      </c>
      <c r="AW16" s="307"/>
      <c r="AX16" s="307"/>
      <c r="AY16" s="307"/>
      <c r="AZ16" s="307"/>
      <c r="BA16" s="307"/>
      <c r="BB16" s="307"/>
      <c r="BC16" s="307"/>
      <c r="BD16" s="307"/>
      <c r="BE16" s="307"/>
      <c r="BF16" s="306">
        <v>18600</v>
      </c>
      <c r="BG16" s="307"/>
      <c r="BH16" s="307"/>
      <c r="BI16" s="307"/>
      <c r="BJ16" s="307"/>
      <c r="BK16" s="307"/>
      <c r="BL16" s="307"/>
      <c r="BM16" s="307"/>
      <c r="BN16" s="307"/>
      <c r="BO16" s="307"/>
    </row>
    <row r="17" spans="1:67" ht="13.95" customHeight="1">
      <c r="A17" s="299"/>
      <c r="B17" s="299"/>
      <c r="C17" s="299"/>
      <c r="D17" s="299"/>
      <c r="E17" s="299"/>
      <c r="F17" s="299"/>
      <c r="G17" s="299"/>
      <c r="H17" s="299"/>
      <c r="I17" s="299"/>
      <c r="J17" s="299"/>
      <c r="K17" s="299"/>
      <c r="L17" s="321"/>
      <c r="M17" s="314"/>
      <c r="N17" s="299"/>
      <c r="O17" s="299"/>
      <c r="P17" s="299"/>
      <c r="Q17" s="299"/>
      <c r="R17" s="299"/>
      <c r="S17" s="299"/>
      <c r="T17" s="299"/>
      <c r="U17" s="299"/>
      <c r="V17" s="299"/>
      <c r="W17" s="299"/>
      <c r="X17" s="299"/>
      <c r="Y17" s="299"/>
      <c r="Z17" s="299"/>
      <c r="AA17" s="299"/>
      <c r="AB17" s="299"/>
      <c r="AC17" s="299"/>
      <c r="AD17" s="310"/>
      <c r="AE17" s="310"/>
      <c r="AF17" s="310"/>
      <c r="AG17" s="310"/>
      <c r="AH17" s="310">
        <v>6</v>
      </c>
      <c r="AI17" s="310"/>
      <c r="AJ17" s="310"/>
      <c r="AK17" s="310"/>
      <c r="AL17" s="312">
        <v>56.4</v>
      </c>
      <c r="AM17" s="312"/>
      <c r="AN17" s="312"/>
      <c r="AO17" s="312"/>
      <c r="AP17" s="312"/>
      <c r="AQ17" s="312"/>
      <c r="AR17" s="312"/>
      <c r="AS17" s="312"/>
      <c r="AT17" s="312"/>
      <c r="AU17" s="312"/>
      <c r="AV17" s="306">
        <v>20400</v>
      </c>
      <c r="AW17" s="307"/>
      <c r="AX17" s="307"/>
      <c r="AY17" s="307"/>
      <c r="AZ17" s="307"/>
      <c r="BA17" s="307"/>
      <c r="BB17" s="307"/>
      <c r="BC17" s="307"/>
      <c r="BD17" s="307"/>
      <c r="BE17" s="307"/>
      <c r="BF17" s="306">
        <v>30400</v>
      </c>
      <c r="BG17" s="307"/>
      <c r="BH17" s="307"/>
      <c r="BI17" s="307"/>
      <c r="BJ17" s="307"/>
      <c r="BK17" s="307"/>
      <c r="BL17" s="307"/>
      <c r="BM17" s="307"/>
      <c r="BN17" s="307"/>
      <c r="BO17" s="307"/>
    </row>
    <row r="18" spans="1:67" ht="13.95" customHeight="1">
      <c r="A18" s="78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9"/>
      <c r="M18" s="314"/>
      <c r="N18" s="299"/>
      <c r="O18" s="299"/>
      <c r="P18" s="299"/>
      <c r="Q18" s="299"/>
      <c r="R18" s="299"/>
      <c r="S18" s="299"/>
      <c r="T18" s="299"/>
      <c r="U18" s="299"/>
      <c r="V18" s="299"/>
      <c r="W18" s="299"/>
      <c r="X18" s="299"/>
      <c r="Y18" s="77"/>
      <c r="Z18" s="77"/>
      <c r="AA18" s="77"/>
      <c r="AB18" s="77"/>
      <c r="AC18" s="77"/>
      <c r="AD18" s="12"/>
      <c r="AE18" s="12"/>
      <c r="AF18" s="12"/>
      <c r="AG18" s="12"/>
      <c r="AH18" s="322">
        <v>12</v>
      </c>
      <c r="AI18" s="322"/>
      <c r="AJ18" s="322"/>
      <c r="AK18" s="322"/>
      <c r="AL18" s="312">
        <v>56.3</v>
      </c>
      <c r="AM18" s="312"/>
      <c r="AN18" s="312"/>
      <c r="AO18" s="312"/>
      <c r="AP18" s="312"/>
      <c r="AQ18" s="312"/>
      <c r="AR18" s="312"/>
      <c r="AS18" s="312"/>
      <c r="AT18" s="312"/>
      <c r="AU18" s="312"/>
      <c r="AV18" s="306">
        <v>20400</v>
      </c>
      <c r="AW18" s="306"/>
      <c r="AX18" s="306"/>
      <c r="AY18" s="306"/>
      <c r="AZ18" s="306"/>
      <c r="BA18" s="306"/>
      <c r="BB18" s="306"/>
      <c r="BC18" s="306"/>
      <c r="BD18" s="306"/>
      <c r="BE18" s="306"/>
      <c r="BF18" s="306">
        <v>30300</v>
      </c>
      <c r="BG18" s="306"/>
      <c r="BH18" s="306"/>
      <c r="BI18" s="306"/>
      <c r="BJ18" s="306"/>
      <c r="BK18" s="306"/>
      <c r="BL18" s="306"/>
      <c r="BM18" s="306"/>
      <c r="BN18" s="306"/>
      <c r="BO18" s="306"/>
    </row>
    <row r="19" spans="1:67" ht="13.95" customHeight="1">
      <c r="A19" s="323" t="s">
        <v>252</v>
      </c>
      <c r="B19" s="323"/>
      <c r="C19" s="323"/>
      <c r="D19" s="323"/>
      <c r="E19" s="323"/>
      <c r="F19" s="323"/>
      <c r="G19" s="323"/>
      <c r="H19" s="323"/>
      <c r="I19" s="323"/>
      <c r="J19" s="323"/>
      <c r="K19" s="323"/>
      <c r="L19" s="324"/>
      <c r="M19" s="316" t="s">
        <v>359</v>
      </c>
      <c r="N19" s="315"/>
      <c r="O19" s="315"/>
      <c r="P19" s="315"/>
      <c r="Q19" s="315"/>
      <c r="R19" s="315"/>
      <c r="S19" s="299" t="s">
        <v>305</v>
      </c>
      <c r="T19" s="299"/>
      <c r="U19" s="299"/>
      <c r="V19" s="299"/>
      <c r="W19" s="299"/>
      <c r="X19" s="299"/>
      <c r="Y19" s="299" t="s">
        <v>180</v>
      </c>
      <c r="Z19" s="299"/>
      <c r="AA19" s="299"/>
      <c r="AB19" s="299"/>
      <c r="AC19" s="299"/>
      <c r="AD19" s="310">
        <v>1</v>
      </c>
      <c r="AE19" s="310"/>
      <c r="AF19" s="310"/>
      <c r="AG19" s="310"/>
      <c r="AH19" s="310">
        <v>22</v>
      </c>
      <c r="AI19" s="310"/>
      <c r="AJ19" s="310"/>
      <c r="AK19" s="310"/>
      <c r="AL19" s="312">
        <v>57.6</v>
      </c>
      <c r="AM19" s="312"/>
      <c r="AN19" s="312"/>
      <c r="AO19" s="312"/>
      <c r="AP19" s="312"/>
      <c r="AQ19" s="312"/>
      <c r="AR19" s="312"/>
      <c r="AS19" s="312"/>
      <c r="AT19" s="312"/>
      <c r="AU19" s="312"/>
      <c r="AV19" s="306">
        <v>20100</v>
      </c>
      <c r="AW19" s="306"/>
      <c r="AX19" s="306"/>
      <c r="AY19" s="306"/>
      <c r="AZ19" s="306"/>
      <c r="BA19" s="306"/>
      <c r="BB19" s="306"/>
      <c r="BC19" s="306"/>
      <c r="BD19" s="306"/>
      <c r="BE19" s="306"/>
      <c r="BF19" s="306">
        <v>29900</v>
      </c>
      <c r="BG19" s="306"/>
      <c r="BH19" s="306"/>
      <c r="BI19" s="306"/>
      <c r="BJ19" s="306"/>
      <c r="BK19" s="306"/>
      <c r="BL19" s="306"/>
      <c r="BM19" s="306"/>
      <c r="BN19" s="306"/>
      <c r="BO19" s="306"/>
    </row>
    <row r="20" spans="1:67" ht="13.95" customHeight="1">
      <c r="A20" s="299"/>
      <c r="B20" s="299"/>
      <c r="C20" s="299"/>
      <c r="D20" s="299"/>
      <c r="E20" s="299"/>
      <c r="F20" s="299"/>
      <c r="G20" s="299"/>
      <c r="H20" s="299"/>
      <c r="I20" s="299"/>
      <c r="J20" s="299"/>
      <c r="K20" s="299"/>
      <c r="L20" s="321"/>
      <c r="M20" s="314"/>
      <c r="N20" s="299"/>
      <c r="O20" s="299"/>
      <c r="P20" s="299"/>
      <c r="Q20" s="299"/>
      <c r="R20" s="299"/>
      <c r="S20" s="299"/>
      <c r="T20" s="299"/>
      <c r="U20" s="299"/>
      <c r="V20" s="299"/>
      <c r="W20" s="299"/>
      <c r="X20" s="299"/>
      <c r="Y20" s="299"/>
      <c r="Z20" s="299"/>
      <c r="AA20" s="299"/>
      <c r="AB20" s="299"/>
      <c r="AC20" s="299"/>
      <c r="AD20" s="310"/>
      <c r="AE20" s="310"/>
      <c r="AF20" s="310"/>
      <c r="AG20" s="310"/>
      <c r="AH20" s="310">
        <v>2</v>
      </c>
      <c r="AI20" s="310"/>
      <c r="AJ20" s="310"/>
      <c r="AK20" s="310"/>
      <c r="AL20" s="312">
        <v>33.799999999999997</v>
      </c>
      <c r="AM20" s="312"/>
      <c r="AN20" s="312"/>
      <c r="AO20" s="312"/>
      <c r="AP20" s="312"/>
      <c r="AQ20" s="312"/>
      <c r="AR20" s="312"/>
      <c r="AS20" s="312"/>
      <c r="AT20" s="312"/>
      <c r="AU20" s="312"/>
      <c r="AV20" s="306">
        <v>11800</v>
      </c>
      <c r="AW20" s="307"/>
      <c r="AX20" s="307"/>
      <c r="AY20" s="307"/>
      <c r="AZ20" s="307"/>
      <c r="BA20" s="307"/>
      <c r="BB20" s="307"/>
      <c r="BC20" s="307"/>
      <c r="BD20" s="307"/>
      <c r="BE20" s="307"/>
      <c r="BF20" s="306">
        <v>17600</v>
      </c>
      <c r="BG20" s="307"/>
      <c r="BH20" s="307"/>
      <c r="BI20" s="307"/>
      <c r="BJ20" s="307"/>
      <c r="BK20" s="307"/>
      <c r="BL20" s="307"/>
      <c r="BM20" s="307"/>
      <c r="BN20" s="307"/>
      <c r="BO20" s="307"/>
    </row>
    <row r="21" spans="1:67" ht="13.95" customHeight="1">
      <c r="A21" s="299"/>
      <c r="B21" s="299"/>
      <c r="C21" s="299"/>
      <c r="D21" s="299"/>
      <c r="E21" s="299"/>
      <c r="F21" s="299"/>
      <c r="G21" s="299"/>
      <c r="H21" s="299"/>
      <c r="I21" s="299"/>
      <c r="J21" s="299"/>
      <c r="K21" s="299"/>
      <c r="L21" s="321"/>
      <c r="M21" s="314"/>
      <c r="N21" s="299"/>
      <c r="O21" s="299"/>
      <c r="P21" s="299"/>
      <c r="Q21" s="299"/>
      <c r="R21" s="299"/>
      <c r="S21" s="299"/>
      <c r="T21" s="299"/>
      <c r="U21" s="299"/>
      <c r="V21" s="299"/>
      <c r="W21" s="299"/>
      <c r="X21" s="299"/>
      <c r="Y21" s="299"/>
      <c r="Z21" s="299"/>
      <c r="AA21" s="299"/>
      <c r="AB21" s="299"/>
      <c r="AC21" s="299"/>
      <c r="AD21" s="310"/>
      <c r="AE21" s="310"/>
      <c r="AF21" s="310"/>
      <c r="AG21" s="310"/>
      <c r="AH21" s="310">
        <v>2</v>
      </c>
      <c r="AI21" s="310"/>
      <c r="AJ21" s="310"/>
      <c r="AK21" s="310"/>
      <c r="AL21" s="312">
        <v>35.6</v>
      </c>
      <c r="AM21" s="312"/>
      <c r="AN21" s="312"/>
      <c r="AO21" s="312"/>
      <c r="AP21" s="312"/>
      <c r="AQ21" s="312"/>
      <c r="AR21" s="312"/>
      <c r="AS21" s="312"/>
      <c r="AT21" s="312"/>
      <c r="AU21" s="312"/>
      <c r="AV21" s="306">
        <v>12400</v>
      </c>
      <c r="AW21" s="307"/>
      <c r="AX21" s="307"/>
      <c r="AY21" s="307"/>
      <c r="AZ21" s="307"/>
      <c r="BA21" s="307"/>
      <c r="BB21" s="307"/>
      <c r="BC21" s="307"/>
      <c r="BD21" s="307"/>
      <c r="BE21" s="307"/>
      <c r="BF21" s="306">
        <v>18500</v>
      </c>
      <c r="BG21" s="307"/>
      <c r="BH21" s="307"/>
      <c r="BI21" s="307"/>
      <c r="BJ21" s="307"/>
      <c r="BK21" s="307"/>
      <c r="BL21" s="307"/>
      <c r="BM21" s="307"/>
      <c r="BN21" s="307"/>
      <c r="BO21" s="307"/>
    </row>
    <row r="22" spans="1:67" ht="13.95" customHeight="1">
      <c r="A22" s="308" t="s">
        <v>287</v>
      </c>
      <c r="B22" s="308"/>
      <c r="C22" s="308"/>
      <c r="D22" s="308"/>
      <c r="E22" s="308"/>
      <c r="F22" s="308"/>
      <c r="G22" s="308"/>
      <c r="H22" s="308"/>
      <c r="I22" s="308"/>
      <c r="J22" s="308"/>
      <c r="K22" s="308"/>
      <c r="L22" s="309"/>
      <c r="M22" s="316" t="s">
        <v>360</v>
      </c>
      <c r="N22" s="315"/>
      <c r="O22" s="315"/>
      <c r="P22" s="315"/>
      <c r="Q22" s="315"/>
      <c r="R22" s="315"/>
      <c r="S22" s="299" t="s">
        <v>301</v>
      </c>
      <c r="T22" s="299"/>
      <c r="U22" s="299"/>
      <c r="V22" s="299"/>
      <c r="W22" s="299"/>
      <c r="X22" s="299"/>
      <c r="Y22" s="299" t="s">
        <v>180</v>
      </c>
      <c r="Z22" s="299"/>
      <c r="AA22" s="299"/>
      <c r="AB22" s="299"/>
      <c r="AC22" s="299"/>
      <c r="AD22" s="310">
        <v>1</v>
      </c>
      <c r="AE22" s="310"/>
      <c r="AF22" s="310"/>
      <c r="AG22" s="310"/>
      <c r="AH22" s="310">
        <v>8</v>
      </c>
      <c r="AI22" s="310"/>
      <c r="AJ22" s="310"/>
      <c r="AK22" s="310"/>
      <c r="AL22" s="312">
        <v>57.3</v>
      </c>
      <c r="AM22" s="312"/>
      <c r="AN22" s="312"/>
      <c r="AO22" s="312"/>
      <c r="AP22" s="312"/>
      <c r="AQ22" s="312"/>
      <c r="AR22" s="312"/>
      <c r="AS22" s="312"/>
      <c r="AT22" s="312"/>
      <c r="AU22" s="312"/>
      <c r="AV22" s="306">
        <v>20500</v>
      </c>
      <c r="AW22" s="307"/>
      <c r="AX22" s="307"/>
      <c r="AY22" s="307"/>
      <c r="AZ22" s="307"/>
      <c r="BA22" s="307"/>
      <c r="BB22" s="307"/>
      <c r="BC22" s="307"/>
      <c r="BD22" s="307"/>
      <c r="BE22" s="307"/>
      <c r="BF22" s="306">
        <v>30600</v>
      </c>
      <c r="BG22" s="307"/>
      <c r="BH22" s="307"/>
      <c r="BI22" s="307"/>
      <c r="BJ22" s="307"/>
      <c r="BK22" s="307"/>
      <c r="BL22" s="307"/>
      <c r="BM22" s="307"/>
      <c r="BN22" s="307"/>
      <c r="BO22" s="307"/>
    </row>
    <row r="23" spans="1:67" ht="13.95" customHeight="1">
      <c r="A23" s="308"/>
      <c r="B23" s="308"/>
      <c r="C23" s="308"/>
      <c r="D23" s="308"/>
      <c r="E23" s="308"/>
      <c r="F23" s="308"/>
      <c r="G23" s="308"/>
      <c r="H23" s="308"/>
      <c r="I23" s="308"/>
      <c r="J23" s="308"/>
      <c r="K23" s="308"/>
      <c r="L23" s="309"/>
      <c r="M23" s="314"/>
      <c r="N23" s="299"/>
      <c r="O23" s="299"/>
      <c r="P23" s="299"/>
      <c r="Q23" s="299"/>
      <c r="R23" s="299"/>
      <c r="S23" s="299"/>
      <c r="T23" s="299"/>
      <c r="U23" s="299"/>
      <c r="V23" s="299"/>
      <c r="W23" s="299"/>
      <c r="X23" s="299"/>
      <c r="Y23" s="299"/>
      <c r="Z23" s="299"/>
      <c r="AA23" s="299"/>
      <c r="AB23" s="299"/>
      <c r="AC23" s="299"/>
      <c r="AD23" s="310"/>
      <c r="AE23" s="310"/>
      <c r="AF23" s="310"/>
      <c r="AG23" s="310"/>
      <c r="AH23" s="310">
        <v>6</v>
      </c>
      <c r="AI23" s="310"/>
      <c r="AJ23" s="310"/>
      <c r="AK23" s="310"/>
      <c r="AL23" s="312">
        <v>57.4</v>
      </c>
      <c r="AM23" s="312"/>
      <c r="AN23" s="312"/>
      <c r="AO23" s="312"/>
      <c r="AP23" s="312"/>
      <c r="AQ23" s="312"/>
      <c r="AR23" s="312"/>
      <c r="AS23" s="312"/>
      <c r="AT23" s="312"/>
      <c r="AU23" s="312"/>
      <c r="AV23" s="306">
        <v>20600</v>
      </c>
      <c r="AW23" s="306"/>
      <c r="AX23" s="306"/>
      <c r="AY23" s="306"/>
      <c r="AZ23" s="306"/>
      <c r="BA23" s="306"/>
      <c r="BB23" s="306"/>
      <c r="BC23" s="306"/>
      <c r="BD23" s="306"/>
      <c r="BE23" s="306"/>
      <c r="BF23" s="306">
        <v>30600</v>
      </c>
      <c r="BG23" s="306"/>
      <c r="BH23" s="306"/>
      <c r="BI23" s="306"/>
      <c r="BJ23" s="306"/>
      <c r="BK23" s="306"/>
      <c r="BL23" s="306"/>
      <c r="BM23" s="306"/>
      <c r="BN23" s="306"/>
      <c r="BO23" s="306"/>
    </row>
    <row r="24" spans="1:67" ht="13.95" customHeight="1">
      <c r="A24" s="308"/>
      <c r="B24" s="308"/>
      <c r="C24" s="308"/>
      <c r="D24" s="308"/>
      <c r="E24" s="308"/>
      <c r="F24" s="308"/>
      <c r="G24" s="308"/>
      <c r="H24" s="308"/>
      <c r="I24" s="308"/>
      <c r="J24" s="308"/>
      <c r="K24" s="308"/>
      <c r="L24" s="309"/>
      <c r="M24" s="314"/>
      <c r="N24" s="299"/>
      <c r="O24" s="299"/>
      <c r="P24" s="299"/>
      <c r="Q24" s="299"/>
      <c r="R24" s="299"/>
      <c r="S24" s="299"/>
      <c r="T24" s="299"/>
      <c r="U24" s="299"/>
      <c r="V24" s="299"/>
      <c r="W24" s="299"/>
      <c r="X24" s="299"/>
      <c r="Y24" s="299"/>
      <c r="Z24" s="299"/>
      <c r="AA24" s="299"/>
      <c r="AB24" s="299"/>
      <c r="AC24" s="299"/>
      <c r="AD24" s="310"/>
      <c r="AE24" s="310"/>
      <c r="AF24" s="310"/>
      <c r="AG24" s="310"/>
      <c r="AH24" s="310">
        <v>2</v>
      </c>
      <c r="AI24" s="310"/>
      <c r="AJ24" s="310"/>
      <c r="AK24" s="310"/>
      <c r="AL24" s="312">
        <v>45.2</v>
      </c>
      <c r="AM24" s="312"/>
      <c r="AN24" s="312"/>
      <c r="AO24" s="312"/>
      <c r="AP24" s="312"/>
      <c r="AQ24" s="312"/>
      <c r="AR24" s="312"/>
      <c r="AS24" s="312"/>
      <c r="AT24" s="312"/>
      <c r="AU24" s="312"/>
      <c r="AV24" s="306">
        <v>16200</v>
      </c>
      <c r="AW24" s="306"/>
      <c r="AX24" s="306"/>
      <c r="AY24" s="306"/>
      <c r="AZ24" s="306"/>
      <c r="BA24" s="306"/>
      <c r="BB24" s="306"/>
      <c r="BC24" s="306"/>
      <c r="BD24" s="306"/>
      <c r="BE24" s="306"/>
      <c r="BF24" s="306">
        <v>24100</v>
      </c>
      <c r="BG24" s="306"/>
      <c r="BH24" s="306"/>
      <c r="BI24" s="306"/>
      <c r="BJ24" s="306"/>
      <c r="BK24" s="306"/>
      <c r="BL24" s="306"/>
      <c r="BM24" s="306"/>
      <c r="BN24" s="306"/>
      <c r="BO24" s="306"/>
    </row>
    <row r="25" spans="1:67" ht="13.95" customHeight="1">
      <c r="A25" s="308"/>
      <c r="B25" s="308"/>
      <c r="C25" s="308"/>
      <c r="D25" s="308"/>
      <c r="E25" s="308"/>
      <c r="F25" s="308"/>
      <c r="G25" s="308"/>
      <c r="H25" s="308"/>
      <c r="I25" s="308"/>
      <c r="J25" s="308"/>
      <c r="K25" s="308"/>
      <c r="L25" s="309"/>
      <c r="M25" s="314"/>
      <c r="N25" s="299"/>
      <c r="O25" s="299"/>
      <c r="P25" s="299"/>
      <c r="Q25" s="299"/>
      <c r="R25" s="299"/>
      <c r="S25" s="299"/>
      <c r="T25" s="299"/>
      <c r="U25" s="299"/>
      <c r="V25" s="299"/>
      <c r="W25" s="299"/>
      <c r="X25" s="299"/>
      <c r="Y25" s="299"/>
      <c r="Z25" s="299"/>
      <c r="AA25" s="299"/>
      <c r="AB25" s="299"/>
      <c r="AC25" s="299"/>
      <c r="AD25" s="310"/>
      <c r="AE25" s="310"/>
      <c r="AF25" s="310"/>
      <c r="AG25" s="310"/>
      <c r="AH25" s="310">
        <v>2</v>
      </c>
      <c r="AI25" s="310"/>
      <c r="AJ25" s="310"/>
      <c r="AK25" s="310"/>
      <c r="AL25" s="312">
        <v>47.6</v>
      </c>
      <c r="AM25" s="312"/>
      <c r="AN25" s="312"/>
      <c r="AO25" s="312"/>
      <c r="AP25" s="312"/>
      <c r="AQ25" s="312"/>
      <c r="AR25" s="312"/>
      <c r="AS25" s="312"/>
      <c r="AT25" s="312"/>
      <c r="AU25" s="312"/>
      <c r="AV25" s="306">
        <v>17100</v>
      </c>
      <c r="AW25" s="306"/>
      <c r="AX25" s="306"/>
      <c r="AY25" s="306"/>
      <c r="AZ25" s="306"/>
      <c r="BA25" s="306"/>
      <c r="BB25" s="306"/>
      <c r="BC25" s="306"/>
      <c r="BD25" s="306"/>
      <c r="BE25" s="306"/>
      <c r="BF25" s="306">
        <v>25400</v>
      </c>
      <c r="BG25" s="306"/>
      <c r="BH25" s="306"/>
      <c r="BI25" s="306"/>
      <c r="BJ25" s="306"/>
      <c r="BK25" s="306"/>
      <c r="BL25" s="306"/>
      <c r="BM25" s="306"/>
      <c r="BN25" s="306"/>
      <c r="BO25" s="306"/>
    </row>
    <row r="26" spans="1:67" ht="13.95" customHeight="1">
      <c r="A26" s="308" t="s">
        <v>302</v>
      </c>
      <c r="B26" s="308"/>
      <c r="C26" s="308"/>
      <c r="D26" s="308"/>
      <c r="E26" s="308"/>
      <c r="F26" s="308"/>
      <c r="G26" s="308"/>
      <c r="H26" s="308"/>
      <c r="I26" s="308"/>
      <c r="J26" s="308"/>
      <c r="K26" s="308"/>
      <c r="L26" s="309"/>
      <c r="M26" s="316" t="s">
        <v>361</v>
      </c>
      <c r="N26" s="315"/>
      <c r="O26" s="315"/>
      <c r="P26" s="315"/>
      <c r="Q26" s="315"/>
      <c r="R26" s="315"/>
      <c r="S26" s="299" t="s">
        <v>301</v>
      </c>
      <c r="T26" s="299"/>
      <c r="U26" s="299"/>
      <c r="V26" s="299"/>
      <c r="W26" s="299"/>
      <c r="X26" s="299"/>
      <c r="Y26" s="299" t="s">
        <v>180</v>
      </c>
      <c r="Z26" s="299"/>
      <c r="AA26" s="299"/>
      <c r="AB26" s="299"/>
      <c r="AC26" s="299"/>
      <c r="AD26" s="310">
        <v>1</v>
      </c>
      <c r="AE26" s="310"/>
      <c r="AF26" s="310"/>
      <c r="AG26" s="310"/>
      <c r="AH26" s="310">
        <v>11</v>
      </c>
      <c r="AI26" s="310"/>
      <c r="AJ26" s="310"/>
      <c r="AK26" s="310"/>
      <c r="AL26" s="312">
        <v>62.6</v>
      </c>
      <c r="AM26" s="312"/>
      <c r="AN26" s="312"/>
      <c r="AO26" s="312"/>
      <c r="AP26" s="312"/>
      <c r="AQ26" s="312"/>
      <c r="AR26" s="312"/>
      <c r="AS26" s="312"/>
      <c r="AT26" s="312"/>
      <c r="AU26" s="312"/>
      <c r="AV26" s="306">
        <v>22900</v>
      </c>
      <c r="AW26" s="307"/>
      <c r="AX26" s="307"/>
      <c r="AY26" s="307"/>
      <c r="AZ26" s="307"/>
      <c r="BA26" s="307"/>
      <c r="BB26" s="307"/>
      <c r="BC26" s="307"/>
      <c r="BD26" s="307"/>
      <c r="BE26" s="307"/>
      <c r="BF26" s="306">
        <v>34000</v>
      </c>
      <c r="BG26" s="307"/>
      <c r="BH26" s="307"/>
      <c r="BI26" s="307"/>
      <c r="BJ26" s="307"/>
      <c r="BK26" s="307"/>
      <c r="BL26" s="307"/>
      <c r="BM26" s="307"/>
      <c r="BN26" s="307"/>
      <c r="BO26" s="307"/>
    </row>
    <row r="27" spans="1:67" ht="13.95" customHeight="1">
      <c r="A27" s="299" t="s">
        <v>288</v>
      </c>
      <c r="B27" s="315"/>
      <c r="C27" s="315"/>
      <c r="D27" s="315"/>
      <c r="E27" s="315"/>
      <c r="F27" s="315"/>
      <c r="G27" s="315"/>
      <c r="H27" s="315"/>
      <c r="I27" s="315"/>
      <c r="J27" s="315"/>
      <c r="K27" s="315"/>
      <c r="L27" s="320"/>
      <c r="M27" s="314"/>
      <c r="N27" s="299"/>
      <c r="O27" s="299"/>
      <c r="P27" s="299"/>
      <c r="Q27" s="299"/>
      <c r="R27" s="299"/>
      <c r="S27" s="299"/>
      <c r="T27" s="299"/>
      <c r="U27" s="299"/>
      <c r="V27" s="299"/>
      <c r="W27" s="299"/>
      <c r="X27" s="299"/>
      <c r="Y27" s="299"/>
      <c r="Z27" s="299"/>
      <c r="AA27" s="299"/>
      <c r="AB27" s="299"/>
      <c r="AC27" s="299"/>
      <c r="AD27" s="310"/>
      <c r="AE27" s="310"/>
      <c r="AF27" s="310"/>
      <c r="AG27" s="310"/>
      <c r="AH27" s="310">
        <v>11</v>
      </c>
      <c r="AI27" s="310"/>
      <c r="AJ27" s="310"/>
      <c r="AK27" s="310"/>
      <c r="AL27" s="312">
        <v>62.6</v>
      </c>
      <c r="AM27" s="312"/>
      <c r="AN27" s="312"/>
      <c r="AO27" s="312"/>
      <c r="AP27" s="312"/>
      <c r="AQ27" s="312"/>
      <c r="AR27" s="312"/>
      <c r="AS27" s="312"/>
      <c r="AT27" s="312"/>
      <c r="AU27" s="312"/>
      <c r="AV27" s="306">
        <v>22900</v>
      </c>
      <c r="AW27" s="307"/>
      <c r="AX27" s="307"/>
      <c r="AY27" s="307"/>
      <c r="AZ27" s="307"/>
      <c r="BA27" s="307"/>
      <c r="BB27" s="307"/>
      <c r="BC27" s="307"/>
      <c r="BD27" s="307"/>
      <c r="BE27" s="307"/>
      <c r="BF27" s="306">
        <v>34000</v>
      </c>
      <c r="BG27" s="307"/>
      <c r="BH27" s="307"/>
      <c r="BI27" s="307"/>
      <c r="BJ27" s="307"/>
      <c r="BK27" s="307"/>
      <c r="BL27" s="307"/>
      <c r="BM27" s="307"/>
      <c r="BN27" s="307"/>
      <c r="BO27" s="307"/>
    </row>
    <row r="28" spans="1:67" ht="13.95" customHeight="1">
      <c r="A28" s="308"/>
      <c r="B28" s="308"/>
      <c r="C28" s="308"/>
      <c r="D28" s="308"/>
      <c r="E28" s="308"/>
      <c r="F28" s="308"/>
      <c r="G28" s="308"/>
      <c r="H28" s="308"/>
      <c r="I28" s="308"/>
      <c r="J28" s="308"/>
      <c r="K28" s="308"/>
      <c r="L28" s="309"/>
      <c r="M28" s="314"/>
      <c r="N28" s="299"/>
      <c r="O28" s="299"/>
      <c r="P28" s="299"/>
      <c r="Q28" s="299"/>
      <c r="R28" s="299"/>
      <c r="S28" s="299"/>
      <c r="T28" s="299"/>
      <c r="U28" s="299"/>
      <c r="V28" s="299"/>
      <c r="W28" s="299"/>
      <c r="X28" s="299"/>
      <c r="Y28" s="299"/>
      <c r="Z28" s="299"/>
      <c r="AA28" s="299"/>
      <c r="AB28" s="299"/>
      <c r="AC28" s="299"/>
      <c r="AD28" s="310"/>
      <c r="AE28" s="310"/>
      <c r="AF28" s="310"/>
      <c r="AG28" s="310"/>
      <c r="AH28" s="310">
        <v>2</v>
      </c>
      <c r="AI28" s="310"/>
      <c r="AJ28" s="310"/>
      <c r="AK28" s="310"/>
      <c r="AL28" s="312">
        <v>49.5</v>
      </c>
      <c r="AM28" s="312"/>
      <c r="AN28" s="312"/>
      <c r="AO28" s="312"/>
      <c r="AP28" s="312"/>
      <c r="AQ28" s="312"/>
      <c r="AR28" s="312"/>
      <c r="AS28" s="312"/>
      <c r="AT28" s="312"/>
      <c r="AU28" s="312"/>
      <c r="AV28" s="306">
        <v>18100</v>
      </c>
      <c r="AW28" s="307"/>
      <c r="AX28" s="307"/>
      <c r="AY28" s="307"/>
      <c r="AZ28" s="307"/>
      <c r="BA28" s="307"/>
      <c r="BB28" s="307"/>
      <c r="BC28" s="307"/>
      <c r="BD28" s="307"/>
      <c r="BE28" s="307"/>
      <c r="BF28" s="306">
        <v>26900</v>
      </c>
      <c r="BG28" s="307"/>
      <c r="BH28" s="307"/>
      <c r="BI28" s="307"/>
      <c r="BJ28" s="307"/>
      <c r="BK28" s="307"/>
      <c r="BL28" s="307"/>
      <c r="BM28" s="307"/>
      <c r="BN28" s="307"/>
      <c r="BO28" s="307"/>
    </row>
    <row r="29" spans="1:67" ht="13.95" customHeight="1">
      <c r="A29" s="308"/>
      <c r="B29" s="308"/>
      <c r="C29" s="308"/>
      <c r="D29" s="308"/>
      <c r="E29" s="308"/>
      <c r="F29" s="308"/>
      <c r="G29" s="308"/>
      <c r="H29" s="308"/>
      <c r="I29" s="308"/>
      <c r="J29" s="308"/>
      <c r="K29" s="308"/>
      <c r="L29" s="309"/>
      <c r="M29" s="314"/>
      <c r="N29" s="299"/>
      <c r="O29" s="299"/>
      <c r="P29" s="299"/>
      <c r="Q29" s="299"/>
      <c r="R29" s="299"/>
      <c r="S29" s="299"/>
      <c r="T29" s="299"/>
      <c r="U29" s="299"/>
      <c r="V29" s="299"/>
      <c r="W29" s="299"/>
      <c r="X29" s="299"/>
      <c r="Y29" s="299"/>
      <c r="Z29" s="299"/>
      <c r="AA29" s="299"/>
      <c r="AB29" s="299"/>
      <c r="AC29" s="299"/>
      <c r="AD29" s="310"/>
      <c r="AE29" s="310"/>
      <c r="AF29" s="310"/>
      <c r="AG29" s="310"/>
      <c r="AH29" s="310">
        <v>2</v>
      </c>
      <c r="AI29" s="310"/>
      <c r="AJ29" s="310"/>
      <c r="AK29" s="310"/>
      <c r="AL29" s="312">
        <v>49.9</v>
      </c>
      <c r="AM29" s="312"/>
      <c r="AN29" s="312"/>
      <c r="AO29" s="312"/>
      <c r="AP29" s="312"/>
      <c r="AQ29" s="312"/>
      <c r="AR29" s="312"/>
      <c r="AS29" s="312"/>
      <c r="AT29" s="312"/>
      <c r="AU29" s="312"/>
      <c r="AV29" s="306">
        <v>18200</v>
      </c>
      <c r="AW29" s="307"/>
      <c r="AX29" s="307"/>
      <c r="AY29" s="307"/>
      <c r="AZ29" s="307"/>
      <c r="BA29" s="307"/>
      <c r="BB29" s="307"/>
      <c r="BC29" s="307"/>
      <c r="BD29" s="307"/>
      <c r="BE29" s="307"/>
      <c r="BF29" s="306">
        <v>27100</v>
      </c>
      <c r="BG29" s="307"/>
      <c r="BH29" s="307"/>
      <c r="BI29" s="307"/>
      <c r="BJ29" s="307"/>
      <c r="BK29" s="307"/>
      <c r="BL29" s="307"/>
      <c r="BM29" s="307"/>
      <c r="BN29" s="307"/>
      <c r="BO29" s="307"/>
    </row>
    <row r="30" spans="1:67" ht="13.95" customHeight="1">
      <c r="A30" s="308" t="s">
        <v>241</v>
      </c>
      <c r="B30" s="308"/>
      <c r="C30" s="308"/>
      <c r="D30" s="308"/>
      <c r="E30" s="308"/>
      <c r="F30" s="308"/>
      <c r="G30" s="308"/>
      <c r="H30" s="308"/>
      <c r="I30" s="308"/>
      <c r="J30" s="308"/>
      <c r="K30" s="308"/>
      <c r="L30" s="309"/>
      <c r="M30" s="316" t="s">
        <v>362</v>
      </c>
      <c r="N30" s="315"/>
      <c r="O30" s="315"/>
      <c r="P30" s="315"/>
      <c r="Q30" s="315"/>
      <c r="R30" s="315"/>
      <c r="S30" s="299" t="s">
        <v>301</v>
      </c>
      <c r="T30" s="299"/>
      <c r="U30" s="299"/>
      <c r="V30" s="299"/>
      <c r="W30" s="299"/>
      <c r="X30" s="299"/>
      <c r="Y30" s="299" t="s">
        <v>181</v>
      </c>
      <c r="Z30" s="299"/>
      <c r="AA30" s="299"/>
      <c r="AB30" s="299"/>
      <c r="AC30" s="299"/>
      <c r="AD30" s="310">
        <v>1</v>
      </c>
      <c r="AE30" s="310"/>
      <c r="AF30" s="310"/>
      <c r="AG30" s="310"/>
      <c r="AH30" s="310">
        <v>8</v>
      </c>
      <c r="AI30" s="310"/>
      <c r="AJ30" s="310"/>
      <c r="AK30" s="310"/>
      <c r="AL30" s="312">
        <v>70.099999999999994</v>
      </c>
      <c r="AM30" s="312"/>
      <c r="AN30" s="312"/>
      <c r="AO30" s="312"/>
      <c r="AP30" s="312"/>
      <c r="AQ30" s="312"/>
      <c r="AR30" s="312"/>
      <c r="AS30" s="312"/>
      <c r="AT30" s="312"/>
      <c r="AU30" s="312"/>
      <c r="AV30" s="306">
        <v>25800</v>
      </c>
      <c r="AW30" s="307"/>
      <c r="AX30" s="307"/>
      <c r="AY30" s="307"/>
      <c r="AZ30" s="307"/>
      <c r="BA30" s="307"/>
      <c r="BB30" s="307"/>
      <c r="BC30" s="307"/>
      <c r="BD30" s="307"/>
      <c r="BE30" s="307"/>
      <c r="BF30" s="306">
        <v>38400</v>
      </c>
      <c r="BG30" s="307"/>
      <c r="BH30" s="307"/>
      <c r="BI30" s="307"/>
      <c r="BJ30" s="307"/>
      <c r="BK30" s="307"/>
      <c r="BL30" s="307"/>
      <c r="BM30" s="307"/>
      <c r="BN30" s="307"/>
      <c r="BO30" s="307"/>
    </row>
    <row r="31" spans="1:67" ht="13.95" customHeight="1">
      <c r="A31" s="308" t="s">
        <v>329</v>
      </c>
      <c r="B31" s="308"/>
      <c r="C31" s="308"/>
      <c r="D31" s="308"/>
      <c r="E31" s="308"/>
      <c r="F31" s="308"/>
      <c r="G31" s="308"/>
      <c r="H31" s="308"/>
      <c r="I31" s="308"/>
      <c r="J31" s="308"/>
      <c r="K31" s="308"/>
      <c r="L31" s="309"/>
      <c r="M31" s="314"/>
      <c r="N31" s="299"/>
      <c r="O31" s="299"/>
      <c r="P31" s="299"/>
      <c r="Q31" s="299"/>
      <c r="R31" s="299"/>
      <c r="S31" s="299"/>
      <c r="T31" s="299"/>
      <c r="U31" s="299"/>
      <c r="V31" s="299"/>
      <c r="W31" s="299"/>
      <c r="X31" s="299"/>
      <c r="Y31" s="299"/>
      <c r="Z31" s="299"/>
      <c r="AA31" s="299"/>
      <c r="AB31" s="299"/>
      <c r="AC31" s="299"/>
      <c r="AD31" s="310"/>
      <c r="AE31" s="310"/>
      <c r="AF31" s="310"/>
      <c r="AG31" s="310"/>
      <c r="AH31" s="311">
        <v>6</v>
      </c>
      <c r="AI31" s="311"/>
      <c r="AJ31" s="311"/>
      <c r="AK31" s="311"/>
      <c r="AL31" s="312">
        <v>61</v>
      </c>
      <c r="AM31" s="312"/>
      <c r="AN31" s="312"/>
      <c r="AO31" s="312"/>
      <c r="AP31" s="312"/>
      <c r="AQ31" s="312"/>
      <c r="AR31" s="312"/>
      <c r="AS31" s="312"/>
      <c r="AT31" s="312"/>
      <c r="AU31" s="312"/>
      <c r="AV31" s="306">
        <v>22400</v>
      </c>
      <c r="AW31" s="307"/>
      <c r="AX31" s="307"/>
      <c r="AY31" s="307"/>
      <c r="AZ31" s="307"/>
      <c r="BA31" s="307"/>
      <c r="BB31" s="307"/>
      <c r="BC31" s="307"/>
      <c r="BD31" s="307"/>
      <c r="BE31" s="307"/>
      <c r="BF31" s="306">
        <v>33400</v>
      </c>
      <c r="BG31" s="307"/>
      <c r="BH31" s="307"/>
      <c r="BI31" s="307"/>
      <c r="BJ31" s="307"/>
      <c r="BK31" s="307"/>
      <c r="BL31" s="307"/>
      <c r="BM31" s="307"/>
      <c r="BN31" s="307"/>
      <c r="BO31" s="307"/>
    </row>
    <row r="32" spans="1:67" ht="13.95" customHeight="1">
      <c r="A32" s="308"/>
      <c r="B32" s="308"/>
      <c r="C32" s="308"/>
      <c r="D32" s="308"/>
      <c r="E32" s="308"/>
      <c r="F32" s="308"/>
      <c r="G32" s="308"/>
      <c r="H32" s="308"/>
      <c r="I32" s="308"/>
      <c r="J32" s="308"/>
      <c r="K32" s="308"/>
      <c r="L32" s="309"/>
      <c r="M32" s="314"/>
      <c r="N32" s="299"/>
      <c r="O32" s="299"/>
      <c r="P32" s="299"/>
      <c r="Q32" s="299"/>
      <c r="R32" s="299"/>
      <c r="S32" s="299"/>
      <c r="T32" s="299"/>
      <c r="U32" s="299"/>
      <c r="V32" s="299"/>
      <c r="W32" s="299"/>
      <c r="X32" s="299"/>
      <c r="Y32" s="299"/>
      <c r="Z32" s="299"/>
      <c r="AA32" s="299"/>
      <c r="AB32" s="299"/>
      <c r="AC32" s="299"/>
      <c r="AD32" s="310"/>
      <c r="AE32" s="310"/>
      <c r="AF32" s="310"/>
      <c r="AG32" s="310"/>
      <c r="AH32" s="311">
        <v>2</v>
      </c>
      <c r="AI32" s="311"/>
      <c r="AJ32" s="311"/>
      <c r="AK32" s="311"/>
      <c r="AL32" s="312">
        <v>58.9</v>
      </c>
      <c r="AM32" s="312"/>
      <c r="AN32" s="312"/>
      <c r="AO32" s="312"/>
      <c r="AP32" s="312"/>
      <c r="AQ32" s="312"/>
      <c r="AR32" s="312"/>
      <c r="AS32" s="312"/>
      <c r="AT32" s="312"/>
      <c r="AU32" s="312"/>
      <c r="AV32" s="306">
        <v>21700</v>
      </c>
      <c r="AW32" s="307"/>
      <c r="AX32" s="307"/>
      <c r="AY32" s="307"/>
      <c r="AZ32" s="307"/>
      <c r="BA32" s="307"/>
      <c r="BB32" s="307"/>
      <c r="BC32" s="307"/>
      <c r="BD32" s="307"/>
      <c r="BE32" s="307"/>
      <c r="BF32" s="306">
        <v>32300</v>
      </c>
      <c r="BG32" s="307"/>
      <c r="BH32" s="307"/>
      <c r="BI32" s="307"/>
      <c r="BJ32" s="307"/>
      <c r="BK32" s="307"/>
      <c r="BL32" s="307"/>
      <c r="BM32" s="307"/>
      <c r="BN32" s="307"/>
      <c r="BO32" s="307"/>
    </row>
    <row r="33" spans="1:67" ht="13.95" customHeight="1">
      <c r="A33" s="308"/>
      <c r="B33" s="308"/>
      <c r="C33" s="308"/>
      <c r="D33" s="308"/>
      <c r="E33" s="308"/>
      <c r="F33" s="308"/>
      <c r="G33" s="308"/>
      <c r="H33" s="308"/>
      <c r="I33" s="308"/>
      <c r="J33" s="308"/>
      <c r="K33" s="308"/>
      <c r="L33" s="309"/>
      <c r="M33" s="314"/>
      <c r="N33" s="299"/>
      <c r="O33" s="299"/>
      <c r="P33" s="299"/>
      <c r="Q33" s="299"/>
      <c r="R33" s="299"/>
      <c r="S33" s="299"/>
      <c r="T33" s="299"/>
      <c r="U33" s="299"/>
      <c r="V33" s="299"/>
      <c r="W33" s="299"/>
      <c r="X33" s="299"/>
      <c r="Y33" s="299"/>
      <c r="Z33" s="299"/>
      <c r="AA33" s="299"/>
      <c r="AB33" s="299"/>
      <c r="AC33" s="299"/>
      <c r="AD33" s="310"/>
      <c r="AE33" s="310"/>
      <c r="AF33" s="310"/>
      <c r="AG33" s="310"/>
      <c r="AH33" s="311">
        <v>2</v>
      </c>
      <c r="AI33" s="311"/>
      <c r="AJ33" s="311"/>
      <c r="AK33" s="311"/>
      <c r="AL33" s="312">
        <v>57.2</v>
      </c>
      <c r="AM33" s="312"/>
      <c r="AN33" s="312"/>
      <c r="AO33" s="312"/>
      <c r="AP33" s="312"/>
      <c r="AQ33" s="312"/>
      <c r="AR33" s="312"/>
      <c r="AS33" s="312"/>
      <c r="AT33" s="312"/>
      <c r="AU33" s="312"/>
      <c r="AV33" s="306">
        <v>21000</v>
      </c>
      <c r="AW33" s="307"/>
      <c r="AX33" s="307"/>
      <c r="AY33" s="307"/>
      <c r="AZ33" s="307"/>
      <c r="BA33" s="307"/>
      <c r="BB33" s="307"/>
      <c r="BC33" s="307"/>
      <c r="BD33" s="307"/>
      <c r="BE33" s="307"/>
      <c r="BF33" s="306">
        <v>31300</v>
      </c>
      <c r="BG33" s="307"/>
      <c r="BH33" s="307"/>
      <c r="BI33" s="307"/>
      <c r="BJ33" s="307"/>
      <c r="BK33" s="307"/>
      <c r="BL33" s="307"/>
      <c r="BM33" s="307"/>
      <c r="BN33" s="307"/>
      <c r="BO33" s="307"/>
    </row>
    <row r="34" spans="1:67" ht="13.95" customHeight="1">
      <c r="A34" s="308" t="s">
        <v>242</v>
      </c>
      <c r="B34" s="308"/>
      <c r="C34" s="308"/>
      <c r="D34" s="308"/>
      <c r="E34" s="308"/>
      <c r="F34" s="308"/>
      <c r="G34" s="308"/>
      <c r="H34" s="308"/>
      <c r="I34" s="308"/>
      <c r="J34" s="308"/>
      <c r="K34" s="308"/>
      <c r="L34" s="309"/>
      <c r="M34" s="316" t="s">
        <v>363</v>
      </c>
      <c r="N34" s="315"/>
      <c r="O34" s="315"/>
      <c r="P34" s="315"/>
      <c r="Q34" s="315"/>
      <c r="R34" s="315"/>
      <c r="S34" s="299" t="s">
        <v>301</v>
      </c>
      <c r="T34" s="299"/>
      <c r="U34" s="299"/>
      <c r="V34" s="299"/>
      <c r="W34" s="299"/>
      <c r="X34" s="299"/>
      <c r="Y34" s="299" t="s">
        <v>181</v>
      </c>
      <c r="Z34" s="299"/>
      <c r="AA34" s="299"/>
      <c r="AB34" s="299"/>
      <c r="AC34" s="299"/>
      <c r="AD34" s="310">
        <v>1</v>
      </c>
      <c r="AE34" s="310"/>
      <c r="AF34" s="310"/>
      <c r="AG34" s="310"/>
      <c r="AH34" s="311">
        <v>10</v>
      </c>
      <c r="AI34" s="311"/>
      <c r="AJ34" s="311"/>
      <c r="AK34" s="311"/>
      <c r="AL34" s="312">
        <v>72.099999999999994</v>
      </c>
      <c r="AM34" s="312"/>
      <c r="AN34" s="312"/>
      <c r="AO34" s="312"/>
      <c r="AP34" s="312"/>
      <c r="AQ34" s="312"/>
      <c r="AR34" s="312"/>
      <c r="AS34" s="312"/>
      <c r="AT34" s="312"/>
      <c r="AU34" s="312"/>
      <c r="AV34" s="306">
        <v>26700</v>
      </c>
      <c r="AW34" s="307"/>
      <c r="AX34" s="307"/>
      <c r="AY34" s="307"/>
      <c r="AZ34" s="307"/>
      <c r="BA34" s="307"/>
      <c r="BB34" s="307"/>
      <c r="BC34" s="307"/>
      <c r="BD34" s="307"/>
      <c r="BE34" s="307"/>
      <c r="BF34" s="306">
        <v>39700</v>
      </c>
      <c r="BG34" s="307"/>
      <c r="BH34" s="307"/>
      <c r="BI34" s="307"/>
      <c r="BJ34" s="307"/>
      <c r="BK34" s="307"/>
      <c r="BL34" s="307"/>
      <c r="BM34" s="307"/>
      <c r="BN34" s="307"/>
      <c r="BO34" s="307"/>
    </row>
    <row r="35" spans="1:67" ht="13.95" customHeight="1">
      <c r="A35" s="308"/>
      <c r="B35" s="308"/>
      <c r="C35" s="308"/>
      <c r="D35" s="308"/>
      <c r="E35" s="308"/>
      <c r="F35" s="308"/>
      <c r="G35" s="308"/>
      <c r="H35" s="308"/>
      <c r="I35" s="308"/>
      <c r="J35" s="308"/>
      <c r="K35" s="308"/>
      <c r="L35" s="309"/>
      <c r="M35" s="314"/>
      <c r="N35" s="299"/>
      <c r="O35" s="299"/>
      <c r="P35" s="299"/>
      <c r="Q35" s="299"/>
      <c r="R35" s="299"/>
      <c r="S35" s="299"/>
      <c r="T35" s="299"/>
      <c r="U35" s="299"/>
      <c r="V35" s="299"/>
      <c r="W35" s="299"/>
      <c r="X35" s="299"/>
      <c r="Y35" s="299"/>
      <c r="Z35" s="299"/>
      <c r="AA35" s="299"/>
      <c r="AB35" s="299"/>
      <c r="AC35" s="299"/>
      <c r="AD35" s="310"/>
      <c r="AE35" s="310"/>
      <c r="AF35" s="310"/>
      <c r="AG35" s="310"/>
      <c r="AH35" s="311">
        <v>6</v>
      </c>
      <c r="AI35" s="311"/>
      <c r="AJ35" s="311"/>
      <c r="AK35" s="311"/>
      <c r="AL35" s="312">
        <v>59.4</v>
      </c>
      <c r="AM35" s="312"/>
      <c r="AN35" s="312"/>
      <c r="AO35" s="312"/>
      <c r="AP35" s="312"/>
      <c r="AQ35" s="312"/>
      <c r="AR35" s="312"/>
      <c r="AS35" s="312"/>
      <c r="AT35" s="312"/>
      <c r="AU35" s="312"/>
      <c r="AV35" s="306">
        <v>22000</v>
      </c>
      <c r="AW35" s="307"/>
      <c r="AX35" s="307"/>
      <c r="AY35" s="307"/>
      <c r="AZ35" s="307"/>
      <c r="BA35" s="307"/>
      <c r="BB35" s="307"/>
      <c r="BC35" s="307"/>
      <c r="BD35" s="307"/>
      <c r="BE35" s="307"/>
      <c r="BF35" s="306">
        <v>32700</v>
      </c>
      <c r="BG35" s="307"/>
      <c r="BH35" s="307"/>
      <c r="BI35" s="307"/>
      <c r="BJ35" s="307"/>
      <c r="BK35" s="307"/>
      <c r="BL35" s="307"/>
      <c r="BM35" s="307"/>
      <c r="BN35" s="307"/>
      <c r="BO35" s="307"/>
    </row>
    <row r="36" spans="1:67" ht="13.95" customHeight="1">
      <c r="A36" s="308"/>
      <c r="B36" s="308"/>
      <c r="C36" s="308"/>
      <c r="D36" s="308"/>
      <c r="E36" s="308"/>
      <c r="F36" s="308"/>
      <c r="G36" s="308"/>
      <c r="H36" s="308"/>
      <c r="I36" s="308"/>
      <c r="J36" s="308"/>
      <c r="K36" s="308"/>
      <c r="L36" s="309"/>
      <c r="M36" s="314"/>
      <c r="N36" s="299"/>
      <c r="O36" s="299"/>
      <c r="P36" s="299"/>
      <c r="Q36" s="299"/>
      <c r="R36" s="299"/>
      <c r="S36" s="299"/>
      <c r="T36" s="299"/>
      <c r="U36" s="299"/>
      <c r="V36" s="299"/>
      <c r="W36" s="299"/>
      <c r="X36" s="299"/>
      <c r="Y36" s="299"/>
      <c r="Z36" s="299"/>
      <c r="AA36" s="299"/>
      <c r="AB36" s="299"/>
      <c r="AC36" s="299"/>
      <c r="AD36" s="310"/>
      <c r="AE36" s="310"/>
      <c r="AF36" s="310"/>
      <c r="AG36" s="310"/>
      <c r="AH36" s="311">
        <v>2</v>
      </c>
      <c r="AI36" s="311"/>
      <c r="AJ36" s="311"/>
      <c r="AK36" s="311"/>
      <c r="AL36" s="312">
        <v>59.9</v>
      </c>
      <c r="AM36" s="312"/>
      <c r="AN36" s="312"/>
      <c r="AO36" s="312"/>
      <c r="AP36" s="312"/>
      <c r="AQ36" s="312"/>
      <c r="AR36" s="312"/>
      <c r="AS36" s="312"/>
      <c r="AT36" s="312"/>
      <c r="AU36" s="312"/>
      <c r="AV36" s="306">
        <v>22200</v>
      </c>
      <c r="AW36" s="307"/>
      <c r="AX36" s="307"/>
      <c r="AY36" s="307"/>
      <c r="AZ36" s="307"/>
      <c r="BA36" s="307"/>
      <c r="BB36" s="307"/>
      <c r="BC36" s="307"/>
      <c r="BD36" s="307"/>
      <c r="BE36" s="307"/>
      <c r="BF36" s="306">
        <v>33000</v>
      </c>
      <c r="BG36" s="307"/>
      <c r="BH36" s="307"/>
      <c r="BI36" s="307"/>
      <c r="BJ36" s="307"/>
      <c r="BK36" s="307"/>
      <c r="BL36" s="307"/>
      <c r="BM36" s="307"/>
      <c r="BN36" s="307"/>
      <c r="BO36" s="307"/>
    </row>
    <row r="37" spans="1:67" ht="13.95" customHeight="1">
      <c r="A37" s="308"/>
      <c r="B37" s="308"/>
      <c r="C37" s="308"/>
      <c r="D37" s="308"/>
      <c r="E37" s="308"/>
      <c r="F37" s="308"/>
      <c r="G37" s="308"/>
      <c r="H37" s="308"/>
      <c r="I37" s="308"/>
      <c r="J37" s="308"/>
      <c r="K37" s="308"/>
      <c r="L37" s="309"/>
      <c r="M37" s="314"/>
      <c r="N37" s="299"/>
      <c r="O37" s="299"/>
      <c r="P37" s="299"/>
      <c r="Q37" s="299"/>
      <c r="R37" s="299"/>
      <c r="S37" s="299"/>
      <c r="T37" s="299"/>
      <c r="U37" s="299"/>
      <c r="V37" s="299"/>
      <c r="W37" s="299"/>
      <c r="X37" s="299"/>
      <c r="Y37" s="299"/>
      <c r="Z37" s="299"/>
      <c r="AA37" s="299"/>
      <c r="AB37" s="299"/>
      <c r="AC37" s="299"/>
      <c r="AD37" s="310"/>
      <c r="AE37" s="310"/>
      <c r="AF37" s="310"/>
      <c r="AG37" s="310"/>
      <c r="AH37" s="311">
        <v>2</v>
      </c>
      <c r="AI37" s="311"/>
      <c r="AJ37" s="311"/>
      <c r="AK37" s="311"/>
      <c r="AL37" s="312">
        <v>58.6</v>
      </c>
      <c r="AM37" s="312"/>
      <c r="AN37" s="312"/>
      <c r="AO37" s="312"/>
      <c r="AP37" s="312"/>
      <c r="AQ37" s="312"/>
      <c r="AR37" s="312"/>
      <c r="AS37" s="312"/>
      <c r="AT37" s="312"/>
      <c r="AU37" s="312"/>
      <c r="AV37" s="306">
        <v>21700</v>
      </c>
      <c r="AW37" s="307"/>
      <c r="AX37" s="307"/>
      <c r="AY37" s="307"/>
      <c r="AZ37" s="307"/>
      <c r="BA37" s="307"/>
      <c r="BB37" s="307"/>
      <c r="BC37" s="307"/>
      <c r="BD37" s="307"/>
      <c r="BE37" s="307"/>
      <c r="BF37" s="306">
        <v>32300</v>
      </c>
      <c r="BG37" s="307"/>
      <c r="BH37" s="307"/>
      <c r="BI37" s="307"/>
      <c r="BJ37" s="307"/>
      <c r="BK37" s="307"/>
      <c r="BL37" s="307"/>
      <c r="BM37" s="307"/>
      <c r="BN37" s="307"/>
      <c r="BO37" s="307"/>
    </row>
    <row r="38" spans="1:67" ht="13.95" customHeight="1">
      <c r="A38" s="308"/>
      <c r="B38" s="308"/>
      <c r="C38" s="308"/>
      <c r="D38" s="308"/>
      <c r="E38" s="308"/>
      <c r="F38" s="308"/>
      <c r="G38" s="308"/>
      <c r="H38" s="308"/>
      <c r="I38" s="308"/>
      <c r="J38" s="308"/>
      <c r="K38" s="308"/>
      <c r="L38" s="309"/>
      <c r="M38" s="314"/>
      <c r="N38" s="299"/>
      <c r="O38" s="299"/>
      <c r="P38" s="299"/>
      <c r="Q38" s="299"/>
      <c r="R38" s="299"/>
      <c r="S38" s="299"/>
      <c r="T38" s="299"/>
      <c r="U38" s="299"/>
      <c r="V38" s="299"/>
      <c r="W38" s="299"/>
      <c r="X38" s="299"/>
      <c r="Y38" s="299"/>
      <c r="Z38" s="299"/>
      <c r="AA38" s="299"/>
      <c r="AB38" s="299"/>
      <c r="AC38" s="299"/>
      <c r="AD38" s="310"/>
      <c r="AE38" s="310"/>
      <c r="AF38" s="310"/>
      <c r="AG38" s="310"/>
      <c r="AH38" s="311">
        <v>2</v>
      </c>
      <c r="AI38" s="311"/>
      <c r="AJ38" s="311"/>
      <c r="AK38" s="311"/>
      <c r="AL38" s="312">
        <v>57.3</v>
      </c>
      <c r="AM38" s="312"/>
      <c r="AN38" s="312"/>
      <c r="AO38" s="312"/>
      <c r="AP38" s="312"/>
      <c r="AQ38" s="312"/>
      <c r="AR38" s="312"/>
      <c r="AS38" s="312"/>
      <c r="AT38" s="312"/>
      <c r="AU38" s="312"/>
      <c r="AV38" s="306">
        <v>21200</v>
      </c>
      <c r="AW38" s="307"/>
      <c r="AX38" s="307"/>
      <c r="AY38" s="307"/>
      <c r="AZ38" s="307"/>
      <c r="BA38" s="307"/>
      <c r="BB38" s="307"/>
      <c r="BC38" s="307"/>
      <c r="BD38" s="307"/>
      <c r="BE38" s="307"/>
      <c r="BF38" s="306">
        <v>31600</v>
      </c>
      <c r="BG38" s="307"/>
      <c r="BH38" s="307"/>
      <c r="BI38" s="307"/>
      <c r="BJ38" s="307"/>
      <c r="BK38" s="307"/>
      <c r="BL38" s="307"/>
      <c r="BM38" s="307"/>
      <c r="BN38" s="307"/>
      <c r="BO38" s="307"/>
    </row>
    <row r="39" spans="1:67" ht="13.95" customHeight="1">
      <c r="A39" s="308" t="s">
        <v>243</v>
      </c>
      <c r="B39" s="308"/>
      <c r="C39" s="308"/>
      <c r="D39" s="308"/>
      <c r="E39" s="308"/>
      <c r="F39" s="308"/>
      <c r="G39" s="308"/>
      <c r="H39" s="308"/>
      <c r="I39" s="308"/>
      <c r="J39" s="308"/>
      <c r="K39" s="308"/>
      <c r="L39" s="309"/>
      <c r="M39" s="316" t="s">
        <v>364</v>
      </c>
      <c r="N39" s="315"/>
      <c r="O39" s="315"/>
      <c r="P39" s="315"/>
      <c r="Q39" s="315"/>
      <c r="R39" s="315"/>
      <c r="S39" s="299" t="s">
        <v>301</v>
      </c>
      <c r="T39" s="299"/>
      <c r="U39" s="299"/>
      <c r="V39" s="299"/>
      <c r="W39" s="299"/>
      <c r="X39" s="299"/>
      <c r="Y39" s="299" t="s">
        <v>181</v>
      </c>
      <c r="Z39" s="299"/>
      <c r="AA39" s="299"/>
      <c r="AB39" s="299"/>
      <c r="AC39" s="299"/>
      <c r="AD39" s="310">
        <v>1</v>
      </c>
      <c r="AE39" s="310"/>
      <c r="AF39" s="310"/>
      <c r="AG39" s="310"/>
      <c r="AH39" s="311">
        <v>8</v>
      </c>
      <c r="AI39" s="311"/>
      <c r="AJ39" s="311"/>
      <c r="AK39" s="311"/>
      <c r="AL39" s="312">
        <v>71.900000000000006</v>
      </c>
      <c r="AM39" s="312"/>
      <c r="AN39" s="312"/>
      <c r="AO39" s="312"/>
      <c r="AP39" s="312"/>
      <c r="AQ39" s="312"/>
      <c r="AR39" s="312"/>
      <c r="AS39" s="312"/>
      <c r="AT39" s="312"/>
      <c r="AU39" s="312"/>
      <c r="AV39" s="306">
        <v>26800</v>
      </c>
      <c r="AW39" s="307"/>
      <c r="AX39" s="307"/>
      <c r="AY39" s="307"/>
      <c r="AZ39" s="307"/>
      <c r="BA39" s="307"/>
      <c r="BB39" s="307"/>
      <c r="BC39" s="307"/>
      <c r="BD39" s="307"/>
      <c r="BE39" s="307"/>
      <c r="BF39" s="306">
        <v>39900</v>
      </c>
      <c r="BG39" s="307"/>
      <c r="BH39" s="307"/>
      <c r="BI39" s="307"/>
      <c r="BJ39" s="307"/>
      <c r="BK39" s="307"/>
      <c r="BL39" s="307"/>
      <c r="BM39" s="307"/>
      <c r="BN39" s="307"/>
      <c r="BO39" s="307"/>
    </row>
    <row r="40" spans="1:67" ht="13.95" customHeight="1">
      <c r="A40" s="308" t="s">
        <v>413</v>
      </c>
      <c r="B40" s="308"/>
      <c r="C40" s="308"/>
      <c r="D40" s="308"/>
      <c r="E40" s="308"/>
      <c r="F40" s="308"/>
      <c r="G40" s="308"/>
      <c r="H40" s="308"/>
      <c r="I40" s="308"/>
      <c r="J40" s="308"/>
      <c r="K40" s="308"/>
      <c r="L40" s="309"/>
      <c r="M40" s="314"/>
      <c r="N40" s="299"/>
      <c r="O40" s="299"/>
      <c r="P40" s="299"/>
      <c r="Q40" s="299"/>
      <c r="R40" s="299"/>
      <c r="S40" s="299"/>
      <c r="T40" s="299"/>
      <c r="U40" s="299"/>
      <c r="V40" s="299"/>
      <c r="W40" s="299"/>
      <c r="X40" s="299"/>
      <c r="Y40" s="299"/>
      <c r="Z40" s="299"/>
      <c r="AA40" s="299"/>
      <c r="AB40" s="299"/>
      <c r="AC40" s="299"/>
      <c r="AD40" s="310"/>
      <c r="AE40" s="310"/>
      <c r="AF40" s="310"/>
      <c r="AG40" s="310"/>
      <c r="AH40" s="311">
        <v>6</v>
      </c>
      <c r="AI40" s="311"/>
      <c r="AJ40" s="311"/>
      <c r="AK40" s="311"/>
      <c r="AL40" s="312">
        <v>59.2</v>
      </c>
      <c r="AM40" s="312"/>
      <c r="AN40" s="312"/>
      <c r="AO40" s="312"/>
      <c r="AP40" s="312"/>
      <c r="AQ40" s="312"/>
      <c r="AR40" s="312"/>
      <c r="AS40" s="312"/>
      <c r="AT40" s="312"/>
      <c r="AU40" s="312"/>
      <c r="AV40" s="306">
        <v>22100</v>
      </c>
      <c r="AW40" s="307"/>
      <c r="AX40" s="307"/>
      <c r="AY40" s="307"/>
      <c r="AZ40" s="307"/>
      <c r="BA40" s="307"/>
      <c r="BB40" s="307"/>
      <c r="BC40" s="307"/>
      <c r="BD40" s="307"/>
      <c r="BE40" s="307"/>
      <c r="BF40" s="306">
        <v>32900</v>
      </c>
      <c r="BG40" s="307"/>
      <c r="BH40" s="307"/>
      <c r="BI40" s="307"/>
      <c r="BJ40" s="307"/>
      <c r="BK40" s="307"/>
      <c r="BL40" s="307"/>
      <c r="BM40" s="307"/>
      <c r="BN40" s="307"/>
      <c r="BO40" s="307"/>
    </row>
    <row r="41" spans="1:67" ht="13.95" customHeight="1">
      <c r="A41" s="308"/>
      <c r="B41" s="308"/>
      <c r="C41" s="308"/>
      <c r="D41" s="308"/>
      <c r="E41" s="308"/>
      <c r="F41" s="308"/>
      <c r="G41" s="308"/>
      <c r="H41" s="308"/>
      <c r="I41" s="308"/>
      <c r="J41" s="308"/>
      <c r="K41" s="308"/>
      <c r="L41" s="309"/>
      <c r="M41" s="314"/>
      <c r="N41" s="299"/>
      <c r="O41" s="299"/>
      <c r="P41" s="299"/>
      <c r="Q41" s="299"/>
      <c r="R41" s="299"/>
      <c r="S41" s="299"/>
      <c r="T41" s="299"/>
      <c r="U41" s="299"/>
      <c r="V41" s="299"/>
      <c r="W41" s="299"/>
      <c r="X41" s="299"/>
      <c r="Y41" s="299"/>
      <c r="Z41" s="299"/>
      <c r="AA41" s="299"/>
      <c r="AB41" s="299"/>
      <c r="AC41" s="299"/>
      <c r="AD41" s="310"/>
      <c r="AE41" s="310"/>
      <c r="AF41" s="310"/>
      <c r="AG41" s="310"/>
      <c r="AH41" s="311">
        <v>2</v>
      </c>
      <c r="AI41" s="311"/>
      <c r="AJ41" s="311"/>
      <c r="AK41" s="311"/>
      <c r="AL41" s="312">
        <v>58.4</v>
      </c>
      <c r="AM41" s="312"/>
      <c r="AN41" s="312"/>
      <c r="AO41" s="312"/>
      <c r="AP41" s="312"/>
      <c r="AQ41" s="312"/>
      <c r="AR41" s="312"/>
      <c r="AS41" s="312"/>
      <c r="AT41" s="312"/>
      <c r="AU41" s="312"/>
      <c r="AV41" s="306">
        <v>21800</v>
      </c>
      <c r="AW41" s="307"/>
      <c r="AX41" s="307"/>
      <c r="AY41" s="307"/>
      <c r="AZ41" s="307"/>
      <c r="BA41" s="307"/>
      <c r="BB41" s="307"/>
      <c r="BC41" s="307"/>
      <c r="BD41" s="307"/>
      <c r="BE41" s="307"/>
      <c r="BF41" s="306">
        <v>32400</v>
      </c>
      <c r="BG41" s="307"/>
      <c r="BH41" s="307"/>
      <c r="BI41" s="307"/>
      <c r="BJ41" s="307"/>
      <c r="BK41" s="307"/>
      <c r="BL41" s="307"/>
      <c r="BM41" s="307"/>
      <c r="BN41" s="307"/>
      <c r="BO41" s="307"/>
    </row>
    <row r="42" spans="1:67" ht="13.95" customHeight="1">
      <c r="A42" s="308"/>
      <c r="B42" s="308"/>
      <c r="C42" s="308"/>
      <c r="D42" s="308"/>
      <c r="E42" s="308"/>
      <c r="F42" s="308"/>
      <c r="G42" s="308"/>
      <c r="H42" s="308"/>
      <c r="I42" s="308"/>
      <c r="J42" s="308"/>
      <c r="K42" s="308"/>
      <c r="L42" s="309"/>
      <c r="M42" s="314"/>
      <c r="N42" s="299"/>
      <c r="O42" s="299"/>
      <c r="P42" s="299"/>
      <c r="Q42" s="299"/>
      <c r="R42" s="299"/>
      <c r="S42" s="299"/>
      <c r="T42" s="299"/>
      <c r="U42" s="299"/>
      <c r="V42" s="299"/>
      <c r="W42" s="299"/>
      <c r="X42" s="299"/>
      <c r="Y42" s="299"/>
      <c r="Z42" s="299"/>
      <c r="AA42" s="299"/>
      <c r="AB42" s="299"/>
      <c r="AC42" s="299"/>
      <c r="AD42" s="310"/>
      <c r="AE42" s="310"/>
      <c r="AF42" s="310"/>
      <c r="AG42" s="310"/>
      <c r="AH42" s="311">
        <v>2</v>
      </c>
      <c r="AI42" s="311"/>
      <c r="AJ42" s="311"/>
      <c r="AK42" s="311"/>
      <c r="AL42" s="312">
        <v>57.1</v>
      </c>
      <c r="AM42" s="312"/>
      <c r="AN42" s="312"/>
      <c r="AO42" s="312"/>
      <c r="AP42" s="312"/>
      <c r="AQ42" s="312"/>
      <c r="AR42" s="312"/>
      <c r="AS42" s="312"/>
      <c r="AT42" s="312"/>
      <c r="AU42" s="312"/>
      <c r="AV42" s="306">
        <v>21300</v>
      </c>
      <c r="AW42" s="307"/>
      <c r="AX42" s="307"/>
      <c r="AY42" s="307"/>
      <c r="AZ42" s="307"/>
      <c r="BA42" s="307"/>
      <c r="BB42" s="307"/>
      <c r="BC42" s="307"/>
      <c r="BD42" s="307"/>
      <c r="BE42" s="307"/>
      <c r="BF42" s="306">
        <v>28100</v>
      </c>
      <c r="BG42" s="307"/>
      <c r="BH42" s="307"/>
      <c r="BI42" s="307"/>
      <c r="BJ42" s="307"/>
      <c r="BK42" s="307"/>
      <c r="BL42" s="307"/>
      <c r="BM42" s="307"/>
      <c r="BN42" s="307"/>
      <c r="BO42" s="307"/>
    </row>
    <row r="43" spans="1:67" ht="13.95" customHeight="1">
      <c r="A43" s="308" t="s">
        <v>303</v>
      </c>
      <c r="B43" s="308"/>
      <c r="C43" s="308"/>
      <c r="D43" s="308"/>
      <c r="E43" s="308"/>
      <c r="F43" s="308"/>
      <c r="G43" s="308"/>
      <c r="H43" s="308"/>
      <c r="I43" s="308"/>
      <c r="J43" s="308"/>
      <c r="K43" s="308"/>
      <c r="L43" s="309"/>
      <c r="M43" s="316" t="s">
        <v>365</v>
      </c>
      <c r="N43" s="315"/>
      <c r="O43" s="315"/>
      <c r="P43" s="315"/>
      <c r="Q43" s="315"/>
      <c r="R43" s="315"/>
      <c r="S43" s="299" t="s">
        <v>301</v>
      </c>
      <c r="T43" s="299"/>
      <c r="U43" s="299"/>
      <c r="V43" s="299"/>
      <c r="W43" s="299"/>
      <c r="X43" s="299"/>
      <c r="Y43" s="299" t="s">
        <v>181</v>
      </c>
      <c r="Z43" s="299"/>
      <c r="AA43" s="299"/>
      <c r="AB43" s="299"/>
      <c r="AC43" s="299"/>
      <c r="AD43" s="310">
        <v>1</v>
      </c>
      <c r="AE43" s="310"/>
      <c r="AF43" s="310"/>
      <c r="AG43" s="310"/>
      <c r="AH43" s="311">
        <v>12</v>
      </c>
      <c r="AI43" s="311"/>
      <c r="AJ43" s="311"/>
      <c r="AK43" s="311"/>
      <c r="AL43" s="312">
        <v>70.599999999999994</v>
      </c>
      <c r="AM43" s="312"/>
      <c r="AN43" s="312"/>
      <c r="AO43" s="312"/>
      <c r="AP43" s="312"/>
      <c r="AQ43" s="312"/>
      <c r="AR43" s="312"/>
      <c r="AS43" s="312"/>
      <c r="AT43" s="312"/>
      <c r="AU43" s="312"/>
      <c r="AV43" s="306">
        <v>26500</v>
      </c>
      <c r="AW43" s="307"/>
      <c r="AX43" s="307"/>
      <c r="AY43" s="307"/>
      <c r="AZ43" s="307"/>
      <c r="BA43" s="307"/>
      <c r="BB43" s="307"/>
      <c r="BC43" s="307"/>
      <c r="BD43" s="307"/>
      <c r="BE43" s="307"/>
      <c r="BF43" s="306">
        <v>39400</v>
      </c>
      <c r="BG43" s="307"/>
      <c r="BH43" s="307"/>
      <c r="BI43" s="307"/>
      <c r="BJ43" s="307"/>
      <c r="BK43" s="307"/>
      <c r="BL43" s="307"/>
      <c r="BM43" s="307"/>
      <c r="BN43" s="307"/>
      <c r="BO43" s="307"/>
    </row>
    <row r="44" spans="1:67" ht="13.95" customHeight="1">
      <c r="A44" s="308" t="s">
        <v>439</v>
      </c>
      <c r="B44" s="308"/>
      <c r="C44" s="308"/>
      <c r="D44" s="308"/>
      <c r="E44" s="308"/>
      <c r="F44" s="308"/>
      <c r="G44" s="308"/>
      <c r="H44" s="308"/>
      <c r="I44" s="308"/>
      <c r="J44" s="308"/>
      <c r="K44" s="308"/>
      <c r="L44" s="309"/>
      <c r="M44" s="314"/>
      <c r="N44" s="299"/>
      <c r="O44" s="299"/>
      <c r="P44" s="299"/>
      <c r="Q44" s="299"/>
      <c r="R44" s="299"/>
      <c r="S44" s="299"/>
      <c r="T44" s="299"/>
      <c r="U44" s="299"/>
      <c r="V44" s="299"/>
      <c r="W44" s="299"/>
      <c r="X44" s="299"/>
      <c r="Y44" s="299"/>
      <c r="Z44" s="299"/>
      <c r="AA44" s="299"/>
      <c r="AB44" s="299"/>
      <c r="AC44" s="299"/>
      <c r="AD44" s="310"/>
      <c r="AE44" s="310"/>
      <c r="AF44" s="310"/>
      <c r="AG44" s="310"/>
      <c r="AH44" s="311">
        <v>8</v>
      </c>
      <c r="AI44" s="311"/>
      <c r="AJ44" s="311"/>
      <c r="AK44" s="311"/>
      <c r="AL44" s="312">
        <v>57.9</v>
      </c>
      <c r="AM44" s="312"/>
      <c r="AN44" s="312"/>
      <c r="AO44" s="312"/>
      <c r="AP44" s="312"/>
      <c r="AQ44" s="312"/>
      <c r="AR44" s="312"/>
      <c r="AS44" s="312"/>
      <c r="AT44" s="312"/>
      <c r="AU44" s="312"/>
      <c r="AV44" s="306">
        <v>21700</v>
      </c>
      <c r="AW44" s="307"/>
      <c r="AX44" s="307"/>
      <c r="AY44" s="307"/>
      <c r="AZ44" s="307"/>
      <c r="BA44" s="307"/>
      <c r="BB44" s="307"/>
      <c r="BC44" s="307"/>
      <c r="BD44" s="307"/>
      <c r="BE44" s="307"/>
      <c r="BF44" s="306">
        <v>32300</v>
      </c>
      <c r="BG44" s="307"/>
      <c r="BH44" s="307"/>
      <c r="BI44" s="307"/>
      <c r="BJ44" s="307"/>
      <c r="BK44" s="307"/>
      <c r="BL44" s="307"/>
      <c r="BM44" s="307"/>
      <c r="BN44" s="307"/>
      <c r="BO44" s="307"/>
    </row>
    <row r="45" spans="1:67" ht="13.95" customHeight="1">
      <c r="A45" s="308" t="s">
        <v>244</v>
      </c>
      <c r="B45" s="308"/>
      <c r="C45" s="308"/>
      <c r="D45" s="308"/>
      <c r="E45" s="308"/>
      <c r="F45" s="308"/>
      <c r="G45" s="308"/>
      <c r="H45" s="308"/>
      <c r="I45" s="308"/>
      <c r="J45" s="308"/>
      <c r="K45" s="308"/>
      <c r="L45" s="309"/>
      <c r="M45" s="316" t="s">
        <v>366</v>
      </c>
      <c r="N45" s="315"/>
      <c r="O45" s="315"/>
      <c r="P45" s="315"/>
      <c r="Q45" s="315"/>
      <c r="R45" s="315"/>
      <c r="S45" s="299" t="s">
        <v>301</v>
      </c>
      <c r="T45" s="299"/>
      <c r="U45" s="299"/>
      <c r="V45" s="299"/>
      <c r="W45" s="299"/>
      <c r="X45" s="299"/>
      <c r="Y45" s="299" t="s">
        <v>180</v>
      </c>
      <c r="Z45" s="299"/>
      <c r="AA45" s="299"/>
      <c r="AB45" s="299"/>
      <c r="AC45" s="299"/>
      <c r="AD45" s="310">
        <v>1</v>
      </c>
      <c r="AE45" s="310"/>
      <c r="AF45" s="310"/>
      <c r="AG45" s="310"/>
      <c r="AH45" s="311">
        <v>21</v>
      </c>
      <c r="AI45" s="311"/>
      <c r="AJ45" s="311"/>
      <c r="AK45" s="311"/>
      <c r="AL45" s="312">
        <v>70.599999999999994</v>
      </c>
      <c r="AM45" s="312"/>
      <c r="AN45" s="312"/>
      <c r="AO45" s="312"/>
      <c r="AP45" s="312"/>
      <c r="AQ45" s="312"/>
      <c r="AR45" s="312"/>
      <c r="AS45" s="312"/>
      <c r="AT45" s="312"/>
      <c r="AU45" s="312"/>
      <c r="AV45" s="306">
        <v>26800</v>
      </c>
      <c r="AW45" s="307"/>
      <c r="AX45" s="307"/>
      <c r="AY45" s="307"/>
      <c r="AZ45" s="307"/>
      <c r="BA45" s="307"/>
      <c r="BB45" s="307"/>
      <c r="BC45" s="307"/>
      <c r="BD45" s="307"/>
      <c r="BE45" s="307"/>
      <c r="BF45" s="306">
        <v>39900</v>
      </c>
      <c r="BG45" s="307"/>
      <c r="BH45" s="307"/>
      <c r="BI45" s="307"/>
      <c r="BJ45" s="307"/>
      <c r="BK45" s="307"/>
      <c r="BL45" s="307"/>
      <c r="BM45" s="307"/>
      <c r="BN45" s="307"/>
      <c r="BO45" s="307"/>
    </row>
    <row r="46" spans="1:67" ht="13.95" customHeight="1">
      <c r="A46" s="308"/>
      <c r="B46" s="308"/>
      <c r="C46" s="308"/>
      <c r="D46" s="308"/>
      <c r="E46" s="308"/>
      <c r="F46" s="308"/>
      <c r="G46" s="308"/>
      <c r="H46" s="308"/>
      <c r="I46" s="308"/>
      <c r="J46" s="308"/>
      <c r="K46" s="308"/>
      <c r="L46" s="309"/>
      <c r="M46" s="314"/>
      <c r="N46" s="299"/>
      <c r="O46" s="299"/>
      <c r="P46" s="299"/>
      <c r="Q46" s="299"/>
      <c r="R46" s="299"/>
      <c r="S46" s="299"/>
      <c r="T46" s="299"/>
      <c r="U46" s="299"/>
      <c r="V46" s="299"/>
      <c r="W46" s="299"/>
      <c r="X46" s="299"/>
      <c r="Y46" s="299"/>
      <c r="Z46" s="299"/>
      <c r="AA46" s="299"/>
      <c r="AB46" s="299"/>
      <c r="AC46" s="299"/>
      <c r="AD46" s="310"/>
      <c r="AE46" s="310"/>
      <c r="AF46" s="310"/>
      <c r="AG46" s="310"/>
      <c r="AH46" s="311">
        <v>7</v>
      </c>
      <c r="AI46" s="311"/>
      <c r="AJ46" s="311"/>
      <c r="AK46" s="311"/>
      <c r="AL46" s="312">
        <v>58</v>
      </c>
      <c r="AM46" s="312"/>
      <c r="AN46" s="312"/>
      <c r="AO46" s="312"/>
      <c r="AP46" s="312"/>
      <c r="AQ46" s="312"/>
      <c r="AR46" s="312"/>
      <c r="AS46" s="312"/>
      <c r="AT46" s="312"/>
      <c r="AU46" s="312"/>
      <c r="AV46" s="306">
        <v>22000</v>
      </c>
      <c r="AW46" s="307"/>
      <c r="AX46" s="307"/>
      <c r="AY46" s="307"/>
      <c r="AZ46" s="307"/>
      <c r="BA46" s="307"/>
      <c r="BB46" s="307"/>
      <c r="BC46" s="307"/>
      <c r="BD46" s="307"/>
      <c r="BE46" s="307"/>
      <c r="BF46" s="306">
        <v>32700</v>
      </c>
      <c r="BG46" s="307"/>
      <c r="BH46" s="307"/>
      <c r="BI46" s="307"/>
      <c r="BJ46" s="307"/>
      <c r="BK46" s="307"/>
      <c r="BL46" s="307"/>
      <c r="BM46" s="307"/>
      <c r="BN46" s="307"/>
      <c r="BO46" s="307"/>
    </row>
    <row r="47" spans="1:67" ht="13.95" customHeight="1">
      <c r="A47" s="308" t="s">
        <v>304</v>
      </c>
      <c r="B47" s="308"/>
      <c r="C47" s="308"/>
      <c r="D47" s="308"/>
      <c r="E47" s="308"/>
      <c r="F47" s="308"/>
      <c r="G47" s="308"/>
      <c r="H47" s="308"/>
      <c r="I47" s="308"/>
      <c r="J47" s="308"/>
      <c r="K47" s="308"/>
      <c r="L47" s="309"/>
      <c r="M47" s="316" t="s">
        <v>367</v>
      </c>
      <c r="N47" s="315"/>
      <c r="O47" s="315"/>
      <c r="P47" s="315"/>
      <c r="Q47" s="315"/>
      <c r="R47" s="315"/>
      <c r="S47" s="299" t="s">
        <v>301</v>
      </c>
      <c r="T47" s="299"/>
      <c r="U47" s="299"/>
      <c r="V47" s="299"/>
      <c r="W47" s="299"/>
      <c r="X47" s="299"/>
      <c r="Y47" s="299" t="s">
        <v>180</v>
      </c>
      <c r="Z47" s="299"/>
      <c r="AA47" s="299"/>
      <c r="AB47" s="299"/>
      <c r="AC47" s="299"/>
      <c r="AD47" s="310">
        <v>1</v>
      </c>
      <c r="AE47" s="310"/>
      <c r="AF47" s="310"/>
      <c r="AG47" s="310"/>
      <c r="AH47" s="311">
        <v>10</v>
      </c>
      <c r="AI47" s="311"/>
      <c r="AJ47" s="311"/>
      <c r="AK47" s="311"/>
      <c r="AL47" s="312">
        <v>67.7</v>
      </c>
      <c r="AM47" s="312"/>
      <c r="AN47" s="312"/>
      <c r="AO47" s="312"/>
      <c r="AP47" s="312"/>
      <c r="AQ47" s="312"/>
      <c r="AR47" s="312"/>
      <c r="AS47" s="312"/>
      <c r="AT47" s="312"/>
      <c r="AU47" s="312"/>
      <c r="AV47" s="306">
        <v>26400</v>
      </c>
      <c r="AW47" s="307"/>
      <c r="AX47" s="307"/>
      <c r="AY47" s="307"/>
      <c r="AZ47" s="307"/>
      <c r="BA47" s="307"/>
      <c r="BB47" s="307"/>
      <c r="BC47" s="307"/>
      <c r="BD47" s="307"/>
      <c r="BE47" s="307"/>
      <c r="BF47" s="306">
        <v>39300</v>
      </c>
      <c r="BG47" s="307"/>
      <c r="BH47" s="307"/>
      <c r="BI47" s="307"/>
      <c r="BJ47" s="307"/>
      <c r="BK47" s="307"/>
      <c r="BL47" s="307"/>
      <c r="BM47" s="307"/>
      <c r="BN47" s="307"/>
      <c r="BO47" s="307"/>
    </row>
    <row r="48" spans="1:67" ht="13.95" customHeight="1">
      <c r="A48" s="308"/>
      <c r="B48" s="308"/>
      <c r="C48" s="308"/>
      <c r="D48" s="308"/>
      <c r="E48" s="308"/>
      <c r="F48" s="308"/>
      <c r="G48" s="308"/>
      <c r="H48" s="308"/>
      <c r="I48" s="308"/>
      <c r="J48" s="308"/>
      <c r="K48" s="308"/>
      <c r="L48" s="309"/>
      <c r="M48" s="314"/>
      <c r="N48" s="299"/>
      <c r="O48" s="299"/>
      <c r="P48" s="299"/>
      <c r="Q48" s="299"/>
      <c r="R48" s="299"/>
      <c r="S48" s="299"/>
      <c r="T48" s="299"/>
      <c r="U48" s="299"/>
      <c r="V48" s="299"/>
      <c r="W48" s="299"/>
      <c r="X48" s="299"/>
      <c r="Y48" s="299"/>
      <c r="Z48" s="299"/>
      <c r="AA48" s="299"/>
      <c r="AB48" s="299"/>
      <c r="AC48" s="299"/>
      <c r="AD48" s="310"/>
      <c r="AE48" s="310"/>
      <c r="AF48" s="310"/>
      <c r="AG48" s="310"/>
      <c r="AH48" s="311">
        <v>8</v>
      </c>
      <c r="AI48" s="311"/>
      <c r="AJ48" s="311"/>
      <c r="AK48" s="311"/>
      <c r="AL48" s="312">
        <v>53</v>
      </c>
      <c r="AM48" s="312"/>
      <c r="AN48" s="312"/>
      <c r="AO48" s="312"/>
      <c r="AP48" s="312"/>
      <c r="AQ48" s="312"/>
      <c r="AR48" s="312"/>
      <c r="AS48" s="312"/>
      <c r="AT48" s="312"/>
      <c r="AU48" s="312"/>
      <c r="AV48" s="306">
        <v>20600</v>
      </c>
      <c r="AW48" s="307"/>
      <c r="AX48" s="307"/>
      <c r="AY48" s="307"/>
      <c r="AZ48" s="307"/>
      <c r="BA48" s="307"/>
      <c r="BB48" s="307"/>
      <c r="BC48" s="307"/>
      <c r="BD48" s="307"/>
      <c r="BE48" s="307"/>
      <c r="BF48" s="306">
        <v>30700</v>
      </c>
      <c r="BG48" s="307"/>
      <c r="BH48" s="307"/>
      <c r="BI48" s="307"/>
      <c r="BJ48" s="307"/>
      <c r="BK48" s="307"/>
      <c r="BL48" s="307"/>
      <c r="BM48" s="307"/>
      <c r="BN48" s="307"/>
      <c r="BO48" s="307"/>
    </row>
    <row r="49" spans="1:68" ht="13.95" customHeight="1">
      <c r="A49" s="308"/>
      <c r="B49" s="308"/>
      <c r="C49" s="308"/>
      <c r="D49" s="308"/>
      <c r="E49" s="308"/>
      <c r="F49" s="308"/>
      <c r="G49" s="308"/>
      <c r="H49" s="308"/>
      <c r="I49" s="308"/>
      <c r="J49" s="308"/>
      <c r="K49" s="308"/>
      <c r="L49" s="309"/>
      <c r="M49" s="314"/>
      <c r="N49" s="299"/>
      <c r="O49" s="299"/>
      <c r="P49" s="299"/>
      <c r="Q49" s="299"/>
      <c r="R49" s="299"/>
      <c r="S49" s="299"/>
      <c r="T49" s="299"/>
      <c r="U49" s="299"/>
      <c r="V49" s="299"/>
      <c r="W49" s="299"/>
      <c r="X49" s="299"/>
      <c r="Y49" s="299"/>
      <c r="Z49" s="299"/>
      <c r="AA49" s="299"/>
      <c r="AB49" s="299"/>
      <c r="AC49" s="299"/>
      <c r="AD49" s="310"/>
      <c r="AE49" s="310"/>
      <c r="AF49" s="310"/>
      <c r="AG49" s="310"/>
      <c r="AH49" s="311">
        <v>9</v>
      </c>
      <c r="AI49" s="311"/>
      <c r="AJ49" s="311"/>
      <c r="AK49" s="311"/>
      <c r="AL49" s="312">
        <v>49.7</v>
      </c>
      <c r="AM49" s="312"/>
      <c r="AN49" s="312"/>
      <c r="AO49" s="312"/>
      <c r="AP49" s="312"/>
      <c r="AQ49" s="312"/>
      <c r="AR49" s="312"/>
      <c r="AS49" s="312"/>
      <c r="AT49" s="312"/>
      <c r="AU49" s="312"/>
      <c r="AV49" s="306">
        <v>19400</v>
      </c>
      <c r="AW49" s="307"/>
      <c r="AX49" s="307"/>
      <c r="AY49" s="307"/>
      <c r="AZ49" s="307"/>
      <c r="BA49" s="307"/>
      <c r="BB49" s="307"/>
      <c r="BC49" s="307"/>
      <c r="BD49" s="307"/>
      <c r="BE49" s="307"/>
      <c r="BF49" s="306">
        <v>28800</v>
      </c>
      <c r="BG49" s="307"/>
      <c r="BH49" s="307"/>
      <c r="BI49" s="307"/>
      <c r="BJ49" s="307"/>
      <c r="BK49" s="307"/>
      <c r="BL49" s="307"/>
      <c r="BM49" s="307"/>
      <c r="BN49" s="307"/>
      <c r="BO49" s="307"/>
    </row>
    <row r="50" spans="1:68" ht="13.95" customHeight="1">
      <c r="A50" s="308"/>
      <c r="B50" s="308"/>
      <c r="C50" s="308"/>
      <c r="D50" s="308"/>
      <c r="E50" s="308"/>
      <c r="F50" s="308"/>
      <c r="G50" s="308"/>
      <c r="H50" s="308"/>
      <c r="I50" s="308"/>
      <c r="J50" s="308"/>
      <c r="K50" s="308"/>
      <c r="L50" s="309"/>
      <c r="M50" s="314"/>
      <c r="N50" s="299"/>
      <c r="O50" s="299"/>
      <c r="P50" s="299"/>
      <c r="Q50" s="299"/>
      <c r="R50" s="299"/>
      <c r="S50" s="299"/>
      <c r="T50" s="299"/>
      <c r="U50" s="299"/>
      <c r="V50" s="299"/>
      <c r="W50" s="299"/>
      <c r="X50" s="299"/>
      <c r="Y50" s="299"/>
      <c r="Z50" s="299"/>
      <c r="AA50" s="299"/>
      <c r="AB50" s="299"/>
      <c r="AC50" s="299"/>
      <c r="AD50" s="310"/>
      <c r="AE50" s="310"/>
      <c r="AF50" s="310"/>
      <c r="AG50" s="310"/>
      <c r="AH50" s="311">
        <v>1</v>
      </c>
      <c r="AI50" s="311"/>
      <c r="AJ50" s="311"/>
      <c r="AK50" s="311"/>
      <c r="AL50" s="312">
        <v>51.4</v>
      </c>
      <c r="AM50" s="312"/>
      <c r="AN50" s="312"/>
      <c r="AO50" s="312"/>
      <c r="AP50" s="312"/>
      <c r="AQ50" s="312"/>
      <c r="AR50" s="312"/>
      <c r="AS50" s="312"/>
      <c r="AT50" s="312"/>
      <c r="AU50" s="312"/>
      <c r="AV50" s="306">
        <v>20000</v>
      </c>
      <c r="AW50" s="307"/>
      <c r="AX50" s="307"/>
      <c r="AY50" s="307"/>
      <c r="AZ50" s="307"/>
      <c r="BA50" s="307"/>
      <c r="BB50" s="307"/>
      <c r="BC50" s="307"/>
      <c r="BD50" s="307"/>
      <c r="BE50" s="307"/>
      <c r="BF50" s="306">
        <v>29800</v>
      </c>
      <c r="BG50" s="307"/>
      <c r="BH50" s="307"/>
      <c r="BI50" s="307"/>
      <c r="BJ50" s="307"/>
      <c r="BK50" s="307"/>
      <c r="BL50" s="307"/>
      <c r="BM50" s="307"/>
      <c r="BN50" s="307"/>
      <c r="BO50" s="307"/>
    </row>
    <row r="51" spans="1:68" ht="13.95" customHeight="1">
      <c r="A51" s="308" t="s">
        <v>245</v>
      </c>
      <c r="B51" s="308"/>
      <c r="C51" s="308"/>
      <c r="D51" s="308"/>
      <c r="E51" s="308"/>
      <c r="F51" s="308"/>
      <c r="G51" s="308"/>
      <c r="H51" s="308"/>
      <c r="I51" s="308"/>
      <c r="J51" s="308"/>
      <c r="K51" s="308"/>
      <c r="L51" s="309"/>
      <c r="M51" s="316" t="s">
        <v>368</v>
      </c>
      <c r="N51" s="315"/>
      <c r="O51" s="315"/>
      <c r="P51" s="315"/>
      <c r="Q51" s="315"/>
      <c r="R51" s="315"/>
      <c r="S51" s="299" t="s">
        <v>301</v>
      </c>
      <c r="T51" s="299"/>
      <c r="U51" s="299"/>
      <c r="V51" s="299"/>
      <c r="W51" s="299"/>
      <c r="X51" s="299"/>
      <c r="Y51" s="299" t="s">
        <v>180</v>
      </c>
      <c r="Z51" s="299"/>
      <c r="AA51" s="299"/>
      <c r="AB51" s="299"/>
      <c r="AC51" s="299"/>
      <c r="AD51" s="310">
        <v>1</v>
      </c>
      <c r="AE51" s="310"/>
      <c r="AF51" s="310"/>
      <c r="AG51" s="310"/>
      <c r="AH51" s="311">
        <v>12</v>
      </c>
      <c r="AI51" s="311"/>
      <c r="AJ51" s="311"/>
      <c r="AK51" s="311"/>
      <c r="AL51" s="312">
        <v>69.900000000000006</v>
      </c>
      <c r="AM51" s="312"/>
      <c r="AN51" s="312"/>
      <c r="AO51" s="312"/>
      <c r="AP51" s="312"/>
      <c r="AQ51" s="312"/>
      <c r="AR51" s="312"/>
      <c r="AS51" s="312"/>
      <c r="AT51" s="312"/>
      <c r="AU51" s="312"/>
      <c r="AV51" s="306">
        <v>27100</v>
      </c>
      <c r="AW51" s="307"/>
      <c r="AX51" s="307"/>
      <c r="AY51" s="307"/>
      <c r="AZ51" s="307"/>
      <c r="BA51" s="307"/>
      <c r="BB51" s="307"/>
      <c r="BC51" s="307"/>
      <c r="BD51" s="307"/>
      <c r="BE51" s="307"/>
      <c r="BF51" s="306">
        <v>40300</v>
      </c>
      <c r="BG51" s="307"/>
      <c r="BH51" s="307"/>
      <c r="BI51" s="307"/>
      <c r="BJ51" s="307"/>
      <c r="BK51" s="307"/>
      <c r="BL51" s="307"/>
      <c r="BM51" s="307"/>
      <c r="BN51" s="307"/>
      <c r="BO51" s="307"/>
    </row>
    <row r="52" spans="1:68" ht="13.95" customHeight="1">
      <c r="A52" s="308"/>
      <c r="B52" s="308"/>
      <c r="C52" s="308"/>
      <c r="D52" s="308"/>
      <c r="E52" s="308"/>
      <c r="F52" s="308"/>
      <c r="G52" s="308"/>
      <c r="H52" s="308"/>
      <c r="I52" s="308"/>
      <c r="J52" s="308"/>
      <c r="K52" s="308"/>
      <c r="L52" s="309"/>
      <c r="M52" s="314"/>
      <c r="N52" s="299"/>
      <c r="O52" s="299"/>
      <c r="P52" s="299"/>
      <c r="Q52" s="299"/>
      <c r="R52" s="299"/>
      <c r="S52" s="299"/>
      <c r="T52" s="299"/>
      <c r="U52" s="299"/>
      <c r="V52" s="299"/>
      <c r="W52" s="299"/>
      <c r="X52" s="299"/>
      <c r="Y52" s="299"/>
      <c r="Z52" s="299"/>
      <c r="AA52" s="299"/>
      <c r="AB52" s="299"/>
      <c r="AC52" s="299"/>
      <c r="AD52" s="310"/>
      <c r="AE52" s="310"/>
      <c r="AF52" s="310"/>
      <c r="AG52" s="310"/>
      <c r="AH52" s="311">
        <v>12</v>
      </c>
      <c r="AI52" s="311"/>
      <c r="AJ52" s="311"/>
      <c r="AK52" s="311"/>
      <c r="AL52" s="312">
        <v>49.8</v>
      </c>
      <c r="AM52" s="312"/>
      <c r="AN52" s="312"/>
      <c r="AO52" s="312"/>
      <c r="AP52" s="312"/>
      <c r="AQ52" s="312"/>
      <c r="AR52" s="312"/>
      <c r="AS52" s="312"/>
      <c r="AT52" s="312"/>
      <c r="AU52" s="312"/>
      <c r="AV52" s="306">
        <v>19300</v>
      </c>
      <c r="AW52" s="307"/>
      <c r="AX52" s="307"/>
      <c r="AY52" s="307"/>
      <c r="AZ52" s="307"/>
      <c r="BA52" s="307"/>
      <c r="BB52" s="307"/>
      <c r="BC52" s="307"/>
      <c r="BD52" s="307"/>
      <c r="BE52" s="307"/>
      <c r="BF52" s="306">
        <v>28700</v>
      </c>
      <c r="BG52" s="307"/>
      <c r="BH52" s="307"/>
      <c r="BI52" s="307"/>
      <c r="BJ52" s="307"/>
      <c r="BK52" s="307"/>
      <c r="BL52" s="307"/>
      <c r="BM52" s="307"/>
      <c r="BN52" s="307"/>
      <c r="BO52" s="307"/>
    </row>
    <row r="53" spans="1:68" ht="13.95" customHeight="1">
      <c r="A53" s="308" t="s">
        <v>289</v>
      </c>
      <c r="B53" s="308"/>
      <c r="C53" s="308"/>
      <c r="D53" s="308"/>
      <c r="E53" s="308"/>
      <c r="F53" s="308"/>
      <c r="G53" s="308"/>
      <c r="H53" s="308"/>
      <c r="I53" s="308"/>
      <c r="J53" s="308"/>
      <c r="K53" s="308"/>
      <c r="L53" s="309"/>
      <c r="M53" s="317" t="s">
        <v>369</v>
      </c>
      <c r="N53" s="318"/>
      <c r="O53" s="318"/>
      <c r="P53" s="318"/>
      <c r="Q53" s="318"/>
      <c r="R53" s="318"/>
      <c r="S53" s="319" t="s">
        <v>301</v>
      </c>
      <c r="T53" s="319"/>
      <c r="U53" s="319"/>
      <c r="V53" s="319"/>
      <c r="W53" s="319"/>
      <c r="X53" s="319"/>
      <c r="Y53" s="299" t="s">
        <v>179</v>
      </c>
      <c r="Z53" s="299"/>
      <c r="AA53" s="299"/>
      <c r="AB53" s="299"/>
      <c r="AC53" s="299"/>
      <c r="AD53" s="310">
        <v>5</v>
      </c>
      <c r="AE53" s="310"/>
      <c r="AF53" s="310"/>
      <c r="AG53" s="310"/>
      <c r="AH53" s="311">
        <v>35</v>
      </c>
      <c r="AI53" s="311"/>
      <c r="AJ53" s="311"/>
      <c r="AK53" s="311"/>
      <c r="AL53" s="312">
        <v>71</v>
      </c>
      <c r="AM53" s="312"/>
      <c r="AN53" s="312"/>
      <c r="AO53" s="312"/>
      <c r="AP53" s="312"/>
      <c r="AQ53" s="312"/>
      <c r="AR53" s="312"/>
      <c r="AS53" s="312"/>
      <c r="AT53" s="312"/>
      <c r="AU53" s="312"/>
      <c r="AV53" s="306">
        <v>28100</v>
      </c>
      <c r="AW53" s="307"/>
      <c r="AX53" s="307"/>
      <c r="AY53" s="307"/>
      <c r="AZ53" s="307"/>
      <c r="BA53" s="307"/>
      <c r="BB53" s="307"/>
      <c r="BC53" s="307"/>
      <c r="BD53" s="307"/>
      <c r="BE53" s="307"/>
      <c r="BF53" s="306">
        <v>41900</v>
      </c>
      <c r="BG53" s="307"/>
      <c r="BH53" s="307"/>
      <c r="BI53" s="307"/>
      <c r="BJ53" s="307"/>
      <c r="BK53" s="307"/>
      <c r="BL53" s="307"/>
      <c r="BM53" s="307"/>
      <c r="BN53" s="307"/>
      <c r="BO53" s="307"/>
      <c r="BP53" s="8"/>
    </row>
    <row r="54" spans="1:68" ht="13.95" customHeight="1">
      <c r="A54" s="308"/>
      <c r="B54" s="308"/>
      <c r="C54" s="308"/>
      <c r="D54" s="308"/>
      <c r="E54" s="308"/>
      <c r="F54" s="308"/>
      <c r="G54" s="308"/>
      <c r="H54" s="308"/>
      <c r="I54" s="308"/>
      <c r="J54" s="308"/>
      <c r="K54" s="308"/>
      <c r="L54" s="309"/>
      <c r="M54" s="314"/>
      <c r="N54" s="299"/>
      <c r="O54" s="299"/>
      <c r="P54" s="299"/>
      <c r="Q54" s="299"/>
      <c r="R54" s="299"/>
      <c r="S54" s="299"/>
      <c r="T54" s="299"/>
      <c r="U54" s="299"/>
      <c r="V54" s="299"/>
      <c r="W54" s="299"/>
      <c r="X54" s="299"/>
      <c r="Y54" s="299"/>
      <c r="Z54" s="299"/>
      <c r="AA54" s="299"/>
      <c r="AB54" s="299"/>
      <c r="AC54" s="299"/>
      <c r="AD54" s="310"/>
      <c r="AE54" s="310"/>
      <c r="AF54" s="310"/>
      <c r="AG54" s="310"/>
      <c r="AH54" s="311">
        <v>105</v>
      </c>
      <c r="AI54" s="311"/>
      <c r="AJ54" s="311"/>
      <c r="AK54" s="311"/>
      <c r="AL54" s="312">
        <v>58.4</v>
      </c>
      <c r="AM54" s="312"/>
      <c r="AN54" s="312"/>
      <c r="AO54" s="312"/>
      <c r="AP54" s="312"/>
      <c r="AQ54" s="312"/>
      <c r="AR54" s="312"/>
      <c r="AS54" s="312"/>
      <c r="AT54" s="312"/>
      <c r="AU54" s="312"/>
      <c r="AV54" s="306">
        <v>23100</v>
      </c>
      <c r="AW54" s="307"/>
      <c r="AX54" s="307"/>
      <c r="AY54" s="307"/>
      <c r="AZ54" s="307"/>
      <c r="BA54" s="307"/>
      <c r="BB54" s="307"/>
      <c r="BC54" s="307"/>
      <c r="BD54" s="307"/>
      <c r="BE54" s="307"/>
      <c r="BF54" s="306">
        <v>34500</v>
      </c>
      <c r="BG54" s="307"/>
      <c r="BH54" s="307"/>
      <c r="BI54" s="307"/>
      <c r="BJ54" s="307"/>
      <c r="BK54" s="307"/>
      <c r="BL54" s="307"/>
      <c r="BM54" s="307"/>
      <c r="BN54" s="307"/>
      <c r="BO54" s="307"/>
      <c r="BP54" s="8"/>
    </row>
    <row r="55" spans="1:68" ht="13.95" customHeight="1">
      <c r="A55" s="308" t="s">
        <v>289</v>
      </c>
      <c r="B55" s="308"/>
      <c r="C55" s="308"/>
      <c r="D55" s="308"/>
      <c r="E55" s="308"/>
      <c r="F55" s="308"/>
      <c r="G55" s="308"/>
      <c r="H55" s="308"/>
      <c r="I55" s="308"/>
      <c r="J55" s="308"/>
      <c r="K55" s="308"/>
      <c r="L55" s="309"/>
      <c r="M55" s="316" t="s">
        <v>370</v>
      </c>
      <c r="N55" s="315"/>
      <c r="O55" s="315"/>
      <c r="P55" s="315"/>
      <c r="Q55" s="315"/>
      <c r="R55" s="315"/>
      <c r="S55" s="299" t="s">
        <v>301</v>
      </c>
      <c r="T55" s="299"/>
      <c r="U55" s="299"/>
      <c r="V55" s="299"/>
      <c r="W55" s="299"/>
      <c r="X55" s="299"/>
      <c r="Y55" s="299" t="s">
        <v>179</v>
      </c>
      <c r="Z55" s="299"/>
      <c r="AA55" s="299"/>
      <c r="AB55" s="299"/>
      <c r="AC55" s="299"/>
      <c r="AD55" s="310">
        <v>1</v>
      </c>
      <c r="AE55" s="310"/>
      <c r="AF55" s="310"/>
      <c r="AG55" s="310"/>
      <c r="AH55" s="311">
        <v>10</v>
      </c>
      <c r="AI55" s="311"/>
      <c r="AJ55" s="311"/>
      <c r="AK55" s="311"/>
      <c r="AL55" s="312">
        <v>71</v>
      </c>
      <c r="AM55" s="312"/>
      <c r="AN55" s="312"/>
      <c r="AO55" s="312"/>
      <c r="AP55" s="312"/>
      <c r="AQ55" s="312"/>
      <c r="AR55" s="312"/>
      <c r="AS55" s="312"/>
      <c r="AT55" s="312"/>
      <c r="AU55" s="312"/>
      <c r="AV55" s="306">
        <v>25400</v>
      </c>
      <c r="AW55" s="307"/>
      <c r="AX55" s="307"/>
      <c r="AY55" s="307"/>
      <c r="AZ55" s="307"/>
      <c r="BA55" s="307"/>
      <c r="BB55" s="307"/>
      <c r="BC55" s="307"/>
      <c r="BD55" s="307"/>
      <c r="BE55" s="307"/>
      <c r="BF55" s="306">
        <v>37800</v>
      </c>
      <c r="BG55" s="307"/>
      <c r="BH55" s="307"/>
      <c r="BI55" s="307"/>
      <c r="BJ55" s="307"/>
      <c r="BK55" s="307"/>
      <c r="BL55" s="307"/>
      <c r="BM55" s="307"/>
      <c r="BN55" s="307"/>
      <c r="BO55" s="307"/>
    </row>
    <row r="56" spans="1:68" ht="13.95" customHeight="1">
      <c r="A56" s="308"/>
      <c r="B56" s="308"/>
      <c r="C56" s="308"/>
      <c r="D56" s="308"/>
      <c r="E56" s="308"/>
      <c r="F56" s="308"/>
      <c r="G56" s="308"/>
      <c r="H56" s="308"/>
      <c r="I56" s="308"/>
      <c r="J56" s="308"/>
      <c r="K56" s="308"/>
      <c r="L56" s="309"/>
      <c r="M56" s="314"/>
      <c r="N56" s="299"/>
      <c r="O56" s="299"/>
      <c r="P56" s="299"/>
      <c r="Q56" s="299"/>
      <c r="R56" s="299"/>
      <c r="S56" s="299"/>
      <c r="T56" s="299"/>
      <c r="U56" s="299"/>
      <c r="V56" s="299"/>
      <c r="W56" s="299"/>
      <c r="X56" s="299"/>
      <c r="Y56" s="299"/>
      <c r="Z56" s="299"/>
      <c r="AA56" s="299"/>
      <c r="AB56" s="299"/>
      <c r="AC56" s="299"/>
      <c r="AD56" s="310"/>
      <c r="AE56" s="310"/>
      <c r="AF56" s="310"/>
      <c r="AG56" s="310"/>
      <c r="AH56" s="311">
        <v>20</v>
      </c>
      <c r="AI56" s="311"/>
      <c r="AJ56" s="311"/>
      <c r="AK56" s="311"/>
      <c r="AL56" s="312">
        <v>58.4</v>
      </c>
      <c r="AM56" s="312"/>
      <c r="AN56" s="312"/>
      <c r="AO56" s="312"/>
      <c r="AP56" s="312"/>
      <c r="AQ56" s="312"/>
      <c r="AR56" s="312"/>
      <c r="AS56" s="312"/>
      <c r="AT56" s="312"/>
      <c r="AU56" s="312"/>
      <c r="AV56" s="306">
        <v>20900</v>
      </c>
      <c r="AW56" s="307"/>
      <c r="AX56" s="307"/>
      <c r="AY56" s="307"/>
      <c r="AZ56" s="307"/>
      <c r="BA56" s="307"/>
      <c r="BB56" s="307"/>
      <c r="BC56" s="307"/>
      <c r="BD56" s="307"/>
      <c r="BE56" s="307"/>
      <c r="BF56" s="306">
        <v>31100</v>
      </c>
      <c r="BG56" s="307"/>
      <c r="BH56" s="307"/>
      <c r="BI56" s="307"/>
      <c r="BJ56" s="307"/>
      <c r="BK56" s="307"/>
      <c r="BL56" s="307"/>
      <c r="BM56" s="307"/>
      <c r="BN56" s="307"/>
      <c r="BO56" s="307"/>
    </row>
    <row r="57" spans="1:68" ht="13.95" customHeight="1">
      <c r="A57" s="308" t="s">
        <v>289</v>
      </c>
      <c r="B57" s="308"/>
      <c r="C57" s="308"/>
      <c r="D57" s="308"/>
      <c r="E57" s="308"/>
      <c r="F57" s="308"/>
      <c r="G57" s="308"/>
      <c r="H57" s="308"/>
      <c r="I57" s="308"/>
      <c r="J57" s="308"/>
      <c r="K57" s="308"/>
      <c r="L57" s="309"/>
      <c r="M57" s="316" t="s">
        <v>371</v>
      </c>
      <c r="N57" s="315"/>
      <c r="O57" s="315"/>
      <c r="P57" s="315"/>
      <c r="Q57" s="315"/>
      <c r="R57" s="315"/>
      <c r="S57" s="299" t="s">
        <v>290</v>
      </c>
      <c r="T57" s="299"/>
      <c r="U57" s="299"/>
      <c r="V57" s="299"/>
      <c r="W57" s="299"/>
      <c r="X57" s="299"/>
      <c r="Y57" s="299" t="s">
        <v>178</v>
      </c>
      <c r="Z57" s="299"/>
      <c r="AA57" s="299"/>
      <c r="AB57" s="299"/>
      <c r="AC57" s="299"/>
      <c r="AD57" s="310">
        <v>2</v>
      </c>
      <c r="AE57" s="310"/>
      <c r="AF57" s="310"/>
      <c r="AG57" s="310"/>
      <c r="AH57" s="311">
        <v>6</v>
      </c>
      <c r="AI57" s="311"/>
      <c r="AJ57" s="311"/>
      <c r="AK57" s="311"/>
      <c r="AL57" s="312">
        <v>62.7</v>
      </c>
      <c r="AM57" s="312"/>
      <c r="AN57" s="312"/>
      <c r="AO57" s="312"/>
      <c r="AP57" s="312"/>
      <c r="AQ57" s="312"/>
      <c r="AR57" s="312"/>
      <c r="AS57" s="312"/>
      <c r="AT57" s="312"/>
      <c r="AU57" s="312"/>
      <c r="AV57" s="306">
        <v>22800</v>
      </c>
      <c r="AW57" s="307"/>
      <c r="AX57" s="307"/>
      <c r="AY57" s="307"/>
      <c r="AZ57" s="307"/>
      <c r="BA57" s="307"/>
      <c r="BB57" s="307"/>
      <c r="BC57" s="307"/>
      <c r="BD57" s="307"/>
      <c r="BE57" s="307"/>
      <c r="BF57" s="306">
        <v>34000</v>
      </c>
      <c r="BG57" s="307"/>
      <c r="BH57" s="307"/>
      <c r="BI57" s="307"/>
      <c r="BJ57" s="307"/>
      <c r="BK57" s="307"/>
      <c r="BL57" s="307"/>
      <c r="BM57" s="307"/>
      <c r="BN57" s="307"/>
      <c r="BO57" s="307"/>
    </row>
    <row r="58" spans="1:68" ht="13.95" customHeight="1">
      <c r="A58" s="308"/>
      <c r="B58" s="308"/>
      <c r="C58" s="308"/>
      <c r="D58" s="308"/>
      <c r="E58" s="308"/>
      <c r="F58" s="308"/>
      <c r="G58" s="308"/>
      <c r="H58" s="308"/>
      <c r="I58" s="308"/>
      <c r="J58" s="308"/>
      <c r="K58" s="308"/>
      <c r="L58" s="309"/>
      <c r="M58" s="314"/>
      <c r="N58" s="299"/>
      <c r="O58" s="299"/>
      <c r="P58" s="299"/>
      <c r="Q58" s="299"/>
      <c r="R58" s="299"/>
      <c r="S58" s="299"/>
      <c r="T58" s="299"/>
      <c r="U58" s="299"/>
      <c r="V58" s="299"/>
      <c r="W58" s="299"/>
      <c r="X58" s="299"/>
      <c r="Y58" s="299"/>
      <c r="Z58" s="299"/>
      <c r="AA58" s="299"/>
      <c r="AB58" s="299"/>
      <c r="AC58" s="299"/>
      <c r="AD58" s="310"/>
      <c r="AE58" s="310"/>
      <c r="AF58" s="310"/>
      <c r="AG58" s="310"/>
      <c r="AH58" s="311">
        <v>6</v>
      </c>
      <c r="AI58" s="311"/>
      <c r="AJ58" s="311"/>
      <c r="AK58" s="311"/>
      <c r="AL58" s="312">
        <v>59.9</v>
      </c>
      <c r="AM58" s="312"/>
      <c r="AN58" s="312"/>
      <c r="AO58" s="312"/>
      <c r="AP58" s="312"/>
      <c r="AQ58" s="312"/>
      <c r="AR58" s="312"/>
      <c r="AS58" s="312"/>
      <c r="AT58" s="312"/>
      <c r="AU58" s="312"/>
      <c r="AV58" s="306">
        <v>21800</v>
      </c>
      <c r="AW58" s="307"/>
      <c r="AX58" s="307"/>
      <c r="AY58" s="307"/>
      <c r="AZ58" s="307"/>
      <c r="BA58" s="307"/>
      <c r="BB58" s="307"/>
      <c r="BC58" s="307"/>
      <c r="BD58" s="307"/>
      <c r="BE58" s="307"/>
      <c r="BF58" s="306">
        <v>32400</v>
      </c>
      <c r="BG58" s="307"/>
      <c r="BH58" s="307"/>
      <c r="BI58" s="307"/>
      <c r="BJ58" s="307"/>
      <c r="BK58" s="307"/>
      <c r="BL58" s="307"/>
      <c r="BM58" s="307"/>
      <c r="BN58" s="307"/>
      <c r="BO58" s="307"/>
    </row>
    <row r="59" spans="1:68" ht="13.95" customHeight="1">
      <c r="A59" s="308"/>
      <c r="B59" s="308"/>
      <c r="C59" s="308"/>
      <c r="D59" s="308"/>
      <c r="E59" s="308"/>
      <c r="F59" s="308"/>
      <c r="G59" s="308"/>
      <c r="H59" s="308"/>
      <c r="I59" s="308"/>
      <c r="J59" s="308"/>
      <c r="K59" s="308"/>
      <c r="L59" s="309"/>
      <c r="M59" s="314"/>
      <c r="N59" s="299"/>
      <c r="O59" s="299"/>
      <c r="P59" s="299"/>
      <c r="Q59" s="299"/>
      <c r="R59" s="299"/>
      <c r="S59" s="299"/>
      <c r="T59" s="299"/>
      <c r="U59" s="299"/>
      <c r="V59" s="299"/>
      <c r="W59" s="299"/>
      <c r="X59" s="299"/>
      <c r="Y59" s="299"/>
      <c r="Z59" s="299"/>
      <c r="AA59" s="299"/>
      <c r="AB59" s="299"/>
      <c r="AC59" s="299"/>
      <c r="AD59" s="310"/>
      <c r="AE59" s="310"/>
      <c r="AF59" s="310"/>
      <c r="AG59" s="310"/>
      <c r="AH59" s="311">
        <v>6</v>
      </c>
      <c r="AI59" s="311"/>
      <c r="AJ59" s="311"/>
      <c r="AK59" s="311"/>
      <c r="AL59" s="312">
        <v>48.2</v>
      </c>
      <c r="AM59" s="312"/>
      <c r="AN59" s="312"/>
      <c r="AO59" s="312"/>
      <c r="AP59" s="312"/>
      <c r="AQ59" s="312"/>
      <c r="AR59" s="312"/>
      <c r="AS59" s="312"/>
      <c r="AT59" s="312"/>
      <c r="AU59" s="312"/>
      <c r="AV59" s="306">
        <v>17500</v>
      </c>
      <c r="AW59" s="307"/>
      <c r="AX59" s="307"/>
      <c r="AY59" s="307"/>
      <c r="AZ59" s="307"/>
      <c r="BA59" s="307"/>
      <c r="BB59" s="307"/>
      <c r="BC59" s="307"/>
      <c r="BD59" s="307"/>
      <c r="BE59" s="307"/>
      <c r="BF59" s="306">
        <v>26100</v>
      </c>
      <c r="BG59" s="307"/>
      <c r="BH59" s="307"/>
      <c r="BI59" s="307"/>
      <c r="BJ59" s="307"/>
      <c r="BK59" s="307"/>
      <c r="BL59" s="307"/>
      <c r="BM59" s="307"/>
      <c r="BN59" s="307"/>
      <c r="BO59" s="307"/>
    </row>
    <row r="60" spans="1:68" ht="13.95" customHeight="1">
      <c r="A60" s="308"/>
      <c r="B60" s="308"/>
      <c r="C60" s="308"/>
      <c r="D60" s="308"/>
      <c r="E60" s="308"/>
      <c r="F60" s="308"/>
      <c r="G60" s="308"/>
      <c r="H60" s="308"/>
      <c r="I60" s="308"/>
      <c r="J60" s="308"/>
      <c r="K60" s="308"/>
      <c r="L60" s="309"/>
      <c r="M60" s="314"/>
      <c r="N60" s="299"/>
      <c r="O60" s="299"/>
      <c r="P60" s="299"/>
      <c r="Q60" s="299"/>
      <c r="R60" s="299"/>
      <c r="S60" s="299"/>
      <c r="T60" s="299"/>
      <c r="U60" s="299"/>
      <c r="V60" s="299"/>
      <c r="W60" s="299"/>
      <c r="X60" s="299"/>
      <c r="Y60" s="299"/>
      <c r="Z60" s="299"/>
      <c r="AA60" s="299"/>
      <c r="AB60" s="299"/>
      <c r="AC60" s="299"/>
      <c r="AD60" s="310"/>
      <c r="AE60" s="310"/>
      <c r="AF60" s="310"/>
      <c r="AG60" s="310"/>
      <c r="AH60" s="311">
        <v>6</v>
      </c>
      <c r="AI60" s="311"/>
      <c r="AJ60" s="311"/>
      <c r="AK60" s="311"/>
      <c r="AL60" s="312">
        <v>46.2</v>
      </c>
      <c r="AM60" s="312"/>
      <c r="AN60" s="312"/>
      <c r="AO60" s="312"/>
      <c r="AP60" s="312"/>
      <c r="AQ60" s="312"/>
      <c r="AR60" s="312"/>
      <c r="AS60" s="312"/>
      <c r="AT60" s="312"/>
      <c r="AU60" s="312"/>
      <c r="AV60" s="306">
        <v>16800</v>
      </c>
      <c r="AW60" s="307"/>
      <c r="AX60" s="307"/>
      <c r="AY60" s="307"/>
      <c r="AZ60" s="307"/>
      <c r="BA60" s="307"/>
      <c r="BB60" s="307"/>
      <c r="BC60" s="307"/>
      <c r="BD60" s="307"/>
      <c r="BE60" s="307"/>
      <c r="BF60" s="306">
        <v>25000</v>
      </c>
      <c r="BG60" s="307"/>
      <c r="BH60" s="307"/>
      <c r="BI60" s="307"/>
      <c r="BJ60" s="307"/>
      <c r="BK60" s="307"/>
      <c r="BL60" s="307"/>
      <c r="BM60" s="307"/>
      <c r="BN60" s="307"/>
      <c r="BO60" s="307"/>
    </row>
    <row r="61" spans="1:68" ht="13.95" customHeight="1">
      <c r="A61" s="308" t="s">
        <v>289</v>
      </c>
      <c r="B61" s="308"/>
      <c r="C61" s="308"/>
      <c r="D61" s="308"/>
      <c r="E61" s="308"/>
      <c r="F61" s="308"/>
      <c r="G61" s="308"/>
      <c r="H61" s="308"/>
      <c r="I61" s="308"/>
      <c r="J61" s="308"/>
      <c r="K61" s="308"/>
      <c r="L61" s="309"/>
      <c r="M61" s="316" t="s">
        <v>372</v>
      </c>
      <c r="N61" s="315"/>
      <c r="O61" s="315"/>
      <c r="P61" s="315"/>
      <c r="Q61" s="315"/>
      <c r="R61" s="315"/>
      <c r="S61" s="299" t="s">
        <v>290</v>
      </c>
      <c r="T61" s="299"/>
      <c r="U61" s="299"/>
      <c r="V61" s="299"/>
      <c r="W61" s="299"/>
      <c r="X61" s="299"/>
      <c r="Y61" s="315" t="s">
        <v>414</v>
      </c>
      <c r="Z61" s="315"/>
      <c r="AA61" s="315"/>
      <c r="AB61" s="315"/>
      <c r="AC61" s="315"/>
      <c r="AD61" s="310">
        <v>1</v>
      </c>
      <c r="AE61" s="310"/>
      <c r="AF61" s="310"/>
      <c r="AG61" s="310"/>
      <c r="AH61" s="311">
        <v>1</v>
      </c>
      <c r="AI61" s="311"/>
      <c r="AJ61" s="311"/>
      <c r="AK61" s="311"/>
      <c r="AL61" s="312">
        <v>62.7</v>
      </c>
      <c r="AM61" s="312"/>
      <c r="AN61" s="312"/>
      <c r="AO61" s="312"/>
      <c r="AP61" s="312"/>
      <c r="AQ61" s="312"/>
      <c r="AR61" s="312"/>
      <c r="AS61" s="312"/>
      <c r="AT61" s="312"/>
      <c r="AU61" s="312"/>
      <c r="AV61" s="306">
        <v>22800</v>
      </c>
      <c r="AW61" s="307"/>
      <c r="AX61" s="307"/>
      <c r="AY61" s="307"/>
      <c r="AZ61" s="307"/>
      <c r="BA61" s="307"/>
      <c r="BB61" s="307"/>
      <c r="BC61" s="307"/>
      <c r="BD61" s="307"/>
      <c r="BE61" s="307"/>
      <c r="BF61" s="306">
        <v>34000</v>
      </c>
      <c r="BG61" s="307"/>
      <c r="BH61" s="307"/>
      <c r="BI61" s="307"/>
      <c r="BJ61" s="307"/>
      <c r="BK61" s="307"/>
      <c r="BL61" s="307"/>
      <c r="BM61" s="307"/>
      <c r="BN61" s="307"/>
      <c r="BO61" s="307"/>
    </row>
    <row r="62" spans="1:68" ht="13.95" customHeight="1">
      <c r="A62" s="308"/>
      <c r="B62" s="308"/>
      <c r="C62" s="308"/>
      <c r="D62" s="308"/>
      <c r="E62" s="308"/>
      <c r="F62" s="308"/>
      <c r="G62" s="308"/>
      <c r="H62" s="308"/>
      <c r="I62" s="308"/>
      <c r="J62" s="308"/>
      <c r="K62" s="308"/>
      <c r="L62" s="309"/>
      <c r="M62" s="314"/>
      <c r="N62" s="299"/>
      <c r="O62" s="299"/>
      <c r="P62" s="299"/>
      <c r="Q62" s="299"/>
      <c r="R62" s="299"/>
      <c r="S62" s="299"/>
      <c r="T62" s="299"/>
      <c r="U62" s="299"/>
      <c r="V62" s="299"/>
      <c r="W62" s="299"/>
      <c r="X62" s="299"/>
      <c r="Y62" s="299"/>
      <c r="Z62" s="299"/>
      <c r="AA62" s="299"/>
      <c r="AB62" s="299"/>
      <c r="AC62" s="299"/>
      <c r="AD62" s="310"/>
      <c r="AE62" s="310"/>
      <c r="AF62" s="310"/>
      <c r="AG62" s="310"/>
      <c r="AH62" s="311">
        <v>1</v>
      </c>
      <c r="AI62" s="311"/>
      <c r="AJ62" s="311"/>
      <c r="AK62" s="311"/>
      <c r="AL62" s="312">
        <v>64.8</v>
      </c>
      <c r="AM62" s="312"/>
      <c r="AN62" s="312"/>
      <c r="AO62" s="312"/>
      <c r="AP62" s="312"/>
      <c r="AQ62" s="312"/>
      <c r="AR62" s="312"/>
      <c r="AS62" s="312"/>
      <c r="AT62" s="312"/>
      <c r="AU62" s="312"/>
      <c r="AV62" s="306">
        <v>23600</v>
      </c>
      <c r="AW62" s="307"/>
      <c r="AX62" s="307"/>
      <c r="AY62" s="307"/>
      <c r="AZ62" s="307"/>
      <c r="BA62" s="307"/>
      <c r="BB62" s="307"/>
      <c r="BC62" s="307"/>
      <c r="BD62" s="307"/>
      <c r="BE62" s="307"/>
      <c r="BF62" s="306">
        <v>35100</v>
      </c>
      <c r="BG62" s="307"/>
      <c r="BH62" s="307"/>
      <c r="BI62" s="307"/>
      <c r="BJ62" s="307"/>
      <c r="BK62" s="307"/>
      <c r="BL62" s="307"/>
      <c r="BM62" s="307"/>
      <c r="BN62" s="307"/>
      <c r="BO62" s="307"/>
    </row>
    <row r="63" spans="1:68" ht="13.95" customHeight="1">
      <c r="A63" s="308"/>
      <c r="B63" s="308"/>
      <c r="C63" s="308"/>
      <c r="D63" s="308"/>
      <c r="E63" s="308"/>
      <c r="F63" s="308"/>
      <c r="G63" s="308"/>
      <c r="H63" s="308"/>
      <c r="I63" s="308"/>
      <c r="J63" s="308"/>
      <c r="K63" s="308"/>
      <c r="L63" s="309"/>
      <c r="M63" s="314"/>
      <c r="N63" s="299"/>
      <c r="O63" s="299"/>
      <c r="P63" s="299"/>
      <c r="Q63" s="299"/>
      <c r="R63" s="299"/>
      <c r="S63" s="299"/>
      <c r="T63" s="299"/>
      <c r="U63" s="299"/>
      <c r="V63" s="299"/>
      <c r="W63" s="299"/>
      <c r="X63" s="299"/>
      <c r="Y63" s="299"/>
      <c r="Z63" s="299"/>
      <c r="AA63" s="299"/>
      <c r="AB63" s="299"/>
      <c r="AC63" s="299"/>
      <c r="AD63" s="310"/>
      <c r="AE63" s="310"/>
      <c r="AF63" s="310"/>
      <c r="AG63" s="310"/>
      <c r="AH63" s="311">
        <v>1</v>
      </c>
      <c r="AI63" s="311"/>
      <c r="AJ63" s="311"/>
      <c r="AK63" s="311"/>
      <c r="AL63" s="312">
        <v>59.9</v>
      </c>
      <c r="AM63" s="312"/>
      <c r="AN63" s="312"/>
      <c r="AO63" s="312"/>
      <c r="AP63" s="312"/>
      <c r="AQ63" s="312"/>
      <c r="AR63" s="312"/>
      <c r="AS63" s="312"/>
      <c r="AT63" s="312"/>
      <c r="AU63" s="312"/>
      <c r="AV63" s="306">
        <v>21800</v>
      </c>
      <c r="AW63" s="307"/>
      <c r="AX63" s="307"/>
      <c r="AY63" s="307"/>
      <c r="AZ63" s="307"/>
      <c r="BA63" s="307"/>
      <c r="BB63" s="307"/>
      <c r="BC63" s="307"/>
      <c r="BD63" s="307"/>
      <c r="BE63" s="307"/>
      <c r="BF63" s="306">
        <v>32400</v>
      </c>
      <c r="BG63" s="307"/>
      <c r="BH63" s="307"/>
      <c r="BI63" s="307"/>
      <c r="BJ63" s="307"/>
      <c r="BK63" s="307"/>
      <c r="BL63" s="307"/>
      <c r="BM63" s="307"/>
      <c r="BN63" s="307"/>
      <c r="BO63" s="307"/>
    </row>
    <row r="64" spans="1:68" ht="13.95" customHeight="1">
      <c r="A64" s="308"/>
      <c r="B64" s="308"/>
      <c r="C64" s="308"/>
      <c r="D64" s="308"/>
      <c r="E64" s="308"/>
      <c r="F64" s="308"/>
      <c r="G64" s="308"/>
      <c r="H64" s="308"/>
      <c r="I64" s="308"/>
      <c r="J64" s="308"/>
      <c r="K64" s="308"/>
      <c r="L64" s="309"/>
      <c r="M64" s="314"/>
      <c r="N64" s="299"/>
      <c r="O64" s="299"/>
      <c r="P64" s="299"/>
      <c r="Q64" s="299"/>
      <c r="R64" s="299"/>
      <c r="S64" s="299"/>
      <c r="T64" s="299"/>
      <c r="U64" s="299"/>
      <c r="V64" s="299"/>
      <c r="W64" s="299"/>
      <c r="X64" s="299"/>
      <c r="Y64" s="299"/>
      <c r="Z64" s="299"/>
      <c r="AA64" s="299"/>
      <c r="AB64" s="299"/>
      <c r="AC64" s="299"/>
      <c r="AD64" s="310"/>
      <c r="AE64" s="310"/>
      <c r="AF64" s="310"/>
      <c r="AG64" s="310"/>
      <c r="AH64" s="311">
        <v>1</v>
      </c>
      <c r="AI64" s="311"/>
      <c r="AJ64" s="311"/>
      <c r="AK64" s="311"/>
      <c r="AL64" s="312">
        <v>48.2</v>
      </c>
      <c r="AM64" s="312"/>
      <c r="AN64" s="312"/>
      <c r="AO64" s="312"/>
      <c r="AP64" s="312"/>
      <c r="AQ64" s="312"/>
      <c r="AR64" s="312"/>
      <c r="AS64" s="312"/>
      <c r="AT64" s="312"/>
      <c r="AU64" s="312"/>
      <c r="AV64" s="306">
        <v>17500</v>
      </c>
      <c r="AW64" s="307"/>
      <c r="AX64" s="307"/>
      <c r="AY64" s="307"/>
      <c r="AZ64" s="307"/>
      <c r="BA64" s="307"/>
      <c r="BB64" s="307"/>
      <c r="BC64" s="307"/>
      <c r="BD64" s="307"/>
      <c r="BE64" s="307"/>
      <c r="BF64" s="306">
        <v>26100</v>
      </c>
      <c r="BG64" s="307"/>
      <c r="BH64" s="307"/>
      <c r="BI64" s="307"/>
      <c r="BJ64" s="307"/>
      <c r="BK64" s="307"/>
      <c r="BL64" s="307"/>
      <c r="BM64" s="307"/>
      <c r="BN64" s="307"/>
      <c r="BO64" s="307"/>
    </row>
    <row r="65" spans="1:67" ht="13.95" customHeight="1">
      <c r="A65" s="308"/>
      <c r="B65" s="308"/>
      <c r="C65" s="308"/>
      <c r="D65" s="308"/>
      <c r="E65" s="308"/>
      <c r="F65" s="308"/>
      <c r="G65" s="308"/>
      <c r="H65" s="308"/>
      <c r="I65" s="308"/>
      <c r="J65" s="308"/>
      <c r="K65" s="308"/>
      <c r="L65" s="309"/>
      <c r="M65" s="314"/>
      <c r="N65" s="299"/>
      <c r="O65" s="299"/>
      <c r="P65" s="299"/>
      <c r="Q65" s="299"/>
      <c r="R65" s="299"/>
      <c r="S65" s="299"/>
      <c r="T65" s="299"/>
      <c r="U65" s="299"/>
      <c r="V65" s="299"/>
      <c r="W65" s="299"/>
      <c r="X65" s="299"/>
      <c r="Y65" s="299"/>
      <c r="Z65" s="299"/>
      <c r="AA65" s="299"/>
      <c r="AB65" s="299"/>
      <c r="AC65" s="299"/>
      <c r="AD65" s="310"/>
      <c r="AE65" s="310"/>
      <c r="AF65" s="310"/>
      <c r="AG65" s="310"/>
      <c r="AH65" s="311">
        <v>1</v>
      </c>
      <c r="AI65" s="311"/>
      <c r="AJ65" s="311"/>
      <c r="AK65" s="311"/>
      <c r="AL65" s="312">
        <v>46.2</v>
      </c>
      <c r="AM65" s="312"/>
      <c r="AN65" s="312"/>
      <c r="AO65" s="312"/>
      <c r="AP65" s="312"/>
      <c r="AQ65" s="312"/>
      <c r="AR65" s="312"/>
      <c r="AS65" s="312"/>
      <c r="AT65" s="312"/>
      <c r="AU65" s="312"/>
      <c r="AV65" s="306">
        <v>16800</v>
      </c>
      <c r="AW65" s="307"/>
      <c r="AX65" s="307"/>
      <c r="AY65" s="307"/>
      <c r="AZ65" s="307"/>
      <c r="BA65" s="307"/>
      <c r="BB65" s="307"/>
      <c r="BC65" s="307"/>
      <c r="BD65" s="307"/>
      <c r="BE65" s="307"/>
      <c r="BF65" s="306">
        <v>25000</v>
      </c>
      <c r="BG65" s="307"/>
      <c r="BH65" s="307"/>
      <c r="BI65" s="307"/>
      <c r="BJ65" s="307"/>
      <c r="BK65" s="307"/>
      <c r="BL65" s="307"/>
      <c r="BM65" s="307"/>
      <c r="BN65" s="307"/>
      <c r="BO65" s="307"/>
    </row>
    <row r="66" spans="1:67" ht="13.95" customHeight="1">
      <c r="A66" s="308"/>
      <c r="B66" s="308"/>
      <c r="C66" s="308"/>
      <c r="D66" s="308"/>
      <c r="E66" s="308"/>
      <c r="F66" s="308"/>
      <c r="G66" s="308"/>
      <c r="H66" s="308"/>
      <c r="I66" s="308"/>
      <c r="J66" s="308"/>
      <c r="K66" s="308"/>
      <c r="L66" s="309"/>
      <c r="M66" s="314"/>
      <c r="N66" s="299"/>
      <c r="O66" s="299"/>
      <c r="P66" s="299"/>
      <c r="Q66" s="299"/>
      <c r="R66" s="299"/>
      <c r="S66" s="299"/>
      <c r="T66" s="299"/>
      <c r="U66" s="299"/>
      <c r="V66" s="299"/>
      <c r="W66" s="299"/>
      <c r="X66" s="299"/>
      <c r="Y66" s="299"/>
      <c r="Z66" s="299"/>
      <c r="AA66" s="299"/>
      <c r="AB66" s="299"/>
      <c r="AC66" s="299"/>
      <c r="AD66" s="310"/>
      <c r="AE66" s="310"/>
      <c r="AF66" s="310"/>
      <c r="AG66" s="310"/>
      <c r="AH66" s="311">
        <v>1</v>
      </c>
      <c r="AI66" s="311"/>
      <c r="AJ66" s="311"/>
      <c r="AK66" s="311"/>
      <c r="AL66" s="312">
        <v>51.2</v>
      </c>
      <c r="AM66" s="312"/>
      <c r="AN66" s="312"/>
      <c r="AO66" s="312"/>
      <c r="AP66" s="312"/>
      <c r="AQ66" s="312"/>
      <c r="AR66" s="312"/>
      <c r="AS66" s="312"/>
      <c r="AT66" s="312"/>
      <c r="AU66" s="312"/>
      <c r="AV66" s="306">
        <v>18600</v>
      </c>
      <c r="AW66" s="307"/>
      <c r="AX66" s="307"/>
      <c r="AY66" s="307"/>
      <c r="AZ66" s="307"/>
      <c r="BA66" s="307"/>
      <c r="BB66" s="307"/>
      <c r="BC66" s="307"/>
      <c r="BD66" s="307"/>
      <c r="BE66" s="307"/>
      <c r="BF66" s="306">
        <v>27700</v>
      </c>
      <c r="BG66" s="307"/>
      <c r="BH66" s="307"/>
      <c r="BI66" s="307"/>
      <c r="BJ66" s="307"/>
      <c r="BK66" s="307"/>
      <c r="BL66" s="307"/>
      <c r="BM66" s="307"/>
      <c r="BN66" s="307"/>
      <c r="BO66" s="307"/>
    </row>
    <row r="67" spans="1:67" s="8" customFormat="1" ht="13.95" customHeight="1" thickBot="1">
      <c r="A67" s="300" t="s">
        <v>182</v>
      </c>
      <c r="B67" s="300"/>
      <c r="C67" s="300"/>
      <c r="D67" s="300"/>
      <c r="E67" s="300"/>
      <c r="F67" s="300"/>
      <c r="G67" s="300"/>
      <c r="H67" s="300"/>
      <c r="I67" s="300"/>
      <c r="J67" s="300"/>
      <c r="K67" s="300"/>
      <c r="L67" s="301"/>
      <c r="M67" s="313"/>
      <c r="N67" s="300"/>
      <c r="O67" s="300"/>
      <c r="P67" s="300"/>
      <c r="Q67" s="300"/>
      <c r="R67" s="300"/>
      <c r="S67" s="300"/>
      <c r="T67" s="300"/>
      <c r="U67" s="300"/>
      <c r="V67" s="300"/>
      <c r="W67" s="300"/>
      <c r="X67" s="300"/>
      <c r="Y67" s="300"/>
      <c r="Z67" s="300"/>
      <c r="AA67" s="300"/>
      <c r="AB67" s="300"/>
      <c r="AC67" s="300"/>
      <c r="AD67" s="302" t="s">
        <v>230</v>
      </c>
      <c r="AE67" s="302"/>
      <c r="AF67" s="302"/>
      <c r="AG67" s="302"/>
      <c r="AH67" s="302" t="s">
        <v>229</v>
      </c>
      <c r="AI67" s="302"/>
      <c r="AJ67" s="302"/>
      <c r="AK67" s="302"/>
      <c r="AL67" s="303"/>
      <c r="AM67" s="303"/>
      <c r="AN67" s="303"/>
      <c r="AO67" s="303"/>
      <c r="AP67" s="303"/>
      <c r="AQ67" s="303"/>
      <c r="AR67" s="303"/>
      <c r="AS67" s="303"/>
      <c r="AT67" s="303"/>
      <c r="AU67" s="303"/>
      <c r="AV67" s="304"/>
      <c r="AW67" s="305"/>
      <c r="AX67" s="305"/>
      <c r="AY67" s="305"/>
      <c r="AZ67" s="305"/>
      <c r="BA67" s="305"/>
      <c r="BB67" s="305"/>
      <c r="BC67" s="305"/>
      <c r="BD67" s="305"/>
      <c r="BE67" s="305"/>
      <c r="BF67" s="304"/>
      <c r="BG67" s="305"/>
      <c r="BH67" s="305"/>
      <c r="BI67" s="305"/>
      <c r="BJ67" s="305"/>
      <c r="BK67" s="305"/>
      <c r="BL67" s="305"/>
      <c r="BM67" s="305"/>
      <c r="BN67" s="305"/>
      <c r="BO67" s="305"/>
    </row>
    <row r="68" spans="1:67" ht="15" customHeight="1">
      <c r="A68" s="9"/>
      <c r="BO68" s="13"/>
    </row>
  </sheetData>
  <mergeCells count="546">
    <mergeCell ref="A3:BO3"/>
    <mergeCell ref="A5:L7"/>
    <mergeCell ref="AD5:AG7"/>
    <mergeCell ref="AH5:AK7"/>
    <mergeCell ref="AL5:AU7"/>
    <mergeCell ref="AV5:BO5"/>
    <mergeCell ref="AV7:BE7"/>
    <mergeCell ref="BF7:BO7"/>
    <mergeCell ref="M5:R7"/>
    <mergeCell ref="S5:AC7"/>
    <mergeCell ref="AV6:BO6"/>
    <mergeCell ref="AV8:BE8"/>
    <mergeCell ref="BF8:BO8"/>
    <mergeCell ref="A9:L9"/>
    <mergeCell ref="Y9:AC9"/>
    <mergeCell ref="AD9:AG9"/>
    <mergeCell ref="AH9:AK9"/>
    <mergeCell ref="AL9:AU9"/>
    <mergeCell ref="AV9:BE9"/>
    <mergeCell ref="BF9:BO9"/>
    <mergeCell ref="A8:L8"/>
    <mergeCell ref="Y8:AC8"/>
    <mergeCell ref="AD8:AG8"/>
    <mergeCell ref="AH8:AK8"/>
    <mergeCell ref="AL8:AU8"/>
    <mergeCell ref="S8:X8"/>
    <mergeCell ref="S9:X9"/>
    <mergeCell ref="M8:R8"/>
    <mergeCell ref="M9:R9"/>
    <mergeCell ref="AV10:BE10"/>
    <mergeCell ref="BF10:BO10"/>
    <mergeCell ref="A11:L11"/>
    <mergeCell ref="Y11:AC11"/>
    <mergeCell ref="AD11:AG11"/>
    <mergeCell ref="AH11:AK11"/>
    <mergeCell ref="AL11:AU11"/>
    <mergeCell ref="AV11:BE11"/>
    <mergeCell ref="BF11:BO11"/>
    <mergeCell ref="A10:L10"/>
    <mergeCell ref="Y10:AC10"/>
    <mergeCell ref="AD10:AG10"/>
    <mergeCell ref="AH10:AK10"/>
    <mergeCell ref="AL10:AU10"/>
    <mergeCell ref="S10:X10"/>
    <mergeCell ref="S11:X11"/>
    <mergeCell ref="M10:R10"/>
    <mergeCell ref="M11:R11"/>
    <mergeCell ref="AV12:BE12"/>
    <mergeCell ref="BF12:BO12"/>
    <mergeCell ref="A13:L13"/>
    <mergeCell ref="Y13:AC13"/>
    <mergeCell ref="AD13:AG13"/>
    <mergeCell ref="AH13:AK13"/>
    <mergeCell ref="AL13:AU13"/>
    <mergeCell ref="AV13:BE13"/>
    <mergeCell ref="BF13:BO13"/>
    <mergeCell ref="A12:L12"/>
    <mergeCell ref="Y12:AC12"/>
    <mergeCell ref="AD12:AG12"/>
    <mergeCell ref="AH12:AK12"/>
    <mergeCell ref="AL12:AU12"/>
    <mergeCell ref="S12:X12"/>
    <mergeCell ref="S13:X13"/>
    <mergeCell ref="M12:R12"/>
    <mergeCell ref="M13:R13"/>
    <mergeCell ref="A14:L14"/>
    <mergeCell ref="AH14:AK14"/>
    <mergeCell ref="AL14:AU14"/>
    <mergeCell ref="AV14:BE14"/>
    <mergeCell ref="BF14:BO14"/>
    <mergeCell ref="A15:L15"/>
    <mergeCell ref="Y15:AC15"/>
    <mergeCell ref="AD15:AG15"/>
    <mergeCell ref="AH15:AK15"/>
    <mergeCell ref="M14:R14"/>
    <mergeCell ref="S14:X14"/>
    <mergeCell ref="BF16:BO16"/>
    <mergeCell ref="A17:L17"/>
    <mergeCell ref="Y17:AC17"/>
    <mergeCell ref="AD17:AG17"/>
    <mergeCell ref="AH17:AK17"/>
    <mergeCell ref="AL17:AU17"/>
    <mergeCell ref="AV17:BE17"/>
    <mergeCell ref="BF17:BO17"/>
    <mergeCell ref="AL15:AU15"/>
    <mergeCell ref="AV15:BE15"/>
    <mergeCell ref="BF15:BO15"/>
    <mergeCell ref="A16:L16"/>
    <mergeCell ref="Y16:AC16"/>
    <mergeCell ref="AD16:AG16"/>
    <mergeCell ref="AH16:AK16"/>
    <mergeCell ref="AL16:AU16"/>
    <mergeCell ref="AV16:BE16"/>
    <mergeCell ref="M15:R15"/>
    <mergeCell ref="M16:R16"/>
    <mergeCell ref="M17:R17"/>
    <mergeCell ref="S15:X15"/>
    <mergeCell ref="S16:X16"/>
    <mergeCell ref="S17:X17"/>
    <mergeCell ref="AH18:AK18"/>
    <mergeCell ref="AL18:AU18"/>
    <mergeCell ref="AV18:BE18"/>
    <mergeCell ref="BF18:BO18"/>
    <mergeCell ref="A19:L19"/>
    <mergeCell ref="Y19:AC19"/>
    <mergeCell ref="AD19:AG19"/>
    <mergeCell ref="AH19:AK19"/>
    <mergeCell ref="AL19:AU19"/>
    <mergeCell ref="AV19:BE19"/>
    <mergeCell ref="BF19:BO19"/>
    <mergeCell ref="M18:R18"/>
    <mergeCell ref="M19:R19"/>
    <mergeCell ref="S18:X18"/>
    <mergeCell ref="S19:X19"/>
    <mergeCell ref="A20:L20"/>
    <mergeCell ref="Y20:AC20"/>
    <mergeCell ref="AD20:AG20"/>
    <mergeCell ref="AH20:AK20"/>
    <mergeCell ref="AL20:AU20"/>
    <mergeCell ref="AV20:BE20"/>
    <mergeCell ref="BF20:BO20"/>
    <mergeCell ref="AV21:BE21"/>
    <mergeCell ref="BF21:BO21"/>
    <mergeCell ref="M20:R20"/>
    <mergeCell ref="S20:X20"/>
    <mergeCell ref="A22:L22"/>
    <mergeCell ref="Y22:AC22"/>
    <mergeCell ref="AD22:AG22"/>
    <mergeCell ref="AH22:AK22"/>
    <mergeCell ref="AL22:AU22"/>
    <mergeCell ref="AV22:BE22"/>
    <mergeCell ref="BF22:BO22"/>
    <mergeCell ref="A21:L21"/>
    <mergeCell ref="Y21:AC21"/>
    <mergeCell ref="AD21:AG21"/>
    <mergeCell ref="AH21:AK21"/>
    <mergeCell ref="AL21:AU21"/>
    <mergeCell ref="M22:R22"/>
    <mergeCell ref="M21:R21"/>
    <mergeCell ref="S21:X21"/>
    <mergeCell ref="S22:X22"/>
    <mergeCell ref="AV23:BE23"/>
    <mergeCell ref="BF23:BO23"/>
    <mergeCell ref="A24:L24"/>
    <mergeCell ref="Y24:AC24"/>
    <mergeCell ref="AD24:AG24"/>
    <mergeCell ref="AH24:AK24"/>
    <mergeCell ref="AL24:AU24"/>
    <mergeCell ref="AV24:BE24"/>
    <mergeCell ref="BF24:BO24"/>
    <mergeCell ref="A23:L23"/>
    <mergeCell ref="Y23:AC23"/>
    <mergeCell ref="AD23:AG23"/>
    <mergeCell ref="AH23:AK23"/>
    <mergeCell ref="AL23:AU23"/>
    <mergeCell ref="M23:R23"/>
    <mergeCell ref="M24:R24"/>
    <mergeCell ref="S23:X23"/>
    <mergeCell ref="S24:X24"/>
    <mergeCell ref="AV25:BE25"/>
    <mergeCell ref="BF25:BO25"/>
    <mergeCell ref="A26:L26"/>
    <mergeCell ref="Y26:AC26"/>
    <mergeCell ref="AD26:AG26"/>
    <mergeCell ref="AH26:AK26"/>
    <mergeCell ref="AL26:AU26"/>
    <mergeCell ref="AV26:BE26"/>
    <mergeCell ref="BF26:BO26"/>
    <mergeCell ref="A25:L25"/>
    <mergeCell ref="Y25:AC25"/>
    <mergeCell ref="AD25:AG25"/>
    <mergeCell ref="AH25:AK25"/>
    <mergeCell ref="AL25:AU25"/>
    <mergeCell ref="M26:R26"/>
    <mergeCell ref="S26:X26"/>
    <mergeCell ref="M25:R25"/>
    <mergeCell ref="S25:X25"/>
    <mergeCell ref="AV27:BE27"/>
    <mergeCell ref="BF27:BO27"/>
    <mergeCell ref="A28:L28"/>
    <mergeCell ref="Y28:AC28"/>
    <mergeCell ref="AD28:AG28"/>
    <mergeCell ref="AH28:AK28"/>
    <mergeCell ref="AL28:AU28"/>
    <mergeCell ref="AV28:BE28"/>
    <mergeCell ref="BF28:BO28"/>
    <mergeCell ref="A27:L27"/>
    <mergeCell ref="Y27:AC27"/>
    <mergeCell ref="AD27:AG27"/>
    <mergeCell ref="AH27:AK27"/>
    <mergeCell ref="AL27:AU27"/>
    <mergeCell ref="M27:R27"/>
    <mergeCell ref="S27:X27"/>
    <mergeCell ref="M28:R28"/>
    <mergeCell ref="S28:X28"/>
    <mergeCell ref="AV29:BE29"/>
    <mergeCell ref="BF29:BO29"/>
    <mergeCell ref="A30:L30"/>
    <mergeCell ref="Y30:AC30"/>
    <mergeCell ref="AD30:AG30"/>
    <mergeCell ref="AH30:AK30"/>
    <mergeCell ref="AL30:AU30"/>
    <mergeCell ref="AV30:BE30"/>
    <mergeCell ref="BF30:BO30"/>
    <mergeCell ref="A29:L29"/>
    <mergeCell ref="Y29:AC29"/>
    <mergeCell ref="AD29:AG29"/>
    <mergeCell ref="AH29:AK29"/>
    <mergeCell ref="AL29:AU29"/>
    <mergeCell ref="M29:R29"/>
    <mergeCell ref="M30:R30"/>
    <mergeCell ref="S29:X29"/>
    <mergeCell ref="S30:X30"/>
    <mergeCell ref="AV31:BE31"/>
    <mergeCell ref="BF31:BO31"/>
    <mergeCell ref="A32:L32"/>
    <mergeCell ref="Y32:AC32"/>
    <mergeCell ref="AD32:AG32"/>
    <mergeCell ref="AH32:AK32"/>
    <mergeCell ref="AL32:AU32"/>
    <mergeCell ref="AV32:BE32"/>
    <mergeCell ref="BF32:BO32"/>
    <mergeCell ref="A31:L31"/>
    <mergeCell ref="Y31:AC31"/>
    <mergeCell ref="AD31:AG31"/>
    <mergeCell ref="AH31:AK31"/>
    <mergeCell ref="AL31:AU31"/>
    <mergeCell ref="M32:R32"/>
    <mergeCell ref="M31:R31"/>
    <mergeCell ref="S31:X31"/>
    <mergeCell ref="S32:X32"/>
    <mergeCell ref="AV33:BE33"/>
    <mergeCell ref="BF33:BO33"/>
    <mergeCell ref="A34:L34"/>
    <mergeCell ref="Y34:AC34"/>
    <mergeCell ref="AD34:AG34"/>
    <mergeCell ref="AH34:AK34"/>
    <mergeCell ref="AL34:AU34"/>
    <mergeCell ref="AV34:BE34"/>
    <mergeCell ref="BF34:BO34"/>
    <mergeCell ref="A33:L33"/>
    <mergeCell ref="Y33:AC33"/>
    <mergeCell ref="AD33:AG33"/>
    <mergeCell ref="AH33:AK33"/>
    <mergeCell ref="AL33:AU33"/>
    <mergeCell ref="M33:R33"/>
    <mergeCell ref="M34:R34"/>
    <mergeCell ref="S33:X33"/>
    <mergeCell ref="S34:X34"/>
    <mergeCell ref="AV35:BE35"/>
    <mergeCell ref="BF35:BO35"/>
    <mergeCell ref="A36:L36"/>
    <mergeCell ref="Y36:AC36"/>
    <mergeCell ref="AD36:AG36"/>
    <mergeCell ref="AH36:AK36"/>
    <mergeCell ref="AL36:AU36"/>
    <mergeCell ref="AV36:BE36"/>
    <mergeCell ref="BF36:BO36"/>
    <mergeCell ref="A35:L35"/>
    <mergeCell ref="Y35:AC35"/>
    <mergeCell ref="AD35:AG35"/>
    <mergeCell ref="AH35:AK35"/>
    <mergeCell ref="AL35:AU35"/>
    <mergeCell ref="M35:R35"/>
    <mergeCell ref="M36:R36"/>
    <mergeCell ref="S35:X35"/>
    <mergeCell ref="S36:X36"/>
    <mergeCell ref="AV37:BE37"/>
    <mergeCell ref="BF37:BO37"/>
    <mergeCell ref="A38:L38"/>
    <mergeCell ref="Y38:AC38"/>
    <mergeCell ref="AD38:AG38"/>
    <mergeCell ref="AH38:AK38"/>
    <mergeCell ref="AL38:AU38"/>
    <mergeCell ref="AV38:BE38"/>
    <mergeCell ref="BF38:BO38"/>
    <mergeCell ref="A37:L37"/>
    <mergeCell ref="Y37:AC37"/>
    <mergeCell ref="AD37:AG37"/>
    <mergeCell ref="AH37:AK37"/>
    <mergeCell ref="AL37:AU37"/>
    <mergeCell ref="M38:R38"/>
    <mergeCell ref="M37:R37"/>
    <mergeCell ref="S37:X37"/>
    <mergeCell ref="S38:X38"/>
    <mergeCell ref="AV39:BE39"/>
    <mergeCell ref="BF39:BO39"/>
    <mergeCell ref="A40:L40"/>
    <mergeCell ref="Y40:AC40"/>
    <mergeCell ref="AD40:AG40"/>
    <mergeCell ref="AH40:AK40"/>
    <mergeCell ref="AL40:AU40"/>
    <mergeCell ref="AV40:BE40"/>
    <mergeCell ref="BF40:BO40"/>
    <mergeCell ref="A39:L39"/>
    <mergeCell ref="Y39:AC39"/>
    <mergeCell ref="AD39:AG39"/>
    <mergeCell ref="AH39:AK39"/>
    <mergeCell ref="AL39:AU39"/>
    <mergeCell ref="M39:R39"/>
    <mergeCell ref="M40:R40"/>
    <mergeCell ref="S40:X40"/>
    <mergeCell ref="S39:X39"/>
    <mergeCell ref="AV41:BE41"/>
    <mergeCell ref="BF41:BO41"/>
    <mergeCell ref="A42:L42"/>
    <mergeCell ref="Y42:AC42"/>
    <mergeCell ref="AD42:AG42"/>
    <mergeCell ref="AH42:AK42"/>
    <mergeCell ref="AL42:AU42"/>
    <mergeCell ref="AV42:BE42"/>
    <mergeCell ref="BF42:BO42"/>
    <mergeCell ref="A41:L41"/>
    <mergeCell ref="Y41:AC41"/>
    <mergeCell ref="AD41:AG41"/>
    <mergeCell ref="AH41:AK41"/>
    <mergeCell ref="AL41:AU41"/>
    <mergeCell ref="M41:R41"/>
    <mergeCell ref="M42:R42"/>
    <mergeCell ref="S41:X41"/>
    <mergeCell ref="S42:X42"/>
    <mergeCell ref="AV43:BE43"/>
    <mergeCell ref="BF43:BO43"/>
    <mergeCell ref="A44:L44"/>
    <mergeCell ref="Y44:AC44"/>
    <mergeCell ref="AD44:AG44"/>
    <mergeCell ref="AH44:AK44"/>
    <mergeCell ref="AL44:AU44"/>
    <mergeCell ref="AV44:BE44"/>
    <mergeCell ref="BF44:BO44"/>
    <mergeCell ref="A43:L43"/>
    <mergeCell ref="Y43:AC43"/>
    <mergeCell ref="AD43:AG43"/>
    <mergeCell ref="AH43:AK43"/>
    <mergeCell ref="AL43:AU43"/>
    <mergeCell ref="M44:R44"/>
    <mergeCell ref="M43:R43"/>
    <mergeCell ref="S43:X43"/>
    <mergeCell ref="S44:X44"/>
    <mergeCell ref="AV45:BE45"/>
    <mergeCell ref="BF45:BO45"/>
    <mergeCell ref="A46:L46"/>
    <mergeCell ref="Y46:AC46"/>
    <mergeCell ref="AD46:AG46"/>
    <mergeCell ref="AH46:AK46"/>
    <mergeCell ref="AL46:AU46"/>
    <mergeCell ref="AV46:BE46"/>
    <mergeCell ref="BF46:BO46"/>
    <mergeCell ref="A45:L45"/>
    <mergeCell ref="Y45:AC45"/>
    <mergeCell ref="AD45:AG45"/>
    <mergeCell ref="AH45:AK45"/>
    <mergeCell ref="AL45:AU45"/>
    <mergeCell ref="M45:R45"/>
    <mergeCell ref="M46:R46"/>
    <mergeCell ref="S45:X45"/>
    <mergeCell ref="S46:X46"/>
    <mergeCell ref="AV47:BE47"/>
    <mergeCell ref="BF47:BO47"/>
    <mergeCell ref="A48:L48"/>
    <mergeCell ref="Y48:AC48"/>
    <mergeCell ref="AD48:AG48"/>
    <mergeCell ref="AH48:AK48"/>
    <mergeCell ref="AL48:AU48"/>
    <mergeCell ref="AV48:BE48"/>
    <mergeCell ref="BF48:BO48"/>
    <mergeCell ref="A47:L47"/>
    <mergeCell ref="Y47:AC47"/>
    <mergeCell ref="AD47:AG47"/>
    <mergeCell ref="AH47:AK47"/>
    <mergeCell ref="AL47:AU47"/>
    <mergeCell ref="M47:R47"/>
    <mergeCell ref="M48:R48"/>
    <mergeCell ref="S47:X47"/>
    <mergeCell ref="S48:X48"/>
    <mergeCell ref="AV49:BE49"/>
    <mergeCell ref="BF49:BO49"/>
    <mergeCell ref="A50:L50"/>
    <mergeCell ref="Y50:AC50"/>
    <mergeCell ref="AD50:AG50"/>
    <mergeCell ref="AH50:AK50"/>
    <mergeCell ref="AL50:AU50"/>
    <mergeCell ref="AV50:BE50"/>
    <mergeCell ref="BF50:BO50"/>
    <mergeCell ref="A49:L49"/>
    <mergeCell ref="Y49:AC49"/>
    <mergeCell ref="AD49:AG49"/>
    <mergeCell ref="AH49:AK49"/>
    <mergeCell ref="AL49:AU49"/>
    <mergeCell ref="M50:R50"/>
    <mergeCell ref="M49:R49"/>
    <mergeCell ref="S49:X49"/>
    <mergeCell ref="S50:X50"/>
    <mergeCell ref="AV51:BE51"/>
    <mergeCell ref="BF51:BO51"/>
    <mergeCell ref="A52:L52"/>
    <mergeCell ref="Y52:AC52"/>
    <mergeCell ref="AD52:AG52"/>
    <mergeCell ref="AH52:AK52"/>
    <mergeCell ref="AL52:AU52"/>
    <mergeCell ref="AV52:BE52"/>
    <mergeCell ref="BF52:BO52"/>
    <mergeCell ref="A51:L51"/>
    <mergeCell ref="Y51:AC51"/>
    <mergeCell ref="AD51:AG51"/>
    <mergeCell ref="AH51:AK51"/>
    <mergeCell ref="AL51:AU51"/>
    <mergeCell ref="M51:R51"/>
    <mergeCell ref="M52:R52"/>
    <mergeCell ref="S52:X52"/>
    <mergeCell ref="S51:X51"/>
    <mergeCell ref="AV53:BE53"/>
    <mergeCell ref="BF53:BO53"/>
    <mergeCell ref="A54:L54"/>
    <mergeCell ref="Y54:AC54"/>
    <mergeCell ref="AD54:AG54"/>
    <mergeCell ref="AH54:AK54"/>
    <mergeCell ref="AL54:AU54"/>
    <mergeCell ref="AV54:BE54"/>
    <mergeCell ref="BF54:BO54"/>
    <mergeCell ref="A53:L53"/>
    <mergeCell ref="Y53:AC53"/>
    <mergeCell ref="AD53:AG53"/>
    <mergeCell ref="AH53:AK53"/>
    <mergeCell ref="AL53:AU53"/>
    <mergeCell ref="M53:R53"/>
    <mergeCell ref="M54:R54"/>
    <mergeCell ref="S53:X53"/>
    <mergeCell ref="S54:X54"/>
    <mergeCell ref="AV55:BE55"/>
    <mergeCell ref="BF55:BO55"/>
    <mergeCell ref="A56:L56"/>
    <mergeCell ref="Y56:AC56"/>
    <mergeCell ref="AD56:AG56"/>
    <mergeCell ref="AH56:AK56"/>
    <mergeCell ref="AL56:AU56"/>
    <mergeCell ref="AV56:BE56"/>
    <mergeCell ref="BF56:BO56"/>
    <mergeCell ref="A55:L55"/>
    <mergeCell ref="Y55:AC55"/>
    <mergeCell ref="AD55:AG55"/>
    <mergeCell ref="AH55:AK55"/>
    <mergeCell ref="AL55:AU55"/>
    <mergeCell ref="M56:R56"/>
    <mergeCell ref="M55:R55"/>
    <mergeCell ref="S55:X55"/>
    <mergeCell ref="S56:X56"/>
    <mergeCell ref="AV57:BE57"/>
    <mergeCell ref="BF57:BO57"/>
    <mergeCell ref="A58:L58"/>
    <mergeCell ref="Y58:AC58"/>
    <mergeCell ref="AD58:AG58"/>
    <mergeCell ref="AH58:AK58"/>
    <mergeCell ref="AL58:AU58"/>
    <mergeCell ref="AV58:BE58"/>
    <mergeCell ref="BF58:BO58"/>
    <mergeCell ref="A57:L57"/>
    <mergeCell ref="Y57:AC57"/>
    <mergeCell ref="AD57:AG57"/>
    <mergeCell ref="AH57:AK57"/>
    <mergeCell ref="AL57:AU57"/>
    <mergeCell ref="M57:R57"/>
    <mergeCell ref="M58:R58"/>
    <mergeCell ref="S57:X57"/>
    <mergeCell ref="AV59:BE59"/>
    <mergeCell ref="BF59:BO59"/>
    <mergeCell ref="A60:L60"/>
    <mergeCell ref="Y60:AC60"/>
    <mergeCell ref="AD60:AG60"/>
    <mergeCell ref="AH60:AK60"/>
    <mergeCell ref="AL60:AU60"/>
    <mergeCell ref="AV60:BE60"/>
    <mergeCell ref="BF60:BO60"/>
    <mergeCell ref="A59:L59"/>
    <mergeCell ref="Y59:AC59"/>
    <mergeCell ref="AD59:AG59"/>
    <mergeCell ref="AH59:AK59"/>
    <mergeCell ref="AL59:AU59"/>
    <mergeCell ref="M59:R59"/>
    <mergeCell ref="M60:R60"/>
    <mergeCell ref="AV61:BE61"/>
    <mergeCell ref="BF61:BO61"/>
    <mergeCell ref="A62:L62"/>
    <mergeCell ref="Y62:AC62"/>
    <mergeCell ref="AD62:AG62"/>
    <mergeCell ref="AH62:AK62"/>
    <mergeCell ref="AL62:AU62"/>
    <mergeCell ref="AV62:BE62"/>
    <mergeCell ref="BF62:BO62"/>
    <mergeCell ref="A61:L61"/>
    <mergeCell ref="Y61:AC61"/>
    <mergeCell ref="AD61:AG61"/>
    <mergeCell ref="AH61:AK61"/>
    <mergeCell ref="AL61:AU61"/>
    <mergeCell ref="M62:R62"/>
    <mergeCell ref="M61:R61"/>
    <mergeCell ref="AV63:BE63"/>
    <mergeCell ref="BF63:BO63"/>
    <mergeCell ref="A64:L64"/>
    <mergeCell ref="Y64:AC64"/>
    <mergeCell ref="AD64:AG64"/>
    <mergeCell ref="AH64:AK64"/>
    <mergeCell ref="AL64:AU64"/>
    <mergeCell ref="AV64:BE64"/>
    <mergeCell ref="BF64:BO64"/>
    <mergeCell ref="A63:L63"/>
    <mergeCell ref="Y63:AC63"/>
    <mergeCell ref="AD63:AG63"/>
    <mergeCell ref="AH63:AK63"/>
    <mergeCell ref="AL63:AU63"/>
    <mergeCell ref="M63:R63"/>
    <mergeCell ref="M64:R64"/>
    <mergeCell ref="S64:X64"/>
    <mergeCell ref="A67:L67"/>
    <mergeCell ref="Y67:AC67"/>
    <mergeCell ref="AD67:AG67"/>
    <mergeCell ref="AH67:AK67"/>
    <mergeCell ref="AL67:AU67"/>
    <mergeCell ref="AV67:BE67"/>
    <mergeCell ref="BF67:BO67"/>
    <mergeCell ref="AV65:BE65"/>
    <mergeCell ref="BF65:BO65"/>
    <mergeCell ref="A66:L66"/>
    <mergeCell ref="Y66:AC66"/>
    <mergeCell ref="AD66:AG66"/>
    <mergeCell ref="AH66:AK66"/>
    <mergeCell ref="AL66:AU66"/>
    <mergeCell ref="AV66:BE66"/>
    <mergeCell ref="BF66:BO66"/>
    <mergeCell ref="A65:L65"/>
    <mergeCell ref="Y65:AC65"/>
    <mergeCell ref="AD65:AG65"/>
    <mergeCell ref="AH65:AK65"/>
    <mergeCell ref="AL65:AU65"/>
    <mergeCell ref="M67:R67"/>
    <mergeCell ref="M65:R65"/>
    <mergeCell ref="M66:R66"/>
    <mergeCell ref="S65:X65"/>
    <mergeCell ref="S66:X66"/>
    <mergeCell ref="S67:X67"/>
    <mergeCell ref="S58:X58"/>
    <mergeCell ref="S59:X59"/>
    <mergeCell ref="S60:X60"/>
    <mergeCell ref="S61:X61"/>
    <mergeCell ref="S62:X62"/>
    <mergeCell ref="S63:X63"/>
  </mergeCells>
  <phoneticPr fontId="1"/>
  <printOptions horizontalCentered="1"/>
  <pageMargins left="0.59055118110236227" right="0.59055118110236227" top="0.59055118110236227" bottom="0.47244094488188981" header="0.51181102362204722" footer="0.51181102362204722"/>
  <pageSetup paperSize="9" scale="87" fitToWidth="0" orientation="portrait" r:id="rId1"/>
  <headerFooter>
    <oddHeader>&amp;L&amp;12 57　建　　設&amp;R&amp;12　&amp;14　　　　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BQ57"/>
  <sheetViews>
    <sheetView topLeftCell="A10" zoomScaleNormal="100" workbookViewId="0">
      <selection activeCell="BY19" sqref="BY19"/>
    </sheetView>
  </sheetViews>
  <sheetFormatPr defaultColWidth="1.44140625" defaultRowHeight="15" customHeight="1"/>
  <cols>
    <col min="1" max="16384" width="1.44140625" style="6"/>
  </cols>
  <sheetData>
    <row r="1" spans="1:67" ht="14.4" customHeight="1"/>
    <row r="3" spans="1:67" ht="18" customHeight="1">
      <c r="A3" s="135" t="s">
        <v>451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</row>
    <row r="4" spans="1:67" ht="18" customHeight="1" thickBot="1">
      <c r="A4" s="15" t="s">
        <v>190</v>
      </c>
      <c r="BO4" s="7" t="s">
        <v>381</v>
      </c>
    </row>
    <row r="5" spans="1:67" ht="15" customHeight="1">
      <c r="A5" s="262" t="s">
        <v>177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3"/>
      <c r="M5" s="272" t="s">
        <v>377</v>
      </c>
      <c r="N5" s="273"/>
      <c r="O5" s="273"/>
      <c r="P5" s="273"/>
      <c r="Q5" s="273"/>
      <c r="R5" s="272" t="s">
        <v>375</v>
      </c>
      <c r="S5" s="273"/>
      <c r="T5" s="273"/>
      <c r="U5" s="273"/>
      <c r="V5" s="273"/>
      <c r="W5" s="273"/>
      <c r="X5" s="273"/>
      <c r="Y5" s="273"/>
      <c r="Z5" s="273"/>
      <c r="AA5" s="273"/>
      <c r="AB5" s="273"/>
      <c r="AC5" s="273"/>
      <c r="AD5" s="274"/>
      <c r="AE5" s="272" t="s">
        <v>331</v>
      </c>
      <c r="AF5" s="273"/>
      <c r="AG5" s="273"/>
      <c r="AH5" s="274"/>
      <c r="AI5" s="272" t="s">
        <v>332</v>
      </c>
      <c r="AJ5" s="273"/>
      <c r="AK5" s="273"/>
      <c r="AL5" s="274"/>
      <c r="AM5" s="165" t="s">
        <v>384</v>
      </c>
      <c r="AN5" s="166"/>
      <c r="AO5" s="166"/>
      <c r="AP5" s="166"/>
      <c r="AQ5" s="166"/>
      <c r="AR5" s="166"/>
      <c r="AS5" s="166"/>
      <c r="AT5" s="166"/>
      <c r="AU5" s="167"/>
      <c r="AV5" s="354" t="s">
        <v>385</v>
      </c>
      <c r="AW5" s="355"/>
      <c r="AX5" s="355"/>
      <c r="AY5" s="355"/>
      <c r="AZ5" s="355"/>
      <c r="BA5" s="355"/>
      <c r="BB5" s="355"/>
      <c r="BC5" s="355"/>
      <c r="BD5" s="355"/>
      <c r="BE5" s="355"/>
      <c r="BF5" s="355"/>
      <c r="BG5" s="355"/>
      <c r="BH5" s="355"/>
      <c r="BI5" s="355"/>
      <c r="BJ5" s="355"/>
      <c r="BK5" s="355"/>
      <c r="BL5" s="355"/>
      <c r="BM5" s="355"/>
      <c r="BN5" s="355"/>
      <c r="BO5" s="355"/>
    </row>
    <row r="6" spans="1:67" ht="15" customHeight="1">
      <c r="A6" s="122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56"/>
      <c r="M6" s="337"/>
      <c r="N6" s="130"/>
      <c r="O6" s="130"/>
      <c r="P6" s="130"/>
      <c r="Q6" s="130"/>
      <c r="R6" s="337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23"/>
      <c r="AE6" s="337"/>
      <c r="AF6" s="130"/>
      <c r="AG6" s="130"/>
      <c r="AH6" s="123"/>
      <c r="AI6" s="337"/>
      <c r="AJ6" s="130"/>
      <c r="AK6" s="130"/>
      <c r="AL6" s="123"/>
      <c r="AM6" s="338"/>
      <c r="AN6" s="339"/>
      <c r="AO6" s="339"/>
      <c r="AP6" s="339"/>
      <c r="AQ6" s="339"/>
      <c r="AR6" s="339"/>
      <c r="AS6" s="339"/>
      <c r="AT6" s="339"/>
      <c r="AU6" s="340"/>
      <c r="AV6" s="357" t="s">
        <v>423</v>
      </c>
      <c r="AW6" s="358"/>
      <c r="AX6" s="358"/>
      <c r="AY6" s="358"/>
      <c r="AZ6" s="358"/>
      <c r="BA6" s="358"/>
      <c r="BB6" s="358"/>
      <c r="BC6" s="358"/>
      <c r="BD6" s="358"/>
      <c r="BE6" s="358"/>
      <c r="BF6" s="358"/>
      <c r="BG6" s="358"/>
      <c r="BH6" s="358"/>
      <c r="BI6" s="358"/>
      <c r="BJ6" s="358"/>
      <c r="BK6" s="358"/>
      <c r="BL6" s="358"/>
      <c r="BM6" s="358"/>
      <c r="BN6" s="358"/>
      <c r="BO6" s="358"/>
    </row>
    <row r="7" spans="1:67" ht="27" customHeight="1">
      <c r="A7" s="264"/>
      <c r="B7" s="264"/>
      <c r="C7" s="264"/>
      <c r="D7" s="264"/>
      <c r="E7" s="264"/>
      <c r="F7" s="264"/>
      <c r="G7" s="264"/>
      <c r="H7" s="264"/>
      <c r="I7" s="264"/>
      <c r="J7" s="264"/>
      <c r="K7" s="264"/>
      <c r="L7" s="265"/>
      <c r="M7" s="275"/>
      <c r="N7" s="276"/>
      <c r="O7" s="276"/>
      <c r="P7" s="276"/>
      <c r="Q7" s="276"/>
      <c r="R7" s="275"/>
      <c r="S7" s="276"/>
      <c r="T7" s="276"/>
      <c r="U7" s="276"/>
      <c r="V7" s="276"/>
      <c r="W7" s="276"/>
      <c r="X7" s="276"/>
      <c r="Y7" s="276"/>
      <c r="Z7" s="276"/>
      <c r="AA7" s="276"/>
      <c r="AB7" s="276"/>
      <c r="AC7" s="276"/>
      <c r="AD7" s="277"/>
      <c r="AE7" s="275"/>
      <c r="AF7" s="276"/>
      <c r="AG7" s="276"/>
      <c r="AH7" s="277"/>
      <c r="AI7" s="275"/>
      <c r="AJ7" s="276"/>
      <c r="AK7" s="276"/>
      <c r="AL7" s="277"/>
      <c r="AM7" s="168"/>
      <c r="AN7" s="169"/>
      <c r="AO7" s="169"/>
      <c r="AP7" s="169"/>
      <c r="AQ7" s="169"/>
      <c r="AR7" s="169"/>
      <c r="AS7" s="169"/>
      <c r="AT7" s="169"/>
      <c r="AU7" s="170"/>
      <c r="AV7" s="275" t="s">
        <v>300</v>
      </c>
      <c r="AW7" s="276"/>
      <c r="AX7" s="276"/>
      <c r="AY7" s="276"/>
      <c r="AZ7" s="276"/>
      <c r="BA7" s="276"/>
      <c r="BB7" s="276"/>
      <c r="BC7" s="276"/>
      <c r="BD7" s="276"/>
      <c r="BE7" s="277"/>
      <c r="BF7" s="168" t="s">
        <v>330</v>
      </c>
      <c r="BG7" s="169"/>
      <c r="BH7" s="169"/>
      <c r="BI7" s="169"/>
      <c r="BJ7" s="169"/>
      <c r="BK7" s="169"/>
      <c r="BL7" s="169"/>
      <c r="BM7" s="169"/>
      <c r="BN7" s="169"/>
      <c r="BO7" s="169"/>
    </row>
    <row r="8" spans="1:67" s="15" customFormat="1" ht="15" customHeight="1">
      <c r="A8" s="195" t="s">
        <v>291</v>
      </c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364"/>
      <c r="M8" s="365" t="s">
        <v>333</v>
      </c>
      <c r="N8" s="366"/>
      <c r="O8" s="366"/>
      <c r="P8" s="366"/>
      <c r="Q8" s="366"/>
      <c r="R8" s="195" t="s">
        <v>305</v>
      </c>
      <c r="S8" s="195"/>
      <c r="T8" s="195"/>
      <c r="U8" s="195"/>
      <c r="V8" s="195"/>
      <c r="W8" s="195"/>
      <c r="X8" s="195"/>
      <c r="Y8" s="195" t="s">
        <v>179</v>
      </c>
      <c r="Z8" s="195"/>
      <c r="AA8" s="195"/>
      <c r="AB8" s="195"/>
      <c r="AC8" s="195"/>
      <c r="AD8" s="195"/>
      <c r="AE8" s="242">
        <v>1</v>
      </c>
      <c r="AF8" s="242"/>
      <c r="AG8" s="242"/>
      <c r="AH8" s="242"/>
      <c r="AI8" s="242">
        <v>5</v>
      </c>
      <c r="AJ8" s="242"/>
      <c r="AK8" s="242"/>
      <c r="AL8" s="242"/>
      <c r="AM8" s="349">
        <v>38.1</v>
      </c>
      <c r="AN8" s="349"/>
      <c r="AO8" s="349"/>
      <c r="AP8" s="349"/>
      <c r="AQ8" s="349"/>
      <c r="AR8" s="349"/>
      <c r="AS8" s="349"/>
      <c r="AT8" s="349"/>
      <c r="AU8" s="349"/>
      <c r="AV8" s="356">
        <v>13200</v>
      </c>
      <c r="AW8" s="356"/>
      <c r="AX8" s="356"/>
      <c r="AY8" s="356"/>
      <c r="AZ8" s="356"/>
      <c r="BA8" s="356"/>
      <c r="BB8" s="356"/>
      <c r="BC8" s="356"/>
      <c r="BD8" s="356"/>
      <c r="BE8" s="356"/>
      <c r="BF8" s="356">
        <v>19700</v>
      </c>
      <c r="BG8" s="356"/>
      <c r="BH8" s="356"/>
      <c r="BI8" s="356"/>
      <c r="BJ8" s="356"/>
      <c r="BK8" s="356"/>
      <c r="BL8" s="356"/>
      <c r="BM8" s="356"/>
      <c r="BN8" s="356"/>
      <c r="BO8" s="356"/>
    </row>
    <row r="9" spans="1:67" s="15" customFormat="1" ht="15" customHeight="1">
      <c r="A9" s="122" t="s">
        <v>292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23"/>
      <c r="M9" s="344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10"/>
      <c r="AF9" s="110"/>
      <c r="AG9" s="110"/>
      <c r="AH9" s="110"/>
      <c r="AI9" s="110">
        <v>5</v>
      </c>
      <c r="AJ9" s="110"/>
      <c r="AK9" s="110"/>
      <c r="AL9" s="110"/>
      <c r="AM9" s="348">
        <v>41.5</v>
      </c>
      <c r="AN9" s="348"/>
      <c r="AO9" s="348"/>
      <c r="AP9" s="348"/>
      <c r="AQ9" s="348"/>
      <c r="AR9" s="348"/>
      <c r="AS9" s="348"/>
      <c r="AT9" s="348"/>
      <c r="AU9" s="348"/>
      <c r="AV9" s="175">
        <v>14400</v>
      </c>
      <c r="AW9" s="175"/>
      <c r="AX9" s="175"/>
      <c r="AY9" s="175"/>
      <c r="AZ9" s="175"/>
      <c r="BA9" s="175"/>
      <c r="BB9" s="175"/>
      <c r="BC9" s="175"/>
      <c r="BD9" s="175"/>
      <c r="BE9" s="175"/>
      <c r="BF9" s="175">
        <v>21400</v>
      </c>
      <c r="BG9" s="175"/>
      <c r="BH9" s="175"/>
      <c r="BI9" s="175"/>
      <c r="BJ9" s="175"/>
      <c r="BK9" s="175"/>
      <c r="BL9" s="175"/>
      <c r="BM9" s="175"/>
      <c r="BN9" s="175"/>
      <c r="BO9" s="175"/>
    </row>
    <row r="10" spans="1:67" s="15" customFormat="1" ht="15" customHeight="1">
      <c r="A10" s="122"/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56"/>
      <c r="M10" s="344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10"/>
      <c r="AF10" s="110"/>
      <c r="AG10" s="110"/>
      <c r="AH10" s="110"/>
      <c r="AI10" s="110">
        <v>10</v>
      </c>
      <c r="AJ10" s="110"/>
      <c r="AK10" s="110"/>
      <c r="AL10" s="110"/>
      <c r="AM10" s="348">
        <v>41.4</v>
      </c>
      <c r="AN10" s="348"/>
      <c r="AO10" s="348"/>
      <c r="AP10" s="348"/>
      <c r="AQ10" s="348"/>
      <c r="AR10" s="348"/>
      <c r="AS10" s="348"/>
      <c r="AT10" s="348"/>
      <c r="AU10" s="348"/>
      <c r="AV10" s="175">
        <v>14300</v>
      </c>
      <c r="AW10" s="175"/>
      <c r="AX10" s="175"/>
      <c r="AY10" s="175"/>
      <c r="AZ10" s="175"/>
      <c r="BA10" s="175"/>
      <c r="BB10" s="175"/>
      <c r="BC10" s="175"/>
      <c r="BD10" s="175"/>
      <c r="BE10" s="175"/>
      <c r="BF10" s="175">
        <v>21400</v>
      </c>
      <c r="BG10" s="175"/>
      <c r="BH10" s="175"/>
      <c r="BI10" s="175"/>
      <c r="BJ10" s="175"/>
      <c r="BK10" s="175"/>
      <c r="BL10" s="175"/>
      <c r="BM10" s="175"/>
      <c r="BN10" s="175"/>
      <c r="BO10" s="175"/>
    </row>
    <row r="11" spans="1:67" s="15" customFormat="1" ht="15" customHeight="1">
      <c r="A11" s="122"/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56"/>
      <c r="M11" s="344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10"/>
      <c r="AF11" s="110"/>
      <c r="AG11" s="110"/>
      <c r="AH11" s="110"/>
      <c r="AI11" s="110">
        <v>5</v>
      </c>
      <c r="AJ11" s="110"/>
      <c r="AK11" s="110"/>
      <c r="AL11" s="110"/>
      <c r="AM11" s="348">
        <v>79.599999999999994</v>
      </c>
      <c r="AN11" s="348"/>
      <c r="AO11" s="348"/>
      <c r="AP11" s="348"/>
      <c r="AQ11" s="348"/>
      <c r="AR11" s="348"/>
      <c r="AS11" s="348"/>
      <c r="AT11" s="348"/>
      <c r="AU11" s="348"/>
      <c r="AV11" s="175">
        <v>27600</v>
      </c>
      <c r="AW11" s="175"/>
      <c r="AX11" s="175"/>
      <c r="AY11" s="175"/>
      <c r="AZ11" s="175"/>
      <c r="BA11" s="175"/>
      <c r="BB11" s="175"/>
      <c r="BC11" s="175"/>
      <c r="BD11" s="175"/>
      <c r="BE11" s="175"/>
      <c r="BF11" s="175">
        <v>41100</v>
      </c>
      <c r="BG11" s="175"/>
      <c r="BH11" s="175"/>
      <c r="BI11" s="175"/>
      <c r="BJ11" s="175"/>
      <c r="BK11" s="175"/>
      <c r="BL11" s="175"/>
      <c r="BM11" s="175"/>
      <c r="BN11" s="175"/>
      <c r="BO11" s="175"/>
    </row>
    <row r="12" spans="1:67" s="15" customFormat="1" ht="15" customHeight="1">
      <c r="A12" s="122" t="s">
        <v>246</v>
      </c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56"/>
      <c r="M12" s="337" t="s">
        <v>334</v>
      </c>
      <c r="N12" s="130"/>
      <c r="O12" s="130"/>
      <c r="P12" s="130"/>
      <c r="Q12" s="130"/>
      <c r="R12" s="122" t="s">
        <v>305</v>
      </c>
      <c r="S12" s="122"/>
      <c r="T12" s="122"/>
      <c r="U12" s="122"/>
      <c r="V12" s="122"/>
      <c r="W12" s="122"/>
      <c r="X12" s="122"/>
      <c r="Y12" s="122" t="s">
        <v>179</v>
      </c>
      <c r="Z12" s="122"/>
      <c r="AA12" s="122"/>
      <c r="AB12" s="122"/>
      <c r="AC12" s="122"/>
      <c r="AD12" s="122"/>
      <c r="AE12" s="110">
        <v>1</v>
      </c>
      <c r="AF12" s="110"/>
      <c r="AG12" s="110"/>
      <c r="AH12" s="110"/>
      <c r="AI12" s="110">
        <v>5</v>
      </c>
      <c r="AJ12" s="110"/>
      <c r="AK12" s="110"/>
      <c r="AL12" s="110"/>
      <c r="AM12" s="348">
        <v>59.5</v>
      </c>
      <c r="AN12" s="348"/>
      <c r="AO12" s="348"/>
      <c r="AP12" s="348"/>
      <c r="AQ12" s="348"/>
      <c r="AR12" s="348"/>
      <c r="AS12" s="348"/>
      <c r="AT12" s="348"/>
      <c r="AU12" s="348"/>
      <c r="AV12" s="175">
        <v>21000</v>
      </c>
      <c r="AW12" s="175"/>
      <c r="AX12" s="175"/>
      <c r="AY12" s="175"/>
      <c r="AZ12" s="175"/>
      <c r="BA12" s="175"/>
      <c r="BB12" s="175"/>
      <c r="BC12" s="175"/>
      <c r="BD12" s="175"/>
      <c r="BE12" s="175"/>
      <c r="BF12" s="175">
        <v>31200</v>
      </c>
      <c r="BG12" s="175"/>
      <c r="BH12" s="175"/>
      <c r="BI12" s="175"/>
      <c r="BJ12" s="175"/>
      <c r="BK12" s="175"/>
      <c r="BL12" s="175"/>
      <c r="BM12" s="175"/>
      <c r="BN12" s="175"/>
      <c r="BO12" s="175"/>
    </row>
    <row r="13" spans="1:67" s="15" customFormat="1" ht="15" customHeight="1">
      <c r="A13" s="122" t="s">
        <v>306</v>
      </c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23"/>
      <c r="M13" s="344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10"/>
      <c r="AF13" s="110"/>
      <c r="AG13" s="110"/>
      <c r="AH13" s="110"/>
      <c r="AI13" s="110">
        <v>5</v>
      </c>
      <c r="AJ13" s="110"/>
      <c r="AK13" s="110"/>
      <c r="AL13" s="110"/>
      <c r="AM13" s="348">
        <v>74.5</v>
      </c>
      <c r="AN13" s="348"/>
      <c r="AO13" s="348"/>
      <c r="AP13" s="348"/>
      <c r="AQ13" s="348"/>
      <c r="AR13" s="348"/>
      <c r="AS13" s="348"/>
      <c r="AT13" s="348"/>
      <c r="AU13" s="348"/>
      <c r="AV13" s="175">
        <v>26300</v>
      </c>
      <c r="AW13" s="175"/>
      <c r="AX13" s="175"/>
      <c r="AY13" s="175"/>
      <c r="AZ13" s="175"/>
      <c r="BA13" s="175"/>
      <c r="BB13" s="175"/>
      <c r="BC13" s="175"/>
      <c r="BD13" s="175"/>
      <c r="BE13" s="175"/>
      <c r="BF13" s="175">
        <v>39100</v>
      </c>
      <c r="BG13" s="175"/>
      <c r="BH13" s="175"/>
      <c r="BI13" s="175"/>
      <c r="BJ13" s="175"/>
      <c r="BK13" s="175"/>
      <c r="BL13" s="175"/>
      <c r="BM13" s="175"/>
      <c r="BN13" s="175"/>
      <c r="BO13" s="175"/>
    </row>
    <row r="14" spans="1:67" s="15" customFormat="1" ht="15" customHeight="1">
      <c r="A14" s="122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56"/>
      <c r="M14" s="344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10"/>
      <c r="AF14" s="110"/>
      <c r="AG14" s="110"/>
      <c r="AH14" s="110"/>
      <c r="AI14" s="110">
        <v>5</v>
      </c>
      <c r="AJ14" s="110"/>
      <c r="AK14" s="110"/>
      <c r="AL14" s="110"/>
      <c r="AM14" s="348">
        <v>59.2</v>
      </c>
      <c r="AN14" s="348"/>
      <c r="AO14" s="348"/>
      <c r="AP14" s="348"/>
      <c r="AQ14" s="348"/>
      <c r="AR14" s="348"/>
      <c r="AS14" s="348"/>
      <c r="AT14" s="348"/>
      <c r="AU14" s="348"/>
      <c r="AV14" s="175">
        <v>20900</v>
      </c>
      <c r="AW14" s="175"/>
      <c r="AX14" s="175"/>
      <c r="AY14" s="175"/>
      <c r="AZ14" s="175"/>
      <c r="BA14" s="175"/>
      <c r="BB14" s="175"/>
      <c r="BC14" s="175"/>
      <c r="BD14" s="175"/>
      <c r="BE14" s="175"/>
      <c r="BF14" s="175">
        <v>31100</v>
      </c>
      <c r="BG14" s="175"/>
      <c r="BH14" s="175"/>
      <c r="BI14" s="175"/>
      <c r="BJ14" s="175"/>
      <c r="BK14" s="175"/>
      <c r="BL14" s="175"/>
      <c r="BM14" s="175"/>
      <c r="BN14" s="175"/>
      <c r="BO14" s="175"/>
    </row>
    <row r="15" spans="1:67" s="15" customFormat="1" ht="15" customHeight="1">
      <c r="A15" s="122"/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56"/>
      <c r="M15" s="344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10"/>
      <c r="AF15" s="110"/>
      <c r="AG15" s="110"/>
      <c r="AH15" s="110"/>
      <c r="AI15" s="110">
        <v>10</v>
      </c>
      <c r="AJ15" s="110"/>
      <c r="AK15" s="110"/>
      <c r="AL15" s="110"/>
      <c r="AM15" s="348">
        <v>48.3</v>
      </c>
      <c r="AN15" s="348"/>
      <c r="AO15" s="348"/>
      <c r="AP15" s="348"/>
      <c r="AQ15" s="348"/>
      <c r="AR15" s="348"/>
      <c r="AS15" s="348"/>
      <c r="AT15" s="348"/>
      <c r="AU15" s="348"/>
      <c r="AV15" s="175">
        <v>17000</v>
      </c>
      <c r="AW15" s="175"/>
      <c r="AX15" s="175"/>
      <c r="AY15" s="175"/>
      <c r="AZ15" s="175"/>
      <c r="BA15" s="175"/>
      <c r="BB15" s="175"/>
      <c r="BC15" s="175"/>
      <c r="BD15" s="175"/>
      <c r="BE15" s="175"/>
      <c r="BF15" s="175">
        <v>25300</v>
      </c>
      <c r="BG15" s="175"/>
      <c r="BH15" s="175"/>
      <c r="BI15" s="175"/>
      <c r="BJ15" s="175"/>
      <c r="BK15" s="175"/>
      <c r="BL15" s="175"/>
      <c r="BM15" s="175"/>
      <c r="BN15" s="175"/>
      <c r="BO15" s="175"/>
    </row>
    <row r="16" spans="1:67" s="15" customFormat="1" ht="15" customHeight="1">
      <c r="A16" s="122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56"/>
      <c r="M16" s="344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10"/>
      <c r="AF16" s="110"/>
      <c r="AG16" s="110"/>
      <c r="AH16" s="110"/>
      <c r="AI16" s="110">
        <v>15</v>
      </c>
      <c r="AJ16" s="110"/>
      <c r="AK16" s="110"/>
      <c r="AL16" s="110"/>
      <c r="AM16" s="348">
        <v>48.6</v>
      </c>
      <c r="AN16" s="348"/>
      <c r="AO16" s="348"/>
      <c r="AP16" s="348"/>
      <c r="AQ16" s="348"/>
      <c r="AR16" s="348"/>
      <c r="AS16" s="348"/>
      <c r="AT16" s="348"/>
      <c r="AU16" s="348"/>
      <c r="AV16" s="175">
        <v>17100</v>
      </c>
      <c r="AW16" s="175"/>
      <c r="AX16" s="175"/>
      <c r="AY16" s="175"/>
      <c r="AZ16" s="175"/>
      <c r="BA16" s="175"/>
      <c r="BB16" s="175"/>
      <c r="BC16" s="175"/>
      <c r="BD16" s="175"/>
      <c r="BE16" s="175"/>
      <c r="BF16" s="175">
        <v>25500</v>
      </c>
      <c r="BG16" s="175"/>
      <c r="BH16" s="175"/>
      <c r="BI16" s="175"/>
      <c r="BJ16" s="175"/>
      <c r="BK16" s="175"/>
      <c r="BL16" s="175"/>
      <c r="BM16" s="175"/>
      <c r="BN16" s="175"/>
      <c r="BO16" s="175"/>
    </row>
    <row r="17" spans="1:67" s="15" customFormat="1" ht="15" customHeight="1">
      <c r="A17" s="122"/>
      <c r="B17" s="122"/>
      <c r="C17" s="122"/>
      <c r="D17" s="122"/>
      <c r="E17" s="122"/>
      <c r="F17" s="122"/>
      <c r="G17" s="122"/>
      <c r="H17" s="122"/>
      <c r="I17" s="122"/>
      <c r="J17" s="122"/>
      <c r="K17" s="122"/>
      <c r="L17" s="156"/>
      <c r="M17" s="344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10"/>
      <c r="AF17" s="110"/>
      <c r="AG17" s="110"/>
      <c r="AH17" s="110"/>
      <c r="AI17" s="110">
        <v>5</v>
      </c>
      <c r="AJ17" s="110"/>
      <c r="AK17" s="110"/>
      <c r="AL17" s="110"/>
      <c r="AM17" s="348">
        <v>48.7</v>
      </c>
      <c r="AN17" s="348"/>
      <c r="AO17" s="348"/>
      <c r="AP17" s="348"/>
      <c r="AQ17" s="348"/>
      <c r="AR17" s="348"/>
      <c r="AS17" s="348"/>
      <c r="AT17" s="348"/>
      <c r="AU17" s="348"/>
      <c r="AV17" s="175">
        <v>17200</v>
      </c>
      <c r="AW17" s="175"/>
      <c r="AX17" s="175"/>
      <c r="AY17" s="175"/>
      <c r="AZ17" s="175"/>
      <c r="BA17" s="175"/>
      <c r="BB17" s="175"/>
      <c r="BC17" s="175"/>
      <c r="BD17" s="175"/>
      <c r="BE17" s="175"/>
      <c r="BF17" s="175">
        <v>25600</v>
      </c>
      <c r="BG17" s="175"/>
      <c r="BH17" s="175"/>
      <c r="BI17" s="175"/>
      <c r="BJ17" s="175"/>
      <c r="BK17" s="175"/>
      <c r="BL17" s="175"/>
      <c r="BM17" s="175"/>
      <c r="BN17" s="175"/>
      <c r="BO17" s="175"/>
    </row>
    <row r="18" spans="1:67" s="15" customFormat="1" ht="15" customHeight="1">
      <c r="A18" s="122" t="s">
        <v>293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56"/>
      <c r="M18" s="337" t="s">
        <v>335</v>
      </c>
      <c r="N18" s="130"/>
      <c r="O18" s="130"/>
      <c r="P18" s="130"/>
      <c r="Q18" s="130"/>
      <c r="R18" s="122" t="s">
        <v>305</v>
      </c>
      <c r="S18" s="122"/>
      <c r="T18" s="122"/>
      <c r="U18" s="122"/>
      <c r="V18" s="122"/>
      <c r="W18" s="122"/>
      <c r="X18" s="122"/>
      <c r="Y18" s="122" t="s">
        <v>179</v>
      </c>
      <c r="Z18" s="122"/>
      <c r="AA18" s="122"/>
      <c r="AB18" s="122"/>
      <c r="AC18" s="122"/>
      <c r="AD18" s="122"/>
      <c r="AE18" s="110">
        <v>1</v>
      </c>
      <c r="AF18" s="110"/>
      <c r="AG18" s="110"/>
      <c r="AH18" s="110"/>
      <c r="AI18" s="110">
        <v>10</v>
      </c>
      <c r="AJ18" s="110"/>
      <c r="AK18" s="110"/>
      <c r="AL18" s="110"/>
      <c r="AM18" s="348">
        <v>48</v>
      </c>
      <c r="AN18" s="348"/>
      <c r="AO18" s="348"/>
      <c r="AP18" s="348"/>
      <c r="AQ18" s="348"/>
      <c r="AR18" s="348"/>
      <c r="AS18" s="348"/>
      <c r="AT18" s="348"/>
      <c r="AU18" s="348"/>
      <c r="AV18" s="175">
        <v>16900</v>
      </c>
      <c r="AW18" s="175"/>
      <c r="AX18" s="175"/>
      <c r="AY18" s="175"/>
      <c r="AZ18" s="175"/>
      <c r="BA18" s="175"/>
      <c r="BB18" s="175"/>
      <c r="BC18" s="175"/>
      <c r="BD18" s="175"/>
      <c r="BE18" s="175"/>
      <c r="BF18" s="175">
        <v>25100</v>
      </c>
      <c r="BG18" s="175"/>
      <c r="BH18" s="175"/>
      <c r="BI18" s="175"/>
      <c r="BJ18" s="175"/>
      <c r="BK18" s="175"/>
      <c r="BL18" s="175"/>
      <c r="BM18" s="175"/>
      <c r="BN18" s="175"/>
      <c r="BO18" s="175"/>
    </row>
    <row r="19" spans="1:67" s="15" customFormat="1" ht="15" customHeight="1">
      <c r="A19" s="122" t="s">
        <v>246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56"/>
      <c r="M19" s="344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10"/>
      <c r="AF19" s="110"/>
      <c r="AG19" s="110"/>
      <c r="AH19" s="110"/>
      <c r="AI19" s="110">
        <v>10</v>
      </c>
      <c r="AJ19" s="110"/>
      <c r="AK19" s="110"/>
      <c r="AL19" s="110"/>
      <c r="AM19" s="348">
        <v>49.2</v>
      </c>
      <c r="AN19" s="348"/>
      <c r="AO19" s="348"/>
      <c r="AP19" s="348"/>
      <c r="AQ19" s="348"/>
      <c r="AR19" s="348"/>
      <c r="AS19" s="348"/>
      <c r="AT19" s="348"/>
      <c r="AU19" s="348"/>
      <c r="AV19" s="175">
        <v>17300</v>
      </c>
      <c r="AW19" s="175"/>
      <c r="AX19" s="175"/>
      <c r="AY19" s="175"/>
      <c r="AZ19" s="175"/>
      <c r="BA19" s="175"/>
      <c r="BB19" s="175"/>
      <c r="BC19" s="175"/>
      <c r="BD19" s="175"/>
      <c r="BE19" s="175"/>
      <c r="BF19" s="175">
        <v>25800</v>
      </c>
      <c r="BG19" s="175"/>
      <c r="BH19" s="175"/>
      <c r="BI19" s="175"/>
      <c r="BJ19" s="175"/>
      <c r="BK19" s="175"/>
      <c r="BL19" s="175"/>
      <c r="BM19" s="175"/>
      <c r="BN19" s="175"/>
      <c r="BO19" s="175"/>
    </row>
    <row r="20" spans="1:67" s="15" customFormat="1" ht="15" customHeight="1">
      <c r="A20" s="122" t="s">
        <v>294</v>
      </c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23"/>
      <c r="M20" s="344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10"/>
      <c r="AF20" s="110"/>
      <c r="AG20" s="110"/>
      <c r="AH20" s="110"/>
      <c r="AI20" s="110">
        <v>10</v>
      </c>
      <c r="AJ20" s="110"/>
      <c r="AK20" s="110"/>
      <c r="AL20" s="110"/>
      <c r="AM20" s="348">
        <v>59.2</v>
      </c>
      <c r="AN20" s="348"/>
      <c r="AO20" s="348"/>
      <c r="AP20" s="348"/>
      <c r="AQ20" s="348"/>
      <c r="AR20" s="348"/>
      <c r="AS20" s="348"/>
      <c r="AT20" s="348"/>
      <c r="AU20" s="348"/>
      <c r="AV20" s="175">
        <v>20800</v>
      </c>
      <c r="AW20" s="175"/>
      <c r="AX20" s="175"/>
      <c r="AY20" s="175"/>
      <c r="AZ20" s="175"/>
      <c r="BA20" s="175"/>
      <c r="BB20" s="175"/>
      <c r="BC20" s="175"/>
      <c r="BD20" s="175"/>
      <c r="BE20" s="175"/>
      <c r="BF20" s="175">
        <v>31000</v>
      </c>
      <c r="BG20" s="175"/>
      <c r="BH20" s="175"/>
      <c r="BI20" s="175"/>
      <c r="BJ20" s="175"/>
      <c r="BK20" s="175"/>
      <c r="BL20" s="175"/>
      <c r="BM20" s="175"/>
      <c r="BN20" s="175"/>
      <c r="BO20" s="175"/>
    </row>
    <row r="21" spans="1:67" s="15" customFormat="1" ht="15" customHeight="1">
      <c r="A21" s="122"/>
      <c r="B21" s="122"/>
      <c r="C21" s="122"/>
      <c r="D21" s="122"/>
      <c r="E21" s="122"/>
      <c r="F21" s="122"/>
      <c r="G21" s="122"/>
      <c r="H21" s="122"/>
      <c r="I21" s="122"/>
      <c r="J21" s="122"/>
      <c r="K21" s="122"/>
      <c r="L21" s="156"/>
      <c r="M21" s="344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10"/>
      <c r="AF21" s="110"/>
      <c r="AG21" s="110"/>
      <c r="AH21" s="110"/>
      <c r="AI21" s="110">
        <v>5</v>
      </c>
      <c r="AJ21" s="110"/>
      <c r="AK21" s="110"/>
      <c r="AL21" s="110"/>
      <c r="AM21" s="348">
        <v>74.5</v>
      </c>
      <c r="AN21" s="348"/>
      <c r="AO21" s="348"/>
      <c r="AP21" s="348"/>
      <c r="AQ21" s="348"/>
      <c r="AR21" s="348"/>
      <c r="AS21" s="348"/>
      <c r="AT21" s="348"/>
      <c r="AU21" s="348"/>
      <c r="AV21" s="175">
        <v>26200</v>
      </c>
      <c r="AW21" s="175"/>
      <c r="AX21" s="175"/>
      <c r="AY21" s="175"/>
      <c r="AZ21" s="175"/>
      <c r="BA21" s="175"/>
      <c r="BB21" s="175"/>
      <c r="BC21" s="175"/>
      <c r="BD21" s="175"/>
      <c r="BE21" s="175"/>
      <c r="BF21" s="175">
        <v>39000</v>
      </c>
      <c r="BG21" s="175"/>
      <c r="BH21" s="175"/>
      <c r="BI21" s="175"/>
      <c r="BJ21" s="175"/>
      <c r="BK21" s="175"/>
      <c r="BL21" s="175"/>
      <c r="BM21" s="175"/>
      <c r="BN21" s="175"/>
      <c r="BO21" s="175"/>
    </row>
    <row r="22" spans="1:67" s="15" customFormat="1" ht="15" customHeight="1">
      <c r="A22" s="122" t="s">
        <v>247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56"/>
      <c r="M22" s="337" t="s">
        <v>336</v>
      </c>
      <c r="N22" s="130"/>
      <c r="O22" s="130"/>
      <c r="P22" s="130"/>
      <c r="Q22" s="130"/>
      <c r="R22" s="122" t="s">
        <v>305</v>
      </c>
      <c r="S22" s="122"/>
      <c r="T22" s="122"/>
      <c r="U22" s="122"/>
      <c r="V22" s="122"/>
      <c r="W22" s="122"/>
      <c r="X22" s="122"/>
      <c r="Y22" s="122" t="s">
        <v>179</v>
      </c>
      <c r="Z22" s="122"/>
      <c r="AA22" s="122"/>
      <c r="AB22" s="122"/>
      <c r="AC22" s="122"/>
      <c r="AD22" s="122"/>
      <c r="AE22" s="110">
        <v>1</v>
      </c>
      <c r="AF22" s="110"/>
      <c r="AG22" s="110"/>
      <c r="AH22" s="110"/>
      <c r="AI22" s="110">
        <v>30</v>
      </c>
      <c r="AJ22" s="110"/>
      <c r="AK22" s="110"/>
      <c r="AL22" s="110"/>
      <c r="AM22" s="348">
        <v>51</v>
      </c>
      <c r="AN22" s="348"/>
      <c r="AO22" s="348"/>
      <c r="AP22" s="348"/>
      <c r="AQ22" s="348"/>
      <c r="AR22" s="348"/>
      <c r="AS22" s="348"/>
      <c r="AT22" s="348"/>
      <c r="AU22" s="348"/>
      <c r="AV22" s="175">
        <v>14400</v>
      </c>
      <c r="AW22" s="175"/>
      <c r="AX22" s="175"/>
      <c r="AY22" s="175"/>
      <c r="AZ22" s="175"/>
      <c r="BA22" s="175"/>
      <c r="BB22" s="175"/>
      <c r="BC22" s="175"/>
      <c r="BD22" s="175"/>
      <c r="BE22" s="175"/>
      <c r="BF22" s="175">
        <v>21500</v>
      </c>
      <c r="BG22" s="175"/>
      <c r="BH22" s="175"/>
      <c r="BI22" s="175"/>
      <c r="BJ22" s="175"/>
      <c r="BK22" s="175"/>
      <c r="BL22" s="175"/>
      <c r="BM22" s="175"/>
      <c r="BN22" s="175"/>
      <c r="BO22" s="175"/>
    </row>
    <row r="23" spans="1:67" s="15" customFormat="1" ht="15" customHeight="1">
      <c r="A23" s="130" t="s">
        <v>328</v>
      </c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23"/>
      <c r="M23" s="344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10"/>
      <c r="AF23" s="110"/>
      <c r="AG23" s="110"/>
      <c r="AH23" s="110"/>
      <c r="AI23" s="110">
        <v>10</v>
      </c>
      <c r="AJ23" s="110"/>
      <c r="AK23" s="110"/>
      <c r="AL23" s="110"/>
      <c r="AM23" s="348">
        <v>51.4</v>
      </c>
      <c r="AN23" s="348"/>
      <c r="AO23" s="348"/>
      <c r="AP23" s="348"/>
      <c r="AQ23" s="348"/>
      <c r="AR23" s="348"/>
      <c r="AS23" s="348"/>
      <c r="AT23" s="348"/>
      <c r="AU23" s="348"/>
      <c r="AV23" s="175">
        <v>14500</v>
      </c>
      <c r="AW23" s="175"/>
      <c r="AX23" s="175"/>
      <c r="AY23" s="175"/>
      <c r="AZ23" s="175"/>
      <c r="BA23" s="175"/>
      <c r="BB23" s="175"/>
      <c r="BC23" s="175"/>
      <c r="BD23" s="175"/>
      <c r="BE23" s="175"/>
      <c r="BF23" s="175">
        <v>21600</v>
      </c>
      <c r="BG23" s="175"/>
      <c r="BH23" s="175"/>
      <c r="BI23" s="175"/>
      <c r="BJ23" s="175"/>
      <c r="BK23" s="175"/>
      <c r="BL23" s="175"/>
      <c r="BM23" s="175"/>
      <c r="BN23" s="175"/>
      <c r="BO23" s="175"/>
    </row>
    <row r="24" spans="1:67" s="15" customFormat="1" ht="15" customHeight="1">
      <c r="A24" s="122" t="s">
        <v>295</v>
      </c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56"/>
      <c r="M24" s="337" t="s">
        <v>337</v>
      </c>
      <c r="N24" s="130"/>
      <c r="O24" s="130"/>
      <c r="P24" s="130"/>
      <c r="Q24" s="130"/>
      <c r="R24" s="122" t="s">
        <v>305</v>
      </c>
      <c r="S24" s="122"/>
      <c r="T24" s="122"/>
      <c r="U24" s="122"/>
      <c r="V24" s="122"/>
      <c r="W24" s="122"/>
      <c r="X24" s="122"/>
      <c r="Y24" s="122" t="s">
        <v>179</v>
      </c>
      <c r="Z24" s="122"/>
      <c r="AA24" s="122"/>
      <c r="AB24" s="122"/>
      <c r="AC24" s="122"/>
      <c r="AD24" s="122"/>
      <c r="AE24" s="110">
        <v>1</v>
      </c>
      <c r="AF24" s="110"/>
      <c r="AG24" s="110"/>
      <c r="AH24" s="110"/>
      <c r="AI24" s="110">
        <v>20</v>
      </c>
      <c r="AJ24" s="110"/>
      <c r="AK24" s="110"/>
      <c r="AL24" s="110"/>
      <c r="AM24" s="348">
        <v>53.9</v>
      </c>
      <c r="AN24" s="348"/>
      <c r="AO24" s="348"/>
      <c r="AP24" s="348"/>
      <c r="AQ24" s="348"/>
      <c r="AR24" s="348"/>
      <c r="AS24" s="348"/>
      <c r="AT24" s="348"/>
      <c r="AU24" s="348"/>
      <c r="AV24" s="175">
        <v>15500</v>
      </c>
      <c r="AW24" s="175"/>
      <c r="AX24" s="175"/>
      <c r="AY24" s="175"/>
      <c r="AZ24" s="175"/>
      <c r="BA24" s="175"/>
      <c r="BB24" s="175"/>
      <c r="BC24" s="175"/>
      <c r="BD24" s="175"/>
      <c r="BE24" s="175"/>
      <c r="BF24" s="175">
        <v>23100</v>
      </c>
      <c r="BG24" s="175"/>
      <c r="BH24" s="175"/>
      <c r="BI24" s="175"/>
      <c r="BJ24" s="175"/>
      <c r="BK24" s="175"/>
      <c r="BL24" s="175"/>
      <c r="BM24" s="175"/>
      <c r="BN24" s="175"/>
      <c r="BO24" s="175"/>
    </row>
    <row r="25" spans="1:67" s="15" customFormat="1" ht="15" customHeight="1">
      <c r="A25" s="122" t="s">
        <v>296</v>
      </c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56"/>
      <c r="M25" s="337" t="s">
        <v>338</v>
      </c>
      <c r="N25" s="130"/>
      <c r="O25" s="130"/>
      <c r="P25" s="130"/>
      <c r="Q25" s="130"/>
      <c r="R25" s="122" t="s">
        <v>305</v>
      </c>
      <c r="S25" s="122"/>
      <c r="T25" s="122"/>
      <c r="U25" s="122"/>
      <c r="V25" s="122"/>
      <c r="W25" s="122"/>
      <c r="X25" s="122"/>
      <c r="Y25" s="122" t="s">
        <v>179</v>
      </c>
      <c r="Z25" s="122"/>
      <c r="AA25" s="122"/>
      <c r="AB25" s="122"/>
      <c r="AC25" s="122"/>
      <c r="AD25" s="122"/>
      <c r="AE25" s="110">
        <v>1</v>
      </c>
      <c r="AF25" s="110"/>
      <c r="AG25" s="110"/>
      <c r="AH25" s="110"/>
      <c r="AI25" s="110">
        <v>20</v>
      </c>
      <c r="AJ25" s="110"/>
      <c r="AK25" s="110"/>
      <c r="AL25" s="110"/>
      <c r="AM25" s="348">
        <v>53.9</v>
      </c>
      <c r="AN25" s="348"/>
      <c r="AO25" s="348"/>
      <c r="AP25" s="348"/>
      <c r="AQ25" s="348"/>
      <c r="AR25" s="348"/>
      <c r="AS25" s="348"/>
      <c r="AT25" s="348"/>
      <c r="AU25" s="348"/>
      <c r="AV25" s="175">
        <v>15700</v>
      </c>
      <c r="AW25" s="175"/>
      <c r="AX25" s="175"/>
      <c r="AY25" s="175"/>
      <c r="AZ25" s="175"/>
      <c r="BA25" s="175"/>
      <c r="BB25" s="175"/>
      <c r="BC25" s="175"/>
      <c r="BD25" s="175"/>
      <c r="BE25" s="175"/>
      <c r="BF25" s="175">
        <v>23500</v>
      </c>
      <c r="BG25" s="175"/>
      <c r="BH25" s="175"/>
      <c r="BI25" s="175"/>
      <c r="BJ25" s="175"/>
      <c r="BK25" s="175"/>
      <c r="BL25" s="175"/>
      <c r="BM25" s="175"/>
      <c r="BN25" s="175"/>
      <c r="BO25" s="175"/>
    </row>
    <row r="26" spans="1:67" s="15" customFormat="1" ht="15" customHeight="1">
      <c r="A26" s="122" t="s">
        <v>297</v>
      </c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56"/>
      <c r="M26" s="350" t="s">
        <v>339</v>
      </c>
      <c r="N26" s="351"/>
      <c r="O26" s="351"/>
      <c r="P26" s="351"/>
      <c r="Q26" s="351"/>
      <c r="R26" s="353" t="s">
        <v>305</v>
      </c>
      <c r="S26" s="353"/>
      <c r="T26" s="353"/>
      <c r="U26" s="353"/>
      <c r="V26" s="353"/>
      <c r="W26" s="353"/>
      <c r="X26" s="353"/>
      <c r="Y26" s="122" t="s">
        <v>179</v>
      </c>
      <c r="Z26" s="122"/>
      <c r="AA26" s="122"/>
      <c r="AB26" s="122"/>
      <c r="AC26" s="122"/>
      <c r="AD26" s="122"/>
      <c r="AE26" s="110">
        <v>1</v>
      </c>
      <c r="AF26" s="110"/>
      <c r="AG26" s="110"/>
      <c r="AH26" s="110"/>
      <c r="AI26" s="110">
        <v>40</v>
      </c>
      <c r="AJ26" s="110"/>
      <c r="AK26" s="110"/>
      <c r="AL26" s="110"/>
      <c r="AM26" s="348">
        <v>56.4</v>
      </c>
      <c r="AN26" s="348"/>
      <c r="AO26" s="348"/>
      <c r="AP26" s="348"/>
      <c r="AQ26" s="348"/>
      <c r="AR26" s="348"/>
      <c r="AS26" s="348"/>
      <c r="AT26" s="348"/>
      <c r="AU26" s="348"/>
      <c r="AV26" s="175">
        <v>15900</v>
      </c>
      <c r="AW26" s="175"/>
      <c r="AX26" s="175"/>
      <c r="AY26" s="175"/>
      <c r="AZ26" s="175"/>
      <c r="BA26" s="175"/>
      <c r="BB26" s="175"/>
      <c r="BC26" s="175"/>
      <c r="BD26" s="175"/>
      <c r="BE26" s="175"/>
      <c r="BF26" s="175">
        <v>23700</v>
      </c>
      <c r="BG26" s="175"/>
      <c r="BH26" s="175"/>
      <c r="BI26" s="175"/>
      <c r="BJ26" s="175"/>
      <c r="BK26" s="175"/>
      <c r="BL26" s="175"/>
      <c r="BM26" s="175"/>
      <c r="BN26" s="175"/>
      <c r="BO26" s="175"/>
    </row>
    <row r="27" spans="1:67" s="15" customFormat="1" ht="15" customHeight="1">
      <c r="A27" s="122" t="s">
        <v>248</v>
      </c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56"/>
      <c r="M27" s="350" t="s">
        <v>340</v>
      </c>
      <c r="N27" s="351"/>
      <c r="O27" s="351"/>
      <c r="P27" s="351"/>
      <c r="Q27" s="351"/>
      <c r="R27" s="351" t="s">
        <v>305</v>
      </c>
      <c r="S27" s="351"/>
      <c r="T27" s="351"/>
      <c r="U27" s="351"/>
      <c r="V27" s="351"/>
      <c r="W27" s="351"/>
      <c r="X27" s="351"/>
      <c r="Y27" s="122" t="s">
        <v>179</v>
      </c>
      <c r="Z27" s="122"/>
      <c r="AA27" s="122"/>
      <c r="AB27" s="122"/>
      <c r="AC27" s="122"/>
      <c r="AD27" s="122"/>
      <c r="AE27" s="110">
        <v>1</v>
      </c>
      <c r="AF27" s="110"/>
      <c r="AG27" s="110"/>
      <c r="AH27" s="110"/>
      <c r="AI27" s="110">
        <v>20</v>
      </c>
      <c r="AJ27" s="110"/>
      <c r="AK27" s="110"/>
      <c r="AL27" s="110"/>
      <c r="AM27" s="348">
        <v>58.8</v>
      </c>
      <c r="AN27" s="348"/>
      <c r="AO27" s="348"/>
      <c r="AP27" s="348"/>
      <c r="AQ27" s="348"/>
      <c r="AR27" s="348"/>
      <c r="AS27" s="348"/>
      <c r="AT27" s="348"/>
      <c r="AU27" s="348"/>
      <c r="AV27" s="175">
        <v>17000</v>
      </c>
      <c r="AW27" s="175"/>
      <c r="AX27" s="175"/>
      <c r="AY27" s="175"/>
      <c r="AZ27" s="175"/>
      <c r="BA27" s="175"/>
      <c r="BB27" s="175"/>
      <c r="BC27" s="175"/>
      <c r="BD27" s="175"/>
      <c r="BE27" s="175"/>
      <c r="BF27" s="175">
        <v>25300</v>
      </c>
      <c r="BG27" s="175"/>
      <c r="BH27" s="175"/>
      <c r="BI27" s="175"/>
      <c r="BJ27" s="175"/>
      <c r="BK27" s="175"/>
      <c r="BL27" s="175"/>
      <c r="BM27" s="175"/>
      <c r="BN27" s="175"/>
      <c r="BO27" s="175"/>
    </row>
    <row r="28" spans="1:67" s="15" customFormat="1" ht="15" customHeight="1">
      <c r="A28" s="122" t="s">
        <v>248</v>
      </c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56"/>
      <c r="M28" s="337" t="s">
        <v>341</v>
      </c>
      <c r="N28" s="130"/>
      <c r="O28" s="130"/>
      <c r="P28" s="130"/>
      <c r="Q28" s="130"/>
      <c r="R28" s="122" t="s">
        <v>305</v>
      </c>
      <c r="S28" s="122"/>
      <c r="T28" s="122"/>
      <c r="U28" s="122"/>
      <c r="V28" s="122"/>
      <c r="W28" s="122"/>
      <c r="X28" s="122"/>
      <c r="Y28" s="122" t="s">
        <v>179</v>
      </c>
      <c r="Z28" s="122"/>
      <c r="AA28" s="122"/>
      <c r="AB28" s="122"/>
      <c r="AC28" s="122"/>
      <c r="AD28" s="122"/>
      <c r="AE28" s="110">
        <v>1</v>
      </c>
      <c r="AF28" s="110"/>
      <c r="AG28" s="110"/>
      <c r="AH28" s="110"/>
      <c r="AI28" s="110">
        <v>30</v>
      </c>
      <c r="AJ28" s="110"/>
      <c r="AK28" s="110"/>
      <c r="AL28" s="110"/>
      <c r="AM28" s="348">
        <v>56.4</v>
      </c>
      <c r="AN28" s="348"/>
      <c r="AO28" s="348"/>
      <c r="AP28" s="348"/>
      <c r="AQ28" s="348"/>
      <c r="AR28" s="348"/>
      <c r="AS28" s="348"/>
      <c r="AT28" s="348"/>
      <c r="AU28" s="348"/>
      <c r="AV28" s="175">
        <v>16100</v>
      </c>
      <c r="AW28" s="175"/>
      <c r="AX28" s="175"/>
      <c r="AY28" s="175"/>
      <c r="AZ28" s="175"/>
      <c r="BA28" s="175"/>
      <c r="BB28" s="175"/>
      <c r="BC28" s="175"/>
      <c r="BD28" s="175"/>
      <c r="BE28" s="175"/>
      <c r="BF28" s="175">
        <v>23900</v>
      </c>
      <c r="BG28" s="175"/>
      <c r="BH28" s="175"/>
      <c r="BI28" s="175"/>
      <c r="BJ28" s="175"/>
      <c r="BK28" s="175"/>
      <c r="BL28" s="175"/>
      <c r="BM28" s="175"/>
      <c r="BN28" s="175"/>
      <c r="BO28" s="175"/>
    </row>
    <row r="29" spans="1:67" s="15" customFormat="1" ht="15" customHeight="1">
      <c r="A29" s="122" t="s">
        <v>298</v>
      </c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56"/>
      <c r="M29" s="337" t="s">
        <v>342</v>
      </c>
      <c r="N29" s="130"/>
      <c r="O29" s="130"/>
      <c r="P29" s="130"/>
      <c r="Q29" s="130"/>
      <c r="R29" s="130" t="s">
        <v>305</v>
      </c>
      <c r="S29" s="130"/>
      <c r="T29" s="130"/>
      <c r="U29" s="130"/>
      <c r="V29" s="130"/>
      <c r="W29" s="130"/>
      <c r="X29" s="130"/>
      <c r="Y29" s="122" t="s">
        <v>179</v>
      </c>
      <c r="Z29" s="122"/>
      <c r="AA29" s="122"/>
      <c r="AB29" s="122"/>
      <c r="AC29" s="122"/>
      <c r="AD29" s="122"/>
      <c r="AE29" s="110">
        <v>1</v>
      </c>
      <c r="AF29" s="110"/>
      <c r="AG29" s="110"/>
      <c r="AH29" s="110"/>
      <c r="AI29" s="110">
        <v>30</v>
      </c>
      <c r="AJ29" s="110"/>
      <c r="AK29" s="110"/>
      <c r="AL29" s="110"/>
      <c r="AM29" s="348">
        <v>56.4</v>
      </c>
      <c r="AN29" s="348"/>
      <c r="AO29" s="348"/>
      <c r="AP29" s="348"/>
      <c r="AQ29" s="348"/>
      <c r="AR29" s="348"/>
      <c r="AS29" s="348"/>
      <c r="AT29" s="348"/>
      <c r="AU29" s="348"/>
      <c r="AV29" s="175">
        <v>16300</v>
      </c>
      <c r="AW29" s="175"/>
      <c r="AX29" s="175"/>
      <c r="AY29" s="175"/>
      <c r="AZ29" s="175"/>
      <c r="BA29" s="175"/>
      <c r="BB29" s="175"/>
      <c r="BC29" s="175"/>
      <c r="BD29" s="175"/>
      <c r="BE29" s="175"/>
      <c r="BF29" s="175">
        <v>24300</v>
      </c>
      <c r="BG29" s="175"/>
      <c r="BH29" s="175"/>
      <c r="BI29" s="175"/>
      <c r="BJ29" s="175"/>
      <c r="BK29" s="175"/>
      <c r="BL29" s="175"/>
      <c r="BM29" s="175"/>
      <c r="BN29" s="175"/>
      <c r="BO29" s="175"/>
    </row>
    <row r="30" spans="1:67" s="15" customFormat="1" ht="15" customHeight="1">
      <c r="A30" s="122" t="s">
        <v>249</v>
      </c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56"/>
      <c r="M30" s="337" t="s">
        <v>343</v>
      </c>
      <c r="N30" s="130"/>
      <c r="O30" s="130"/>
      <c r="P30" s="130"/>
      <c r="Q30" s="130"/>
      <c r="R30" s="130" t="s">
        <v>305</v>
      </c>
      <c r="S30" s="130"/>
      <c r="T30" s="130"/>
      <c r="U30" s="130"/>
      <c r="V30" s="130"/>
      <c r="W30" s="130"/>
      <c r="X30" s="130"/>
      <c r="Y30" s="122" t="s">
        <v>179</v>
      </c>
      <c r="Z30" s="122"/>
      <c r="AA30" s="122"/>
      <c r="AB30" s="122"/>
      <c r="AC30" s="122"/>
      <c r="AD30" s="122"/>
      <c r="AE30" s="110">
        <v>1</v>
      </c>
      <c r="AF30" s="110"/>
      <c r="AG30" s="110"/>
      <c r="AH30" s="110"/>
      <c r="AI30" s="110">
        <v>30</v>
      </c>
      <c r="AJ30" s="110"/>
      <c r="AK30" s="110"/>
      <c r="AL30" s="110"/>
      <c r="AM30" s="348">
        <v>60</v>
      </c>
      <c r="AN30" s="348"/>
      <c r="AO30" s="348"/>
      <c r="AP30" s="348"/>
      <c r="AQ30" s="348"/>
      <c r="AR30" s="348"/>
      <c r="AS30" s="348"/>
      <c r="AT30" s="348"/>
      <c r="AU30" s="348"/>
      <c r="AV30" s="175">
        <v>17600</v>
      </c>
      <c r="AW30" s="175"/>
      <c r="AX30" s="175"/>
      <c r="AY30" s="175"/>
      <c r="AZ30" s="175"/>
      <c r="BA30" s="175"/>
      <c r="BB30" s="175"/>
      <c r="BC30" s="175"/>
      <c r="BD30" s="175"/>
      <c r="BE30" s="175"/>
      <c r="BF30" s="175">
        <v>26300</v>
      </c>
      <c r="BG30" s="175"/>
      <c r="BH30" s="175"/>
      <c r="BI30" s="175"/>
      <c r="BJ30" s="175"/>
      <c r="BK30" s="175"/>
      <c r="BL30" s="175"/>
      <c r="BM30" s="175"/>
      <c r="BN30" s="175"/>
      <c r="BO30" s="175"/>
    </row>
    <row r="31" spans="1:67" s="15" customFormat="1" ht="15" customHeight="1">
      <c r="A31" s="122" t="s">
        <v>250</v>
      </c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56"/>
      <c r="M31" s="337" t="s">
        <v>344</v>
      </c>
      <c r="N31" s="130"/>
      <c r="O31" s="130"/>
      <c r="P31" s="130"/>
      <c r="Q31" s="130"/>
      <c r="R31" s="122" t="s">
        <v>305</v>
      </c>
      <c r="S31" s="122"/>
      <c r="T31" s="122"/>
      <c r="U31" s="122"/>
      <c r="V31" s="122"/>
      <c r="W31" s="122"/>
      <c r="X31" s="122"/>
      <c r="Y31" s="122" t="s">
        <v>179</v>
      </c>
      <c r="Z31" s="122"/>
      <c r="AA31" s="122"/>
      <c r="AB31" s="122"/>
      <c r="AC31" s="122"/>
      <c r="AD31" s="122"/>
      <c r="AE31" s="110">
        <v>1</v>
      </c>
      <c r="AF31" s="110"/>
      <c r="AG31" s="110"/>
      <c r="AH31" s="110"/>
      <c r="AI31" s="110">
        <v>30</v>
      </c>
      <c r="AJ31" s="110"/>
      <c r="AK31" s="110"/>
      <c r="AL31" s="110"/>
      <c r="AM31" s="348">
        <v>60</v>
      </c>
      <c r="AN31" s="348"/>
      <c r="AO31" s="348"/>
      <c r="AP31" s="348"/>
      <c r="AQ31" s="348"/>
      <c r="AR31" s="348"/>
      <c r="AS31" s="348"/>
      <c r="AT31" s="348"/>
      <c r="AU31" s="348"/>
      <c r="AV31" s="175">
        <v>18400</v>
      </c>
      <c r="AW31" s="175"/>
      <c r="AX31" s="175"/>
      <c r="AY31" s="175"/>
      <c r="AZ31" s="175"/>
      <c r="BA31" s="175"/>
      <c r="BB31" s="175"/>
      <c r="BC31" s="175"/>
      <c r="BD31" s="175"/>
      <c r="BE31" s="175"/>
      <c r="BF31" s="175">
        <v>27500</v>
      </c>
      <c r="BG31" s="175"/>
      <c r="BH31" s="175"/>
      <c r="BI31" s="175"/>
      <c r="BJ31" s="175"/>
      <c r="BK31" s="175"/>
      <c r="BL31" s="175"/>
      <c r="BM31" s="175"/>
      <c r="BN31" s="175"/>
      <c r="BO31" s="175"/>
    </row>
    <row r="32" spans="1:67" s="15" customFormat="1" ht="15" customHeight="1">
      <c r="A32" s="122" t="s">
        <v>299</v>
      </c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56"/>
      <c r="M32" s="337" t="s">
        <v>345</v>
      </c>
      <c r="N32" s="130"/>
      <c r="O32" s="130"/>
      <c r="P32" s="130"/>
      <c r="Q32" s="130"/>
      <c r="R32" s="122" t="s">
        <v>305</v>
      </c>
      <c r="S32" s="122"/>
      <c r="T32" s="122"/>
      <c r="U32" s="122"/>
      <c r="V32" s="122"/>
      <c r="W32" s="122"/>
      <c r="X32" s="122"/>
      <c r="Y32" s="122" t="s">
        <v>180</v>
      </c>
      <c r="Z32" s="122"/>
      <c r="AA32" s="122"/>
      <c r="AB32" s="122"/>
      <c r="AC32" s="122"/>
      <c r="AD32" s="122"/>
      <c r="AE32" s="110">
        <v>1</v>
      </c>
      <c r="AF32" s="110"/>
      <c r="AG32" s="110"/>
      <c r="AH32" s="110"/>
      <c r="AI32" s="110">
        <v>16</v>
      </c>
      <c r="AJ32" s="110"/>
      <c r="AK32" s="110"/>
      <c r="AL32" s="110"/>
      <c r="AM32" s="348">
        <v>59.2</v>
      </c>
      <c r="AN32" s="348"/>
      <c r="AO32" s="348"/>
      <c r="AP32" s="348"/>
      <c r="AQ32" s="348"/>
      <c r="AR32" s="348"/>
      <c r="AS32" s="348"/>
      <c r="AT32" s="348"/>
      <c r="AU32" s="348"/>
      <c r="AV32" s="175">
        <v>19600</v>
      </c>
      <c r="AW32" s="175"/>
      <c r="AX32" s="175"/>
      <c r="AY32" s="175"/>
      <c r="AZ32" s="175"/>
      <c r="BA32" s="175"/>
      <c r="BB32" s="175"/>
      <c r="BC32" s="175"/>
      <c r="BD32" s="175"/>
      <c r="BE32" s="175"/>
      <c r="BF32" s="175">
        <v>29200</v>
      </c>
      <c r="BG32" s="175"/>
      <c r="BH32" s="175"/>
      <c r="BI32" s="175"/>
      <c r="BJ32" s="175"/>
      <c r="BK32" s="175"/>
      <c r="BL32" s="175"/>
      <c r="BM32" s="175"/>
      <c r="BN32" s="175"/>
      <c r="BO32" s="175"/>
    </row>
    <row r="33" spans="1:67" s="15" customFormat="1" ht="15" customHeight="1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5"/>
      <c r="M33" s="337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22"/>
      <c r="Z33" s="122"/>
      <c r="AA33" s="122"/>
      <c r="AB33" s="122"/>
      <c r="AC33" s="122"/>
      <c r="AD33" s="122"/>
      <c r="AI33" s="243">
        <v>8</v>
      </c>
      <c r="AJ33" s="243"/>
      <c r="AK33" s="243"/>
      <c r="AL33" s="243"/>
      <c r="AM33" s="348">
        <v>59.3</v>
      </c>
      <c r="AN33" s="348"/>
      <c r="AO33" s="348"/>
      <c r="AP33" s="348"/>
      <c r="AQ33" s="348"/>
      <c r="AR33" s="348"/>
      <c r="AS33" s="348"/>
      <c r="AT33" s="348"/>
      <c r="AU33" s="348"/>
      <c r="AV33" s="175">
        <v>19600</v>
      </c>
      <c r="AW33" s="175"/>
      <c r="AX33" s="175"/>
      <c r="AY33" s="175"/>
      <c r="AZ33" s="175"/>
      <c r="BA33" s="175"/>
      <c r="BB33" s="175"/>
      <c r="BC33" s="175"/>
      <c r="BD33" s="175"/>
      <c r="BE33" s="175"/>
      <c r="BF33" s="175">
        <v>29200</v>
      </c>
      <c r="BG33" s="175"/>
      <c r="BH33" s="175"/>
      <c r="BI33" s="175"/>
      <c r="BJ33" s="175"/>
      <c r="BK33" s="175"/>
      <c r="BL33" s="175"/>
      <c r="BM33" s="175"/>
      <c r="BN33" s="175"/>
      <c r="BO33" s="175"/>
    </row>
    <row r="34" spans="1:67" s="15" customFormat="1" ht="15" customHeight="1">
      <c r="A34" s="122" t="s">
        <v>307</v>
      </c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56"/>
      <c r="M34" s="337" t="s">
        <v>346</v>
      </c>
      <c r="N34" s="130"/>
      <c r="O34" s="130"/>
      <c r="P34" s="130"/>
      <c r="Q34" s="130"/>
      <c r="R34" s="122" t="s">
        <v>305</v>
      </c>
      <c r="S34" s="122"/>
      <c r="T34" s="122"/>
      <c r="U34" s="122"/>
      <c r="V34" s="122"/>
      <c r="W34" s="122"/>
      <c r="X34" s="122"/>
      <c r="Y34" s="122" t="s">
        <v>181</v>
      </c>
      <c r="Z34" s="122"/>
      <c r="AA34" s="122"/>
      <c r="AB34" s="122"/>
      <c r="AC34" s="122"/>
      <c r="AD34" s="122"/>
      <c r="AE34" s="110">
        <v>1</v>
      </c>
      <c r="AF34" s="110"/>
      <c r="AG34" s="110"/>
      <c r="AH34" s="110"/>
      <c r="AI34" s="110">
        <v>15</v>
      </c>
      <c r="AJ34" s="110"/>
      <c r="AK34" s="110"/>
      <c r="AL34" s="110"/>
      <c r="AM34" s="348">
        <v>72.400000000000006</v>
      </c>
      <c r="AN34" s="348"/>
      <c r="AO34" s="348"/>
      <c r="AP34" s="348"/>
      <c r="AQ34" s="348"/>
      <c r="AR34" s="348"/>
      <c r="AS34" s="348"/>
      <c r="AT34" s="348"/>
      <c r="AU34" s="348"/>
      <c r="AV34" s="175">
        <v>26800</v>
      </c>
      <c r="AW34" s="175"/>
      <c r="AX34" s="175"/>
      <c r="AY34" s="175"/>
      <c r="AZ34" s="175"/>
      <c r="BA34" s="175"/>
      <c r="BB34" s="175"/>
      <c r="BC34" s="175"/>
      <c r="BD34" s="175"/>
      <c r="BE34" s="175"/>
      <c r="BF34" s="175">
        <v>39900</v>
      </c>
      <c r="BG34" s="175"/>
      <c r="BH34" s="175"/>
      <c r="BI34" s="175"/>
      <c r="BJ34" s="175"/>
      <c r="BK34" s="175"/>
      <c r="BL34" s="175"/>
      <c r="BM34" s="175"/>
      <c r="BN34" s="175"/>
      <c r="BO34" s="175"/>
    </row>
    <row r="35" spans="1:67" s="15" customFormat="1" ht="15" customHeight="1">
      <c r="A35" s="122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56"/>
      <c r="M35" s="344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10"/>
      <c r="AF35" s="110"/>
      <c r="AG35" s="110"/>
      <c r="AH35" s="110"/>
      <c r="AI35" s="110">
        <v>3</v>
      </c>
      <c r="AJ35" s="110"/>
      <c r="AK35" s="110"/>
      <c r="AL35" s="110"/>
      <c r="AM35" s="348">
        <v>59.1</v>
      </c>
      <c r="AN35" s="348"/>
      <c r="AO35" s="348"/>
      <c r="AP35" s="348"/>
      <c r="AQ35" s="348"/>
      <c r="AR35" s="348"/>
      <c r="AS35" s="348"/>
      <c r="AT35" s="348"/>
      <c r="AU35" s="348"/>
      <c r="AV35" s="175">
        <v>21800</v>
      </c>
      <c r="AW35" s="175"/>
      <c r="AX35" s="175"/>
      <c r="AY35" s="175"/>
      <c r="AZ35" s="175"/>
      <c r="BA35" s="175"/>
      <c r="BB35" s="175"/>
      <c r="BC35" s="175"/>
      <c r="BD35" s="175"/>
      <c r="BE35" s="175"/>
      <c r="BF35" s="175">
        <v>32500</v>
      </c>
      <c r="BG35" s="175"/>
      <c r="BH35" s="175"/>
      <c r="BI35" s="175"/>
      <c r="BJ35" s="175"/>
      <c r="BK35" s="175"/>
      <c r="BL35" s="175"/>
      <c r="BM35" s="175"/>
      <c r="BN35" s="175"/>
      <c r="BO35" s="175"/>
    </row>
    <row r="36" spans="1:67" s="15" customFormat="1" ht="15" customHeight="1">
      <c r="A36" s="286" t="s">
        <v>308</v>
      </c>
      <c r="B36" s="286"/>
      <c r="C36" s="286"/>
      <c r="D36" s="286"/>
      <c r="E36" s="286"/>
      <c r="F36" s="286"/>
      <c r="G36" s="286"/>
      <c r="H36" s="286"/>
      <c r="I36" s="286"/>
      <c r="J36" s="286"/>
      <c r="K36" s="286"/>
      <c r="L36" s="287"/>
      <c r="M36" s="337" t="s">
        <v>347</v>
      </c>
      <c r="N36" s="130"/>
      <c r="O36" s="130"/>
      <c r="P36" s="130"/>
      <c r="Q36" s="130"/>
      <c r="R36" s="122" t="s">
        <v>305</v>
      </c>
      <c r="S36" s="122"/>
      <c r="T36" s="122"/>
      <c r="U36" s="122"/>
      <c r="V36" s="122"/>
      <c r="W36" s="122"/>
      <c r="X36" s="122"/>
      <c r="Y36" s="122" t="s">
        <v>181</v>
      </c>
      <c r="Z36" s="122"/>
      <c r="AA36" s="122"/>
      <c r="AB36" s="122"/>
      <c r="AC36" s="122"/>
      <c r="AD36" s="122"/>
      <c r="AE36" s="110">
        <v>1</v>
      </c>
      <c r="AF36" s="110"/>
      <c r="AG36" s="110"/>
      <c r="AH36" s="110"/>
      <c r="AI36" s="110">
        <v>12</v>
      </c>
      <c r="AJ36" s="110"/>
      <c r="AK36" s="110"/>
      <c r="AL36" s="110"/>
      <c r="AM36" s="348">
        <v>70</v>
      </c>
      <c r="AN36" s="348"/>
      <c r="AO36" s="348"/>
      <c r="AP36" s="348"/>
      <c r="AQ36" s="348"/>
      <c r="AR36" s="348"/>
      <c r="AS36" s="348"/>
      <c r="AT36" s="348"/>
      <c r="AU36" s="348"/>
      <c r="AV36" s="175">
        <v>25900</v>
      </c>
      <c r="AW36" s="175"/>
      <c r="AX36" s="175"/>
      <c r="AY36" s="175"/>
      <c r="AZ36" s="175"/>
      <c r="BA36" s="175"/>
      <c r="BB36" s="175"/>
      <c r="BC36" s="175"/>
      <c r="BD36" s="175"/>
      <c r="BE36" s="175"/>
      <c r="BF36" s="175">
        <v>38500</v>
      </c>
      <c r="BG36" s="175"/>
      <c r="BH36" s="175"/>
      <c r="BI36" s="175"/>
      <c r="BJ36" s="175"/>
      <c r="BK36" s="175"/>
      <c r="BL36" s="175"/>
      <c r="BM36" s="175"/>
      <c r="BN36" s="175"/>
      <c r="BO36" s="175"/>
    </row>
    <row r="37" spans="1:67" s="15" customFormat="1" ht="15" customHeight="1">
      <c r="A37" s="122" t="s">
        <v>309</v>
      </c>
      <c r="B37" s="122"/>
      <c r="C37" s="122"/>
      <c r="D37" s="122"/>
      <c r="E37" s="122"/>
      <c r="F37" s="122"/>
      <c r="G37" s="122"/>
      <c r="H37" s="122"/>
      <c r="I37" s="122"/>
      <c r="J37" s="122"/>
      <c r="K37" s="122"/>
      <c r="L37" s="156"/>
      <c r="M37" s="344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10"/>
      <c r="AF37" s="110"/>
      <c r="AG37" s="110"/>
      <c r="AH37" s="110"/>
      <c r="AI37" s="110">
        <v>6</v>
      </c>
      <c r="AJ37" s="110"/>
      <c r="AK37" s="110"/>
      <c r="AL37" s="110"/>
      <c r="AM37" s="348">
        <v>57.8</v>
      </c>
      <c r="AN37" s="348"/>
      <c r="AO37" s="348"/>
      <c r="AP37" s="348"/>
      <c r="AQ37" s="348"/>
      <c r="AR37" s="348"/>
      <c r="AS37" s="348"/>
      <c r="AT37" s="348"/>
      <c r="AU37" s="348"/>
      <c r="AV37" s="175">
        <v>21400</v>
      </c>
      <c r="AW37" s="175"/>
      <c r="AX37" s="175"/>
      <c r="AY37" s="175"/>
      <c r="AZ37" s="175"/>
      <c r="BA37" s="175"/>
      <c r="BB37" s="175"/>
      <c r="BC37" s="175"/>
      <c r="BD37" s="175"/>
      <c r="BE37" s="175"/>
      <c r="BF37" s="175">
        <v>31800</v>
      </c>
      <c r="BG37" s="175"/>
      <c r="BH37" s="175"/>
      <c r="BI37" s="175"/>
      <c r="BJ37" s="175"/>
      <c r="BK37" s="175"/>
      <c r="BL37" s="175"/>
      <c r="BM37" s="175"/>
      <c r="BN37" s="175"/>
      <c r="BO37" s="175"/>
    </row>
    <row r="38" spans="1:67" s="15" customFormat="1" ht="15" customHeight="1">
      <c r="A38" s="362" t="s">
        <v>310</v>
      </c>
      <c r="B38" s="362"/>
      <c r="C38" s="362"/>
      <c r="D38" s="362"/>
      <c r="E38" s="362"/>
      <c r="F38" s="362"/>
      <c r="G38" s="362"/>
      <c r="H38" s="362"/>
      <c r="I38" s="362"/>
      <c r="J38" s="362"/>
      <c r="K38" s="362"/>
      <c r="L38" s="363"/>
      <c r="M38" s="337" t="s">
        <v>348</v>
      </c>
      <c r="N38" s="130"/>
      <c r="O38" s="130"/>
      <c r="P38" s="130"/>
      <c r="Q38" s="130"/>
      <c r="R38" s="122" t="s">
        <v>305</v>
      </c>
      <c r="S38" s="122"/>
      <c r="T38" s="122"/>
      <c r="U38" s="122"/>
      <c r="V38" s="122"/>
      <c r="W38" s="122"/>
      <c r="X38" s="122"/>
      <c r="Y38" s="122" t="s">
        <v>181</v>
      </c>
      <c r="Z38" s="122"/>
      <c r="AA38" s="122"/>
      <c r="AB38" s="122"/>
      <c r="AC38" s="122"/>
      <c r="AD38" s="122"/>
      <c r="AE38" s="110">
        <v>1</v>
      </c>
      <c r="AF38" s="110"/>
      <c r="AG38" s="110"/>
      <c r="AH38" s="110"/>
      <c r="AI38" s="110">
        <v>18</v>
      </c>
      <c r="AJ38" s="110"/>
      <c r="AK38" s="110"/>
      <c r="AL38" s="110"/>
      <c r="AM38" s="348">
        <v>71.900000000000006</v>
      </c>
      <c r="AN38" s="348"/>
      <c r="AO38" s="348"/>
      <c r="AP38" s="348"/>
      <c r="AQ38" s="348"/>
      <c r="AR38" s="348"/>
      <c r="AS38" s="348"/>
      <c r="AT38" s="348"/>
      <c r="AU38" s="348"/>
      <c r="AV38" s="175">
        <v>26700</v>
      </c>
      <c r="AW38" s="175"/>
      <c r="AX38" s="175"/>
      <c r="AY38" s="175"/>
      <c r="AZ38" s="175"/>
      <c r="BA38" s="175"/>
      <c r="BB38" s="175"/>
      <c r="BC38" s="175"/>
      <c r="BD38" s="175"/>
      <c r="BE38" s="175"/>
      <c r="BF38" s="175">
        <v>39800</v>
      </c>
      <c r="BG38" s="175"/>
      <c r="BH38" s="175"/>
      <c r="BI38" s="175"/>
      <c r="BJ38" s="175"/>
      <c r="BK38" s="175"/>
      <c r="BL38" s="175"/>
      <c r="BM38" s="175"/>
      <c r="BN38" s="175"/>
      <c r="BO38" s="175"/>
    </row>
    <row r="39" spans="1:67" s="15" customFormat="1" ht="15" customHeight="1">
      <c r="A39" s="362" t="s">
        <v>311</v>
      </c>
      <c r="B39" s="362"/>
      <c r="C39" s="362"/>
      <c r="D39" s="362"/>
      <c r="E39" s="362"/>
      <c r="F39" s="362"/>
      <c r="G39" s="362"/>
      <c r="H39" s="362"/>
      <c r="I39" s="362"/>
      <c r="J39" s="362"/>
      <c r="K39" s="362"/>
      <c r="L39" s="363"/>
      <c r="M39" s="337" t="s">
        <v>349</v>
      </c>
      <c r="N39" s="130"/>
      <c r="O39" s="130"/>
      <c r="P39" s="130"/>
      <c r="Q39" s="130"/>
      <c r="R39" s="122" t="s">
        <v>305</v>
      </c>
      <c r="S39" s="122"/>
      <c r="T39" s="122"/>
      <c r="U39" s="122"/>
      <c r="V39" s="122"/>
      <c r="W39" s="122"/>
      <c r="X39" s="122"/>
      <c r="Y39" s="122" t="s">
        <v>181</v>
      </c>
      <c r="Z39" s="122"/>
      <c r="AA39" s="122"/>
      <c r="AB39" s="122"/>
      <c r="AC39" s="122"/>
      <c r="AD39" s="122"/>
      <c r="AE39" s="110">
        <v>1</v>
      </c>
      <c r="AF39" s="110"/>
      <c r="AG39" s="110"/>
      <c r="AH39" s="110"/>
      <c r="AI39" s="110">
        <v>8</v>
      </c>
      <c r="AJ39" s="110"/>
      <c r="AK39" s="110"/>
      <c r="AL39" s="110"/>
      <c r="AM39" s="348">
        <v>72.8</v>
      </c>
      <c r="AN39" s="348"/>
      <c r="AO39" s="348"/>
      <c r="AP39" s="348"/>
      <c r="AQ39" s="348"/>
      <c r="AR39" s="348"/>
      <c r="AS39" s="348"/>
      <c r="AT39" s="348"/>
      <c r="AU39" s="348"/>
      <c r="AV39" s="175">
        <v>27200</v>
      </c>
      <c r="AW39" s="175"/>
      <c r="AX39" s="175"/>
      <c r="AY39" s="175"/>
      <c r="AZ39" s="175"/>
      <c r="BA39" s="175"/>
      <c r="BB39" s="175"/>
      <c r="BC39" s="175"/>
      <c r="BD39" s="175"/>
      <c r="BE39" s="175"/>
      <c r="BF39" s="175">
        <v>40500</v>
      </c>
      <c r="BG39" s="175"/>
      <c r="BH39" s="175"/>
      <c r="BI39" s="175"/>
      <c r="BJ39" s="175"/>
      <c r="BK39" s="175"/>
      <c r="BL39" s="175"/>
      <c r="BM39" s="175"/>
      <c r="BN39" s="175"/>
      <c r="BO39" s="175"/>
    </row>
    <row r="40" spans="1:67" s="15" customFormat="1" ht="15" customHeight="1">
      <c r="A40" s="362"/>
      <c r="B40" s="362"/>
      <c r="C40" s="362"/>
      <c r="D40" s="362"/>
      <c r="E40" s="362"/>
      <c r="F40" s="362"/>
      <c r="G40" s="362"/>
      <c r="H40" s="362"/>
      <c r="I40" s="362"/>
      <c r="J40" s="362"/>
      <c r="K40" s="362"/>
      <c r="L40" s="363"/>
      <c r="M40" s="344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10"/>
      <c r="AF40" s="110"/>
      <c r="AG40" s="110"/>
      <c r="AH40" s="110"/>
      <c r="AI40" s="110">
        <v>4</v>
      </c>
      <c r="AJ40" s="110"/>
      <c r="AK40" s="110"/>
      <c r="AL40" s="110"/>
      <c r="AM40" s="348">
        <v>61.5</v>
      </c>
      <c r="AN40" s="348"/>
      <c r="AO40" s="348"/>
      <c r="AP40" s="348"/>
      <c r="AQ40" s="348"/>
      <c r="AR40" s="348"/>
      <c r="AS40" s="348"/>
      <c r="AT40" s="348"/>
      <c r="AU40" s="348"/>
      <c r="AV40" s="175">
        <v>22900</v>
      </c>
      <c r="AW40" s="175"/>
      <c r="AX40" s="175"/>
      <c r="AY40" s="175"/>
      <c r="AZ40" s="175"/>
      <c r="BA40" s="175"/>
      <c r="BB40" s="175"/>
      <c r="BC40" s="175"/>
      <c r="BD40" s="175"/>
      <c r="BE40" s="175"/>
      <c r="BF40" s="175">
        <v>34200</v>
      </c>
      <c r="BG40" s="175"/>
      <c r="BH40" s="175"/>
      <c r="BI40" s="175"/>
      <c r="BJ40" s="175"/>
      <c r="BK40" s="175"/>
      <c r="BL40" s="175"/>
      <c r="BM40" s="175"/>
      <c r="BN40" s="175"/>
      <c r="BO40" s="175"/>
    </row>
    <row r="41" spans="1:67" s="15" customFormat="1" ht="15" customHeight="1">
      <c r="A41" s="362" t="s">
        <v>312</v>
      </c>
      <c r="B41" s="362"/>
      <c r="C41" s="362"/>
      <c r="D41" s="362"/>
      <c r="E41" s="362"/>
      <c r="F41" s="362"/>
      <c r="G41" s="362"/>
      <c r="H41" s="362"/>
      <c r="I41" s="362"/>
      <c r="J41" s="362"/>
      <c r="K41" s="362"/>
      <c r="L41" s="363"/>
      <c r="M41" s="337" t="s">
        <v>350</v>
      </c>
      <c r="N41" s="130"/>
      <c r="O41" s="130"/>
      <c r="P41" s="130"/>
      <c r="Q41" s="130"/>
      <c r="R41" s="122" t="s">
        <v>305</v>
      </c>
      <c r="S41" s="122"/>
      <c r="T41" s="122"/>
      <c r="U41" s="122"/>
      <c r="V41" s="122"/>
      <c r="W41" s="122"/>
      <c r="X41" s="122"/>
      <c r="Y41" s="122" t="s">
        <v>180</v>
      </c>
      <c r="Z41" s="122"/>
      <c r="AA41" s="122"/>
      <c r="AB41" s="122"/>
      <c r="AC41" s="122"/>
      <c r="AD41" s="122"/>
      <c r="AE41" s="110">
        <v>1</v>
      </c>
      <c r="AF41" s="110"/>
      <c r="AG41" s="110"/>
      <c r="AH41" s="110"/>
      <c r="AI41" s="110">
        <v>12</v>
      </c>
      <c r="AJ41" s="110"/>
      <c r="AK41" s="110"/>
      <c r="AL41" s="110"/>
      <c r="AM41" s="348">
        <v>76.7</v>
      </c>
      <c r="AN41" s="348"/>
      <c r="AO41" s="348"/>
      <c r="AP41" s="348"/>
      <c r="AQ41" s="348"/>
      <c r="AR41" s="348"/>
      <c r="AS41" s="348"/>
      <c r="AT41" s="348"/>
      <c r="AU41" s="348"/>
      <c r="AV41" s="175">
        <v>28800</v>
      </c>
      <c r="AW41" s="175"/>
      <c r="AX41" s="175"/>
      <c r="AY41" s="175"/>
      <c r="AZ41" s="175"/>
      <c r="BA41" s="175"/>
      <c r="BB41" s="175"/>
      <c r="BC41" s="175"/>
      <c r="BD41" s="175"/>
      <c r="BE41" s="175"/>
      <c r="BF41" s="175">
        <v>42800</v>
      </c>
      <c r="BG41" s="175"/>
      <c r="BH41" s="175"/>
      <c r="BI41" s="175"/>
      <c r="BJ41" s="175"/>
      <c r="BK41" s="175"/>
      <c r="BL41" s="175"/>
      <c r="BM41" s="175"/>
      <c r="BN41" s="175"/>
      <c r="BO41" s="175"/>
    </row>
    <row r="42" spans="1:67" s="15" customFormat="1" ht="15" customHeight="1">
      <c r="A42" s="362"/>
      <c r="B42" s="362"/>
      <c r="C42" s="362"/>
      <c r="D42" s="362"/>
      <c r="E42" s="362"/>
      <c r="F42" s="362"/>
      <c r="G42" s="362"/>
      <c r="H42" s="362"/>
      <c r="I42" s="362"/>
      <c r="J42" s="362"/>
      <c r="K42" s="362"/>
      <c r="L42" s="363"/>
      <c r="M42" s="344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110"/>
      <c r="AF42" s="110"/>
      <c r="AG42" s="110"/>
      <c r="AH42" s="110"/>
      <c r="AI42" s="110">
        <v>12</v>
      </c>
      <c r="AJ42" s="110"/>
      <c r="AK42" s="110"/>
      <c r="AL42" s="110"/>
      <c r="AM42" s="348">
        <v>72.099999999999994</v>
      </c>
      <c r="AN42" s="348"/>
      <c r="AO42" s="348"/>
      <c r="AP42" s="348"/>
      <c r="AQ42" s="348"/>
      <c r="AR42" s="348"/>
      <c r="AS42" s="348"/>
      <c r="AT42" s="348"/>
      <c r="AU42" s="348"/>
      <c r="AV42" s="175">
        <v>27000</v>
      </c>
      <c r="AW42" s="175"/>
      <c r="AX42" s="175"/>
      <c r="AY42" s="175"/>
      <c r="AZ42" s="175"/>
      <c r="BA42" s="175"/>
      <c r="BB42" s="175"/>
      <c r="BC42" s="175"/>
      <c r="BD42" s="175"/>
      <c r="BE42" s="175"/>
      <c r="BF42" s="175">
        <v>40200</v>
      </c>
      <c r="BG42" s="175"/>
      <c r="BH42" s="175"/>
      <c r="BI42" s="175"/>
      <c r="BJ42" s="175"/>
      <c r="BK42" s="175"/>
      <c r="BL42" s="175"/>
      <c r="BM42" s="175"/>
      <c r="BN42" s="175"/>
      <c r="BO42" s="175"/>
    </row>
    <row r="43" spans="1:67" s="15" customFormat="1" ht="15" customHeight="1">
      <c r="A43" s="362" t="s">
        <v>313</v>
      </c>
      <c r="B43" s="362"/>
      <c r="C43" s="362"/>
      <c r="D43" s="362"/>
      <c r="E43" s="362"/>
      <c r="F43" s="362"/>
      <c r="G43" s="362"/>
      <c r="H43" s="362"/>
      <c r="I43" s="362"/>
      <c r="J43" s="362"/>
      <c r="K43" s="362"/>
      <c r="L43" s="363"/>
      <c r="M43" s="337" t="s">
        <v>351</v>
      </c>
      <c r="N43" s="130"/>
      <c r="O43" s="130"/>
      <c r="P43" s="130"/>
      <c r="Q43" s="130"/>
      <c r="R43" s="122" t="s">
        <v>305</v>
      </c>
      <c r="S43" s="122"/>
      <c r="T43" s="122"/>
      <c r="U43" s="122"/>
      <c r="V43" s="122"/>
      <c r="W43" s="122"/>
      <c r="X43" s="122"/>
      <c r="Y43" s="122" t="s">
        <v>180</v>
      </c>
      <c r="Z43" s="122"/>
      <c r="AA43" s="122"/>
      <c r="AB43" s="122"/>
      <c r="AC43" s="122"/>
      <c r="AD43" s="122"/>
      <c r="AE43" s="110">
        <v>1</v>
      </c>
      <c r="AF43" s="110"/>
      <c r="AG43" s="110"/>
      <c r="AH43" s="110"/>
      <c r="AI43" s="110">
        <v>12</v>
      </c>
      <c r="AJ43" s="110"/>
      <c r="AK43" s="110"/>
      <c r="AL43" s="110"/>
      <c r="AM43" s="348">
        <v>76.7</v>
      </c>
      <c r="AN43" s="348"/>
      <c r="AO43" s="348"/>
      <c r="AP43" s="348"/>
      <c r="AQ43" s="348"/>
      <c r="AR43" s="348"/>
      <c r="AS43" s="348"/>
      <c r="AT43" s="348"/>
      <c r="AU43" s="348"/>
      <c r="AV43" s="175">
        <v>29000</v>
      </c>
      <c r="AW43" s="175"/>
      <c r="AX43" s="175"/>
      <c r="AY43" s="175"/>
      <c r="AZ43" s="175"/>
      <c r="BA43" s="175"/>
      <c r="BB43" s="175"/>
      <c r="BC43" s="175"/>
      <c r="BD43" s="175"/>
      <c r="BE43" s="175"/>
      <c r="BF43" s="175">
        <v>43200</v>
      </c>
      <c r="BG43" s="175"/>
      <c r="BH43" s="175"/>
      <c r="BI43" s="175"/>
      <c r="BJ43" s="175"/>
      <c r="BK43" s="175"/>
      <c r="BL43" s="175"/>
      <c r="BM43" s="175"/>
      <c r="BN43" s="175"/>
      <c r="BO43" s="175"/>
    </row>
    <row r="44" spans="1:67" s="15" customFormat="1" ht="15" customHeight="1">
      <c r="A44" s="362"/>
      <c r="B44" s="362"/>
      <c r="C44" s="362"/>
      <c r="D44" s="362"/>
      <c r="E44" s="362"/>
      <c r="F44" s="362"/>
      <c r="G44" s="362"/>
      <c r="H44" s="362"/>
      <c r="I44" s="362"/>
      <c r="J44" s="362"/>
      <c r="K44" s="362"/>
      <c r="L44" s="363"/>
      <c r="M44" s="344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122"/>
      <c r="AB44" s="122"/>
      <c r="AC44" s="122"/>
      <c r="AD44" s="122"/>
      <c r="AE44" s="110"/>
      <c r="AF44" s="110"/>
      <c r="AG44" s="110"/>
      <c r="AH44" s="110"/>
      <c r="AI44" s="110">
        <v>12</v>
      </c>
      <c r="AJ44" s="110"/>
      <c r="AK44" s="110"/>
      <c r="AL44" s="110"/>
      <c r="AM44" s="348">
        <v>72.099999999999994</v>
      </c>
      <c r="AN44" s="348"/>
      <c r="AO44" s="348"/>
      <c r="AP44" s="348"/>
      <c r="AQ44" s="348"/>
      <c r="AR44" s="348"/>
      <c r="AS44" s="348"/>
      <c r="AT44" s="348"/>
      <c r="AU44" s="348"/>
      <c r="AV44" s="175">
        <v>27300</v>
      </c>
      <c r="AW44" s="175"/>
      <c r="AX44" s="175"/>
      <c r="AY44" s="175"/>
      <c r="AZ44" s="175"/>
      <c r="BA44" s="175"/>
      <c r="BB44" s="175"/>
      <c r="BC44" s="175"/>
      <c r="BD44" s="175"/>
      <c r="BE44" s="175"/>
      <c r="BF44" s="175">
        <v>40600</v>
      </c>
      <c r="BG44" s="175"/>
      <c r="BH44" s="175"/>
      <c r="BI44" s="175"/>
      <c r="BJ44" s="175"/>
      <c r="BK44" s="175"/>
      <c r="BL44" s="175"/>
      <c r="BM44" s="175"/>
      <c r="BN44" s="175"/>
      <c r="BO44" s="175"/>
    </row>
    <row r="45" spans="1:67" s="15" customFormat="1" ht="15" customHeight="1">
      <c r="A45" s="362" t="s">
        <v>314</v>
      </c>
      <c r="B45" s="362"/>
      <c r="C45" s="362"/>
      <c r="D45" s="362"/>
      <c r="E45" s="362"/>
      <c r="F45" s="362"/>
      <c r="G45" s="362"/>
      <c r="H45" s="362"/>
      <c r="I45" s="362"/>
      <c r="J45" s="362"/>
      <c r="K45" s="362"/>
      <c r="L45" s="363"/>
      <c r="M45" s="337" t="s">
        <v>352</v>
      </c>
      <c r="N45" s="130"/>
      <c r="O45" s="130"/>
      <c r="P45" s="130"/>
      <c r="Q45" s="130"/>
      <c r="R45" s="122" t="s">
        <v>305</v>
      </c>
      <c r="S45" s="122"/>
      <c r="T45" s="122"/>
      <c r="U45" s="122"/>
      <c r="V45" s="122"/>
      <c r="W45" s="122"/>
      <c r="X45" s="122"/>
      <c r="Y45" s="122" t="s">
        <v>180</v>
      </c>
      <c r="Z45" s="122"/>
      <c r="AA45" s="122"/>
      <c r="AB45" s="122"/>
      <c r="AC45" s="122"/>
      <c r="AD45" s="122"/>
      <c r="AE45" s="110">
        <v>1</v>
      </c>
      <c r="AF45" s="110"/>
      <c r="AG45" s="110"/>
      <c r="AH45" s="110"/>
      <c r="AI45" s="110">
        <v>6</v>
      </c>
      <c r="AJ45" s="110"/>
      <c r="AK45" s="110"/>
      <c r="AL45" s="110"/>
      <c r="AM45" s="348">
        <v>48.7</v>
      </c>
      <c r="AN45" s="348"/>
      <c r="AO45" s="348"/>
      <c r="AP45" s="348"/>
      <c r="AQ45" s="348"/>
      <c r="AR45" s="348"/>
      <c r="AS45" s="348"/>
      <c r="AT45" s="348"/>
      <c r="AU45" s="348"/>
      <c r="AV45" s="175">
        <v>18900</v>
      </c>
      <c r="AW45" s="175"/>
      <c r="AX45" s="175"/>
      <c r="AY45" s="175"/>
      <c r="AZ45" s="175"/>
      <c r="BA45" s="175"/>
      <c r="BB45" s="175"/>
      <c r="BC45" s="175"/>
      <c r="BD45" s="175"/>
      <c r="BE45" s="175"/>
      <c r="BF45" s="175">
        <v>28100</v>
      </c>
      <c r="BG45" s="175"/>
      <c r="BH45" s="175"/>
      <c r="BI45" s="175"/>
      <c r="BJ45" s="175"/>
      <c r="BK45" s="175"/>
      <c r="BL45" s="175"/>
      <c r="BM45" s="175"/>
      <c r="BN45" s="175"/>
      <c r="BO45" s="175"/>
    </row>
    <row r="46" spans="1:67" s="15" customFormat="1" ht="15" customHeight="1">
      <c r="A46" s="362"/>
      <c r="B46" s="362"/>
      <c r="C46" s="362"/>
      <c r="D46" s="362"/>
      <c r="E46" s="362"/>
      <c r="F46" s="362"/>
      <c r="G46" s="362"/>
      <c r="H46" s="362"/>
      <c r="I46" s="362"/>
      <c r="J46" s="362"/>
      <c r="K46" s="362"/>
      <c r="L46" s="363"/>
      <c r="M46" s="344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22"/>
      <c r="AD46" s="122"/>
      <c r="AE46" s="110"/>
      <c r="AF46" s="110"/>
      <c r="AG46" s="110"/>
      <c r="AH46" s="110"/>
      <c r="AI46" s="110">
        <v>10</v>
      </c>
      <c r="AJ46" s="110"/>
      <c r="AK46" s="110"/>
      <c r="AL46" s="110"/>
      <c r="AM46" s="348">
        <v>54.9</v>
      </c>
      <c r="AN46" s="348"/>
      <c r="AO46" s="348"/>
      <c r="AP46" s="348"/>
      <c r="AQ46" s="348"/>
      <c r="AR46" s="348"/>
      <c r="AS46" s="348"/>
      <c r="AT46" s="348"/>
      <c r="AU46" s="348"/>
      <c r="AV46" s="175">
        <v>21300</v>
      </c>
      <c r="AW46" s="175"/>
      <c r="AX46" s="175"/>
      <c r="AY46" s="175"/>
      <c r="AZ46" s="175"/>
      <c r="BA46" s="175"/>
      <c r="BB46" s="175"/>
      <c r="BC46" s="175"/>
      <c r="BD46" s="175"/>
      <c r="BE46" s="175"/>
      <c r="BF46" s="175">
        <v>31700</v>
      </c>
      <c r="BG46" s="175"/>
      <c r="BH46" s="175"/>
      <c r="BI46" s="175"/>
      <c r="BJ46" s="175"/>
      <c r="BK46" s="175"/>
      <c r="BL46" s="175"/>
      <c r="BM46" s="175"/>
      <c r="BN46" s="175"/>
      <c r="BO46" s="175"/>
    </row>
    <row r="47" spans="1:67" s="15" customFormat="1" ht="15" customHeight="1">
      <c r="A47" s="362"/>
      <c r="B47" s="362"/>
      <c r="C47" s="362"/>
      <c r="D47" s="362"/>
      <c r="E47" s="362"/>
      <c r="F47" s="362"/>
      <c r="G47" s="362"/>
      <c r="H47" s="362"/>
      <c r="I47" s="362"/>
      <c r="J47" s="362"/>
      <c r="K47" s="362"/>
      <c r="L47" s="363"/>
      <c r="M47" s="344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10"/>
      <c r="AF47" s="110"/>
      <c r="AG47" s="110"/>
      <c r="AH47" s="110"/>
      <c r="AI47" s="110">
        <v>8</v>
      </c>
      <c r="AJ47" s="110"/>
      <c r="AK47" s="110"/>
      <c r="AL47" s="110"/>
      <c r="AM47" s="348">
        <v>66.599999999999994</v>
      </c>
      <c r="AN47" s="348"/>
      <c r="AO47" s="348"/>
      <c r="AP47" s="348"/>
      <c r="AQ47" s="348"/>
      <c r="AR47" s="348"/>
      <c r="AS47" s="348"/>
      <c r="AT47" s="348"/>
      <c r="AU47" s="348"/>
      <c r="AV47" s="175">
        <v>25800</v>
      </c>
      <c r="AW47" s="175"/>
      <c r="AX47" s="175"/>
      <c r="AY47" s="175"/>
      <c r="AZ47" s="175"/>
      <c r="BA47" s="175"/>
      <c r="BB47" s="175"/>
      <c r="BC47" s="175"/>
      <c r="BD47" s="175"/>
      <c r="BE47" s="175"/>
      <c r="BF47" s="175">
        <v>38500</v>
      </c>
      <c r="BG47" s="175"/>
      <c r="BH47" s="175"/>
      <c r="BI47" s="175"/>
      <c r="BJ47" s="175"/>
      <c r="BK47" s="175"/>
      <c r="BL47" s="175"/>
      <c r="BM47" s="175"/>
      <c r="BN47" s="175"/>
      <c r="BO47" s="175"/>
    </row>
    <row r="48" spans="1:67" s="15" customFormat="1" ht="15" customHeight="1">
      <c r="A48" s="362" t="s">
        <v>314</v>
      </c>
      <c r="B48" s="362"/>
      <c r="C48" s="362"/>
      <c r="D48" s="362"/>
      <c r="E48" s="362"/>
      <c r="F48" s="362"/>
      <c r="G48" s="362"/>
      <c r="H48" s="362"/>
      <c r="I48" s="362"/>
      <c r="J48" s="362"/>
      <c r="K48" s="362"/>
      <c r="L48" s="363"/>
      <c r="M48" s="337" t="s">
        <v>353</v>
      </c>
      <c r="N48" s="130"/>
      <c r="O48" s="130"/>
      <c r="P48" s="130"/>
      <c r="Q48" s="130"/>
      <c r="R48" s="122" t="s">
        <v>354</v>
      </c>
      <c r="S48" s="122"/>
      <c r="T48" s="122"/>
      <c r="U48" s="122"/>
      <c r="V48" s="122"/>
      <c r="W48" s="122"/>
      <c r="X48" s="122"/>
      <c r="Y48" s="122" t="s">
        <v>178</v>
      </c>
      <c r="Z48" s="122"/>
      <c r="AA48" s="122"/>
      <c r="AB48" s="122"/>
      <c r="AC48" s="122"/>
      <c r="AD48" s="122"/>
      <c r="AE48" s="110">
        <v>1</v>
      </c>
      <c r="AF48" s="110"/>
      <c r="AG48" s="110"/>
      <c r="AH48" s="110"/>
      <c r="AI48" s="110">
        <v>4</v>
      </c>
      <c r="AJ48" s="110"/>
      <c r="AK48" s="110"/>
      <c r="AL48" s="110"/>
      <c r="AM48" s="348">
        <v>48.7</v>
      </c>
      <c r="AN48" s="348"/>
      <c r="AO48" s="348"/>
      <c r="AP48" s="348"/>
      <c r="AQ48" s="348"/>
      <c r="AR48" s="348"/>
      <c r="AS48" s="348"/>
      <c r="AT48" s="348"/>
      <c r="AU48" s="348"/>
      <c r="AV48" s="175">
        <v>18900</v>
      </c>
      <c r="AW48" s="175"/>
      <c r="AX48" s="175"/>
      <c r="AY48" s="175"/>
      <c r="AZ48" s="175"/>
      <c r="BA48" s="175"/>
      <c r="BB48" s="175"/>
      <c r="BC48" s="175"/>
      <c r="BD48" s="175"/>
      <c r="BE48" s="175"/>
      <c r="BF48" s="175">
        <v>28100</v>
      </c>
      <c r="BG48" s="175"/>
      <c r="BH48" s="175"/>
      <c r="BI48" s="175"/>
      <c r="BJ48" s="175"/>
      <c r="BK48" s="175"/>
      <c r="BL48" s="175"/>
      <c r="BM48" s="175"/>
      <c r="BN48" s="175"/>
      <c r="BO48" s="175"/>
    </row>
    <row r="49" spans="1:69" s="15" customFormat="1" ht="15" customHeight="1">
      <c r="A49" s="362"/>
      <c r="B49" s="362"/>
      <c r="C49" s="362"/>
      <c r="D49" s="362"/>
      <c r="E49" s="362"/>
      <c r="F49" s="362"/>
      <c r="G49" s="362"/>
      <c r="H49" s="362"/>
      <c r="I49" s="362"/>
      <c r="J49" s="362"/>
      <c r="K49" s="362"/>
      <c r="L49" s="363"/>
      <c r="M49" s="344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10"/>
      <c r="AF49" s="110"/>
      <c r="AG49" s="110"/>
      <c r="AH49" s="110"/>
      <c r="AI49" s="110">
        <v>8</v>
      </c>
      <c r="AJ49" s="110"/>
      <c r="AK49" s="110"/>
      <c r="AL49" s="110"/>
      <c r="AM49" s="348">
        <v>66.599999999999994</v>
      </c>
      <c r="AN49" s="348"/>
      <c r="AO49" s="348"/>
      <c r="AP49" s="348"/>
      <c r="AQ49" s="348"/>
      <c r="AR49" s="348"/>
      <c r="AS49" s="348"/>
      <c r="AT49" s="348"/>
      <c r="AU49" s="348"/>
      <c r="AV49" s="175">
        <v>25800</v>
      </c>
      <c r="AW49" s="175"/>
      <c r="AX49" s="175"/>
      <c r="AY49" s="175"/>
      <c r="AZ49" s="175"/>
      <c r="BA49" s="175"/>
      <c r="BB49" s="175"/>
      <c r="BC49" s="175"/>
      <c r="BD49" s="175"/>
      <c r="BE49" s="175"/>
      <c r="BF49" s="175">
        <v>38500</v>
      </c>
      <c r="BG49" s="175"/>
      <c r="BH49" s="175"/>
      <c r="BI49" s="175"/>
      <c r="BJ49" s="175"/>
      <c r="BK49" s="175"/>
      <c r="BL49" s="175"/>
      <c r="BM49" s="175"/>
      <c r="BN49" s="175"/>
      <c r="BO49" s="175"/>
    </row>
    <row r="50" spans="1:69" s="15" customFormat="1" ht="15" customHeight="1" thickBot="1">
      <c r="A50" s="185" t="s">
        <v>182</v>
      </c>
      <c r="B50" s="185"/>
      <c r="C50" s="185"/>
      <c r="D50" s="185"/>
      <c r="E50" s="185"/>
      <c r="F50" s="185"/>
      <c r="G50" s="185"/>
      <c r="H50" s="185"/>
      <c r="I50" s="185"/>
      <c r="J50" s="185"/>
      <c r="K50" s="185"/>
      <c r="L50" s="288"/>
      <c r="M50" s="352"/>
      <c r="N50" s="185"/>
      <c r="O50" s="185"/>
      <c r="P50" s="185"/>
      <c r="Q50" s="185"/>
      <c r="R50" s="185"/>
      <c r="S50" s="185"/>
      <c r="T50" s="185"/>
      <c r="U50" s="185"/>
      <c r="V50" s="185"/>
      <c r="W50" s="185"/>
      <c r="X50" s="185"/>
      <c r="Y50" s="185"/>
      <c r="Z50" s="185"/>
      <c r="AA50" s="185"/>
      <c r="AB50" s="185"/>
      <c r="AC50" s="185"/>
      <c r="AD50" s="185"/>
      <c r="AE50" s="359">
        <f>SUM(AE8:AH49)</f>
        <v>21</v>
      </c>
      <c r="AF50" s="359"/>
      <c r="AG50" s="359"/>
      <c r="AH50" s="359"/>
      <c r="AI50" s="360">
        <f>SUM(AI8:AL49)</f>
        <v>539</v>
      </c>
      <c r="AJ50" s="360"/>
      <c r="AK50" s="360"/>
      <c r="AL50" s="360"/>
      <c r="AM50" s="361"/>
      <c r="AN50" s="361"/>
      <c r="AO50" s="361"/>
      <c r="AP50" s="361"/>
      <c r="AQ50" s="361"/>
      <c r="AR50" s="361"/>
      <c r="AS50" s="361"/>
      <c r="AT50" s="361"/>
      <c r="AU50" s="361"/>
      <c r="AV50" s="281"/>
      <c r="AW50" s="281"/>
      <c r="AX50" s="281"/>
      <c r="AY50" s="281"/>
      <c r="AZ50" s="281"/>
      <c r="BA50" s="281"/>
      <c r="BB50" s="281"/>
      <c r="BC50" s="281"/>
      <c r="BD50" s="281"/>
      <c r="BE50" s="281"/>
      <c r="BF50" s="281"/>
      <c r="BG50" s="281"/>
      <c r="BH50" s="281"/>
      <c r="BI50" s="281"/>
      <c r="BJ50" s="281"/>
      <c r="BK50" s="281"/>
      <c r="BL50" s="281"/>
      <c r="BM50" s="281"/>
      <c r="BN50" s="281"/>
      <c r="BO50" s="281"/>
    </row>
    <row r="51" spans="1:69" ht="15" customHeight="1">
      <c r="A51" s="9"/>
      <c r="B51" s="17"/>
      <c r="C51" s="17"/>
      <c r="D51" s="17"/>
      <c r="E51" s="17"/>
      <c r="F51" s="17"/>
      <c r="G51" s="17"/>
      <c r="H51" s="17"/>
      <c r="I51" s="17"/>
      <c r="J51" s="18"/>
      <c r="K51" s="17"/>
      <c r="L51" s="17"/>
      <c r="M51" s="17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6"/>
      <c r="AM51" s="15"/>
      <c r="AN51" s="15"/>
      <c r="AO51" s="15"/>
      <c r="AP51" s="15"/>
      <c r="AQ51" s="15"/>
      <c r="AR51" s="15"/>
      <c r="AS51" s="15"/>
      <c r="AT51" s="15"/>
      <c r="AU51" s="15"/>
      <c r="AV51" s="14"/>
      <c r="AW51" s="15"/>
      <c r="AX51" s="15"/>
      <c r="AY51" s="15"/>
      <c r="AZ51" s="15"/>
      <c r="BA51" s="15"/>
      <c r="BB51" s="15"/>
      <c r="BC51" s="15"/>
      <c r="BD51" s="15"/>
      <c r="BE51" s="15"/>
      <c r="BG51" s="15"/>
      <c r="BH51" s="15"/>
      <c r="BI51" s="15"/>
      <c r="BJ51" s="15"/>
      <c r="BK51" s="15"/>
      <c r="BL51" s="15"/>
      <c r="BM51" s="15"/>
      <c r="BN51" s="15"/>
      <c r="BO51" s="19"/>
    </row>
    <row r="52" spans="1:69" s="8" customFormat="1" ht="15" customHeight="1">
      <c r="A52" s="243" t="s">
        <v>425</v>
      </c>
      <c r="B52" s="243"/>
      <c r="C52" s="243"/>
      <c r="D52" s="243"/>
      <c r="E52" s="243"/>
      <c r="F52" s="243"/>
      <c r="G52" s="243"/>
      <c r="H52" s="243"/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9"/>
      <c r="AA52" s="9"/>
      <c r="AB52" s="17"/>
      <c r="AC52" s="17"/>
      <c r="AD52" s="243" t="s">
        <v>426</v>
      </c>
      <c r="AE52" s="243"/>
      <c r="AF52" s="243"/>
      <c r="AG52" s="243"/>
      <c r="AH52" s="243"/>
      <c r="AI52" s="243"/>
      <c r="AJ52" s="243"/>
      <c r="AK52" s="243"/>
      <c r="AL52" s="243"/>
      <c r="AM52" s="243"/>
      <c r="AN52" s="243"/>
      <c r="AO52" s="243"/>
      <c r="AP52" s="243"/>
      <c r="AQ52" s="243"/>
      <c r="AR52" s="243"/>
      <c r="AS52" s="243"/>
      <c r="AT52" s="243"/>
      <c r="AU52" s="243"/>
      <c r="AV52" s="243"/>
      <c r="AW52" s="243"/>
      <c r="AX52" s="243"/>
      <c r="AY52" s="243"/>
      <c r="AZ52" s="243"/>
      <c r="BA52" s="243"/>
      <c r="BB52" s="243"/>
      <c r="BC52" s="17"/>
      <c r="BD52" s="17"/>
      <c r="BE52" s="17"/>
      <c r="BF52" s="17"/>
      <c r="BG52" s="17"/>
      <c r="BH52" s="14"/>
      <c r="BI52" s="17"/>
      <c r="BJ52" s="17"/>
      <c r="BK52" s="17"/>
      <c r="BL52" s="17"/>
      <c r="BM52" s="17"/>
      <c r="BN52" s="17"/>
      <c r="BO52" s="17"/>
      <c r="BP52" s="17"/>
      <c r="BQ52" s="17"/>
    </row>
    <row r="53" spans="1:69" s="8" customFormat="1" ht="12" customHeight="1">
      <c r="A53" s="329" t="s">
        <v>419</v>
      </c>
      <c r="B53" s="329"/>
      <c r="C53" s="329"/>
      <c r="D53" s="329"/>
      <c r="E53" s="329"/>
      <c r="F53" s="329"/>
      <c r="G53" s="329"/>
      <c r="H53" s="329"/>
      <c r="I53" s="329"/>
      <c r="J53" s="329"/>
      <c r="K53" s="329"/>
      <c r="L53" s="329"/>
      <c r="M53" s="329"/>
      <c r="N53" s="329"/>
      <c r="O53" s="329"/>
      <c r="P53" s="329"/>
      <c r="Q53" s="329"/>
      <c r="R53" s="329"/>
      <c r="S53" s="329"/>
      <c r="T53" s="329"/>
      <c r="U53" s="329"/>
      <c r="V53" s="329"/>
      <c r="W53" s="329"/>
      <c r="X53" s="329"/>
      <c r="Y53" s="329"/>
      <c r="Z53" s="9"/>
      <c r="AA53" s="9"/>
      <c r="AD53" s="329" t="s">
        <v>415</v>
      </c>
      <c r="AE53" s="329"/>
      <c r="AF53" s="329"/>
      <c r="AG53" s="329"/>
      <c r="AH53" s="329"/>
      <c r="AI53" s="329"/>
      <c r="AJ53" s="329"/>
      <c r="AK53" s="329"/>
      <c r="AL53" s="329"/>
      <c r="AM53" s="329"/>
      <c r="AN53" s="329"/>
      <c r="AO53" s="329"/>
      <c r="AP53" s="329"/>
      <c r="AQ53" s="329"/>
      <c r="AR53" s="329"/>
      <c r="AS53" s="329"/>
      <c r="AT53" s="329"/>
      <c r="AU53" s="329"/>
      <c r="AV53" s="329"/>
      <c r="AW53" s="329"/>
      <c r="AX53" s="329"/>
      <c r="AY53" s="329"/>
      <c r="AZ53" s="329"/>
      <c r="BA53" s="329"/>
      <c r="BB53" s="329"/>
    </row>
    <row r="54" spans="1:69" s="8" customFormat="1" ht="12" customHeight="1">
      <c r="A54" s="329" t="s">
        <v>420</v>
      </c>
      <c r="B54" s="329"/>
      <c r="C54" s="329"/>
      <c r="D54" s="329"/>
      <c r="E54" s="329"/>
      <c r="F54" s="329"/>
      <c r="G54" s="329"/>
      <c r="H54" s="329"/>
      <c r="I54" s="329"/>
      <c r="J54" s="329"/>
      <c r="K54" s="329"/>
      <c r="L54" s="329"/>
      <c r="M54" s="329"/>
      <c r="N54" s="329"/>
      <c r="O54" s="329"/>
      <c r="P54" s="329"/>
      <c r="Q54" s="329"/>
      <c r="R54" s="329"/>
      <c r="S54" s="329"/>
      <c r="T54" s="329"/>
      <c r="U54" s="329"/>
      <c r="V54" s="329"/>
      <c r="W54" s="329"/>
      <c r="X54" s="329"/>
      <c r="Y54" s="329"/>
      <c r="Z54" s="9"/>
      <c r="AA54" s="9"/>
      <c r="AD54" s="329" t="s">
        <v>416</v>
      </c>
      <c r="AE54" s="329"/>
      <c r="AF54" s="329"/>
      <c r="AG54" s="329"/>
      <c r="AH54" s="329"/>
      <c r="AI54" s="329"/>
      <c r="AJ54" s="329"/>
      <c r="AK54" s="329"/>
      <c r="AL54" s="329"/>
      <c r="AM54" s="329"/>
      <c r="AN54" s="329"/>
      <c r="AO54" s="329"/>
      <c r="AP54" s="329"/>
      <c r="AQ54" s="329"/>
      <c r="AR54" s="329"/>
      <c r="AS54" s="329"/>
      <c r="AT54" s="329"/>
      <c r="AU54" s="329"/>
      <c r="AV54" s="329"/>
      <c r="AW54" s="329"/>
      <c r="AX54" s="329"/>
      <c r="AY54" s="329"/>
      <c r="AZ54" s="329"/>
      <c r="BA54" s="329"/>
      <c r="BB54" s="329"/>
    </row>
    <row r="55" spans="1:69" s="12" customFormat="1" ht="15" customHeight="1">
      <c r="A55" s="310" t="s">
        <v>421</v>
      </c>
      <c r="B55" s="310"/>
      <c r="C55" s="310"/>
      <c r="D55" s="310"/>
      <c r="E55" s="310"/>
      <c r="F55" s="310"/>
      <c r="G55" s="310"/>
      <c r="H55" s="310"/>
      <c r="I55" s="310"/>
      <c r="J55" s="310"/>
      <c r="K55" s="310"/>
      <c r="L55" s="310"/>
      <c r="M55" s="310"/>
      <c r="N55" s="310"/>
      <c r="O55" s="310"/>
      <c r="P55" s="310"/>
      <c r="Q55" s="310"/>
      <c r="R55" s="310"/>
      <c r="S55" s="310"/>
      <c r="T55" s="310"/>
      <c r="U55" s="310"/>
      <c r="V55" s="310"/>
      <c r="W55" s="310"/>
      <c r="X55" s="310"/>
      <c r="Y55" s="310"/>
      <c r="AD55" s="310" t="s">
        <v>417</v>
      </c>
      <c r="AE55" s="310"/>
      <c r="AF55" s="310"/>
      <c r="AG55" s="310"/>
      <c r="AH55" s="310"/>
      <c r="AI55" s="310"/>
      <c r="AJ55" s="310"/>
      <c r="AK55" s="310"/>
      <c r="AL55" s="310"/>
      <c r="AM55" s="310"/>
      <c r="AN55" s="310"/>
      <c r="AO55" s="310"/>
      <c r="AP55" s="310"/>
      <c r="AQ55" s="310"/>
      <c r="AR55" s="310"/>
      <c r="AS55" s="310"/>
      <c r="AT55" s="310"/>
      <c r="AU55" s="310"/>
      <c r="AV55" s="310"/>
      <c r="AW55" s="310"/>
      <c r="AX55" s="310"/>
      <c r="AY55" s="310"/>
      <c r="AZ55" s="310"/>
      <c r="BA55" s="310"/>
      <c r="BB55" s="310"/>
    </row>
    <row r="56" spans="1:69" ht="15" customHeight="1">
      <c r="A56" s="310" t="s">
        <v>422</v>
      </c>
      <c r="B56" s="310"/>
      <c r="C56" s="310"/>
      <c r="D56" s="310"/>
      <c r="E56" s="310"/>
      <c r="F56" s="310"/>
      <c r="G56" s="310"/>
      <c r="H56" s="310"/>
      <c r="I56" s="310"/>
      <c r="J56" s="310"/>
      <c r="K56" s="310"/>
      <c r="L56" s="310"/>
      <c r="M56" s="310"/>
      <c r="N56" s="310"/>
      <c r="O56" s="310"/>
      <c r="P56" s="310"/>
      <c r="Q56" s="310"/>
      <c r="R56" s="310"/>
      <c r="S56" s="310"/>
      <c r="T56" s="310"/>
      <c r="U56" s="310"/>
      <c r="V56" s="310"/>
      <c r="W56" s="310"/>
      <c r="X56" s="310"/>
      <c r="Y56" s="310"/>
      <c r="Z56" s="12"/>
      <c r="AA56" s="12"/>
      <c r="AD56" s="310" t="s">
        <v>418</v>
      </c>
      <c r="AE56" s="310"/>
      <c r="AF56" s="310"/>
      <c r="AG56" s="310"/>
      <c r="AH56" s="310"/>
      <c r="AI56" s="310"/>
      <c r="AJ56" s="310"/>
      <c r="AK56" s="310"/>
      <c r="AL56" s="310"/>
      <c r="AM56" s="310"/>
      <c r="AN56" s="310"/>
      <c r="AO56" s="310"/>
      <c r="AP56" s="310"/>
      <c r="AQ56" s="310"/>
      <c r="AR56" s="310"/>
      <c r="AS56" s="310"/>
      <c r="AT56" s="310"/>
      <c r="AU56" s="310"/>
      <c r="AV56" s="310"/>
      <c r="AW56" s="310"/>
      <c r="AX56" s="310"/>
      <c r="AY56" s="310"/>
      <c r="AZ56" s="310"/>
      <c r="BA56" s="310"/>
      <c r="BB56" s="310"/>
    </row>
    <row r="57" spans="1:69" ht="15" customHeight="1">
      <c r="A57" s="310" t="s">
        <v>440</v>
      </c>
      <c r="B57" s="310"/>
      <c r="C57" s="310"/>
      <c r="D57" s="310"/>
      <c r="E57" s="310"/>
      <c r="F57" s="310"/>
      <c r="G57" s="310"/>
      <c r="H57" s="310"/>
      <c r="I57" s="310"/>
      <c r="J57" s="310"/>
      <c r="K57" s="310"/>
      <c r="L57" s="310"/>
      <c r="M57" s="310"/>
      <c r="N57" s="310"/>
      <c r="O57" s="310"/>
      <c r="P57" s="310"/>
      <c r="Q57" s="310"/>
      <c r="R57" s="310"/>
      <c r="S57" s="310"/>
      <c r="T57" s="310"/>
      <c r="U57" s="310"/>
      <c r="V57" s="310"/>
      <c r="W57" s="310"/>
      <c r="X57" s="310"/>
      <c r="Y57" s="310"/>
    </row>
  </sheetData>
  <mergeCells count="407">
    <mergeCell ref="A57:Y57"/>
    <mergeCell ref="M5:Q7"/>
    <mergeCell ref="R5:AD7"/>
    <mergeCell ref="A14:L14"/>
    <mergeCell ref="A15:L15"/>
    <mergeCell ref="AI14:AL14"/>
    <mergeCell ref="AI15:AL15"/>
    <mergeCell ref="M14:Q14"/>
    <mergeCell ref="M15:Q15"/>
    <mergeCell ref="A13:L13"/>
    <mergeCell ref="AI13:AL13"/>
    <mergeCell ref="M13:Q13"/>
    <mergeCell ref="M11:Q11"/>
    <mergeCell ref="Y10:AD10"/>
    <mergeCell ref="Y11:AD11"/>
    <mergeCell ref="Y12:AD12"/>
    <mergeCell ref="Y13:AD13"/>
    <mergeCell ref="AE5:AH7"/>
    <mergeCell ref="R8:X8"/>
    <mergeCell ref="R9:X9"/>
    <mergeCell ref="R10:X10"/>
    <mergeCell ref="R11:X11"/>
    <mergeCell ref="R12:X12"/>
    <mergeCell ref="R13:X13"/>
    <mergeCell ref="A3:BO3"/>
    <mergeCell ref="AI5:AL7"/>
    <mergeCell ref="A5:L7"/>
    <mergeCell ref="A8:L8"/>
    <mergeCell ref="A9:L9"/>
    <mergeCell ref="A10:L10"/>
    <mergeCell ref="A11:L11"/>
    <mergeCell ref="A12:L12"/>
    <mergeCell ref="BF8:BO8"/>
    <mergeCell ref="AE9:AH9"/>
    <mergeCell ref="AV9:BE9"/>
    <mergeCell ref="BF9:BO9"/>
    <mergeCell ref="M8:Q8"/>
    <mergeCell ref="M9:Q9"/>
    <mergeCell ref="Y8:AD8"/>
    <mergeCell ref="Y9:AD9"/>
    <mergeCell ref="M12:Q12"/>
    <mergeCell ref="AE10:AH10"/>
    <mergeCell ref="AV10:BE10"/>
    <mergeCell ref="BF10:BO10"/>
    <mergeCell ref="AE11:AH11"/>
    <mergeCell ref="AV11:BE11"/>
    <mergeCell ref="BF11:BO11"/>
    <mergeCell ref="M10:Q10"/>
    <mergeCell ref="BF18:BO18"/>
    <mergeCell ref="BF19:BO19"/>
    <mergeCell ref="A16:L16"/>
    <mergeCell ref="A17:L17"/>
    <mergeCell ref="AI16:AL16"/>
    <mergeCell ref="AI17:AL17"/>
    <mergeCell ref="AE16:AH16"/>
    <mergeCell ref="AE17:AH17"/>
    <mergeCell ref="M16:Q16"/>
    <mergeCell ref="M17:Q17"/>
    <mergeCell ref="BF16:BO16"/>
    <mergeCell ref="BF17:BO17"/>
    <mergeCell ref="R17:X17"/>
    <mergeCell ref="A18:L18"/>
    <mergeCell ref="A19:L19"/>
    <mergeCell ref="AI18:AL18"/>
    <mergeCell ref="AI19:AL19"/>
    <mergeCell ref="AE18:AH18"/>
    <mergeCell ref="AE19:AH19"/>
    <mergeCell ref="R15:X15"/>
    <mergeCell ref="R16:X16"/>
    <mergeCell ref="Y14:AD14"/>
    <mergeCell ref="Y15:AD15"/>
    <mergeCell ref="Y16:AD16"/>
    <mergeCell ref="Y17:AD17"/>
    <mergeCell ref="R14:X14"/>
    <mergeCell ref="M20:Q20"/>
    <mergeCell ref="M21:Q21"/>
    <mergeCell ref="Y20:AD20"/>
    <mergeCell ref="Y21:AD21"/>
    <mergeCell ref="M18:Q18"/>
    <mergeCell ref="M19:Q19"/>
    <mergeCell ref="R18:X18"/>
    <mergeCell ref="R19:X19"/>
    <mergeCell ref="R20:X20"/>
    <mergeCell ref="R21:X21"/>
    <mergeCell ref="Y18:AD18"/>
    <mergeCell ref="Y19:AD19"/>
    <mergeCell ref="A31:L31"/>
    <mergeCell ref="A32:L32"/>
    <mergeCell ref="AI31:AL31"/>
    <mergeCell ref="AI32:AL32"/>
    <mergeCell ref="AE31:AH31"/>
    <mergeCell ref="AE32:AH32"/>
    <mergeCell ref="AE29:AH29"/>
    <mergeCell ref="AE30:AH30"/>
    <mergeCell ref="AE27:AH27"/>
    <mergeCell ref="AE28:AH28"/>
    <mergeCell ref="R31:X31"/>
    <mergeCell ref="R32:X32"/>
    <mergeCell ref="Y32:AD32"/>
    <mergeCell ref="Y31:AD31"/>
    <mergeCell ref="A35:L35"/>
    <mergeCell ref="A36:L36"/>
    <mergeCell ref="AI35:AL35"/>
    <mergeCell ref="AI36:AL36"/>
    <mergeCell ref="AE35:AH35"/>
    <mergeCell ref="AE36:AH36"/>
    <mergeCell ref="A34:L34"/>
    <mergeCell ref="AI33:AL33"/>
    <mergeCell ref="AI34:AL34"/>
    <mergeCell ref="AE34:AH34"/>
    <mergeCell ref="M33:Q33"/>
    <mergeCell ref="Y36:AD36"/>
    <mergeCell ref="R34:X34"/>
    <mergeCell ref="R35:X35"/>
    <mergeCell ref="R36:X36"/>
    <mergeCell ref="Y34:AD34"/>
    <mergeCell ref="Y35:AD35"/>
    <mergeCell ref="R33:X33"/>
    <mergeCell ref="Y33:AD33"/>
    <mergeCell ref="AI40:AL40"/>
    <mergeCell ref="AE39:AH39"/>
    <mergeCell ref="AE40:AH40"/>
    <mergeCell ref="A37:L37"/>
    <mergeCell ref="A38:L38"/>
    <mergeCell ref="AI37:AL37"/>
    <mergeCell ref="AI38:AL38"/>
    <mergeCell ref="AE37:AH37"/>
    <mergeCell ref="AE38:AH38"/>
    <mergeCell ref="A39:L39"/>
    <mergeCell ref="A40:L40"/>
    <mergeCell ref="AI39:AL39"/>
    <mergeCell ref="R37:X37"/>
    <mergeCell ref="R38:X38"/>
    <mergeCell ref="R39:X39"/>
    <mergeCell ref="R40:X40"/>
    <mergeCell ref="Y40:AD40"/>
    <mergeCell ref="Y37:AD37"/>
    <mergeCell ref="Y38:AD38"/>
    <mergeCell ref="Y39:AD39"/>
    <mergeCell ref="BF49:BO49"/>
    <mergeCell ref="A47:L47"/>
    <mergeCell ref="A48:L48"/>
    <mergeCell ref="AI47:AL47"/>
    <mergeCell ref="AI48:AL48"/>
    <mergeCell ref="AE47:AH47"/>
    <mergeCell ref="AE48:AH48"/>
    <mergeCell ref="A45:L45"/>
    <mergeCell ref="A46:L46"/>
    <mergeCell ref="AI45:AL45"/>
    <mergeCell ref="AI46:AL46"/>
    <mergeCell ref="AE45:AH45"/>
    <mergeCell ref="AE46:AH46"/>
    <mergeCell ref="A49:L49"/>
    <mergeCell ref="AI49:AL49"/>
    <mergeCell ref="Y45:AD45"/>
    <mergeCell ref="Y46:AD46"/>
    <mergeCell ref="Y47:AD47"/>
    <mergeCell ref="R45:X45"/>
    <mergeCell ref="R46:X46"/>
    <mergeCell ref="R47:X47"/>
    <mergeCell ref="R48:X48"/>
    <mergeCell ref="R49:X49"/>
    <mergeCell ref="Y48:AD48"/>
    <mergeCell ref="A43:L43"/>
    <mergeCell ref="A44:L44"/>
    <mergeCell ref="AI43:AL43"/>
    <mergeCell ref="AI44:AL44"/>
    <mergeCell ref="AE43:AH43"/>
    <mergeCell ref="AE44:AH44"/>
    <mergeCell ref="A41:L41"/>
    <mergeCell ref="A42:L42"/>
    <mergeCell ref="AI41:AL41"/>
    <mergeCell ref="AI42:AL42"/>
    <mergeCell ref="AE41:AH41"/>
    <mergeCell ref="AE42:AH42"/>
    <mergeCell ref="Y42:AD42"/>
    <mergeCell ref="Y43:AD43"/>
    <mergeCell ref="Y44:AD44"/>
    <mergeCell ref="R41:X41"/>
    <mergeCell ref="Y41:AD41"/>
    <mergeCell ref="R42:X42"/>
    <mergeCell ref="R43:X43"/>
    <mergeCell ref="R44:X44"/>
    <mergeCell ref="A26:L26"/>
    <mergeCell ref="A27:L27"/>
    <mergeCell ref="A28:L28"/>
    <mergeCell ref="A29:L29"/>
    <mergeCell ref="A30:L30"/>
    <mergeCell ref="AI8:AL8"/>
    <mergeCell ref="AI9:AL9"/>
    <mergeCell ref="AI10:AL10"/>
    <mergeCell ref="AI11:AL11"/>
    <mergeCell ref="AI12:AL12"/>
    <mergeCell ref="A22:L22"/>
    <mergeCell ref="A23:L23"/>
    <mergeCell ref="A24:L24"/>
    <mergeCell ref="A25:L25"/>
    <mergeCell ref="AE25:AH25"/>
    <mergeCell ref="AE26:AH26"/>
    <mergeCell ref="AE23:AH23"/>
    <mergeCell ref="AE24:AH24"/>
    <mergeCell ref="A20:L20"/>
    <mergeCell ref="A21:L21"/>
    <mergeCell ref="AI20:AL20"/>
    <mergeCell ref="AI21:AL21"/>
    <mergeCell ref="AE20:AH20"/>
    <mergeCell ref="AE21:AH21"/>
    <mergeCell ref="A50:L50"/>
    <mergeCell ref="AE50:AH50"/>
    <mergeCell ref="AI50:AL50"/>
    <mergeCell ref="AE49:AH49"/>
    <mergeCell ref="AM49:AU49"/>
    <mergeCell ref="AM50:AU50"/>
    <mergeCell ref="AI22:AL22"/>
    <mergeCell ref="AI23:AL23"/>
    <mergeCell ref="AI24:AL24"/>
    <mergeCell ref="AI25:AL25"/>
    <mergeCell ref="AI26:AL26"/>
    <mergeCell ref="AI27:AL27"/>
    <mergeCell ref="AI28:AL28"/>
    <mergeCell ref="AI29:AL29"/>
    <mergeCell ref="AI30:AL30"/>
    <mergeCell ref="AE22:AH22"/>
    <mergeCell ref="M37:Q37"/>
    <mergeCell ref="M38:Q38"/>
    <mergeCell ref="M39:Q39"/>
    <mergeCell ref="M40:Q40"/>
    <mergeCell ref="M41:Q41"/>
    <mergeCell ref="M42:Q42"/>
    <mergeCell ref="M31:Q31"/>
    <mergeCell ref="M32:Q32"/>
    <mergeCell ref="AV5:BO5"/>
    <mergeCell ref="AV7:BE7"/>
    <mergeCell ref="BF7:BO7"/>
    <mergeCell ref="AE14:AH14"/>
    <mergeCell ref="AV14:BE14"/>
    <mergeCell ref="BF14:BO14"/>
    <mergeCell ref="AE15:AH15"/>
    <mergeCell ref="AV15:BE15"/>
    <mergeCell ref="BF15:BO15"/>
    <mergeCell ref="AE12:AH12"/>
    <mergeCell ref="AV12:BE12"/>
    <mergeCell ref="BF12:BO12"/>
    <mergeCell ref="AE13:AH13"/>
    <mergeCell ref="AV13:BE13"/>
    <mergeCell ref="BF13:BO13"/>
    <mergeCell ref="AE8:AH8"/>
    <mergeCell ref="AV8:BE8"/>
    <mergeCell ref="AV6:BO6"/>
    <mergeCell ref="BF29:BO29"/>
    <mergeCell ref="BF30:BO30"/>
    <mergeCell ref="AM27:AU27"/>
    <mergeCell ref="AM28:AU28"/>
    <mergeCell ref="AM29:AU29"/>
    <mergeCell ref="AM30:AU30"/>
    <mergeCell ref="Y30:AD30"/>
    <mergeCell ref="R25:X25"/>
    <mergeCell ref="R26:X26"/>
    <mergeCell ref="R27:X27"/>
    <mergeCell ref="R28:X28"/>
    <mergeCell ref="R29:X29"/>
    <mergeCell ref="R30:X30"/>
    <mergeCell ref="R50:X50"/>
    <mergeCell ref="M22:Q22"/>
    <mergeCell ref="M23:Q23"/>
    <mergeCell ref="M24:Q24"/>
    <mergeCell ref="M25:Q25"/>
    <mergeCell ref="M26:Q26"/>
    <mergeCell ref="M27:Q27"/>
    <mergeCell ref="M28:Q28"/>
    <mergeCell ref="M29:Q29"/>
    <mergeCell ref="M30:Q30"/>
    <mergeCell ref="M43:Q43"/>
    <mergeCell ref="M44:Q44"/>
    <mergeCell ref="M45:Q45"/>
    <mergeCell ref="M46:Q46"/>
    <mergeCell ref="M47:Q47"/>
    <mergeCell ref="M48:Q48"/>
    <mergeCell ref="M49:Q49"/>
    <mergeCell ref="M50:Q50"/>
    <mergeCell ref="R22:X22"/>
    <mergeCell ref="R23:X23"/>
    <mergeCell ref="M34:Q34"/>
    <mergeCell ref="M35:Q35"/>
    <mergeCell ref="M36:Q36"/>
    <mergeCell ref="R24:X24"/>
    <mergeCell ref="Y24:AD24"/>
    <mergeCell ref="Y25:AD25"/>
    <mergeCell ref="Y26:AD26"/>
    <mergeCell ref="Y27:AD27"/>
    <mergeCell ref="Y28:AD28"/>
    <mergeCell ref="Y29:AD29"/>
    <mergeCell ref="Y22:AD22"/>
    <mergeCell ref="Y23:AD23"/>
    <mergeCell ref="Y49:AD49"/>
    <mergeCell ref="Y50:AD50"/>
    <mergeCell ref="AM5:AU7"/>
    <mergeCell ref="AM8:AU8"/>
    <mergeCell ref="AM9:AU9"/>
    <mergeCell ref="AM10:AU10"/>
    <mergeCell ref="AM11:AU11"/>
    <mergeCell ref="AM12:AU12"/>
    <mergeCell ref="AM13:AU13"/>
    <mergeCell ref="AM14:AU14"/>
    <mergeCell ref="AM15:AU15"/>
    <mergeCell ref="AM16:AU16"/>
    <mergeCell ref="AM17:AU17"/>
    <mergeCell ref="AM18:AU18"/>
    <mergeCell ref="AM19:AU19"/>
    <mergeCell ref="AM20:AU20"/>
    <mergeCell ref="AM21:AU21"/>
    <mergeCell ref="AM22:AU22"/>
    <mergeCell ref="AM23:AU23"/>
    <mergeCell ref="AM24:AU24"/>
    <mergeCell ref="AM25:AU25"/>
    <mergeCell ref="AM26:AU26"/>
    <mergeCell ref="AM31:AU31"/>
    <mergeCell ref="AM32:AU32"/>
    <mergeCell ref="AM33:AU33"/>
    <mergeCell ref="AM34:AU34"/>
    <mergeCell ref="AM35:AU35"/>
    <mergeCell ref="AM36:AU36"/>
    <mergeCell ref="AM37:AU37"/>
    <mergeCell ref="AM38:AU38"/>
    <mergeCell ref="AM39:AU39"/>
    <mergeCell ref="AM40:AU40"/>
    <mergeCell ref="AM41:AU41"/>
    <mergeCell ref="AM42:AU42"/>
    <mergeCell ref="AM43:AU43"/>
    <mergeCell ref="AM44:AU44"/>
    <mergeCell ref="AM45:AU45"/>
    <mergeCell ref="AM46:AU46"/>
    <mergeCell ref="AM47:AU47"/>
    <mergeCell ref="AM48:AU48"/>
    <mergeCell ref="BF20:BO20"/>
    <mergeCell ref="BF21:BO21"/>
    <mergeCell ref="BF22:BO22"/>
    <mergeCell ref="BF23:BO23"/>
    <mergeCell ref="BF24:BO24"/>
    <mergeCell ref="BF25:BO25"/>
    <mergeCell ref="BF26:BO26"/>
    <mergeCell ref="BF27:BO27"/>
    <mergeCell ref="BF28:BO28"/>
    <mergeCell ref="BF31:BO31"/>
    <mergeCell ref="BF32:BO32"/>
    <mergeCell ref="BF33:BO33"/>
    <mergeCell ref="BF34:BO34"/>
    <mergeCell ref="BF35:BO35"/>
    <mergeCell ref="BF36:BO36"/>
    <mergeCell ref="BF37:BO37"/>
    <mergeCell ref="BF38:BO38"/>
    <mergeCell ref="BF39:BO39"/>
    <mergeCell ref="BF40:BO40"/>
    <mergeCell ref="BF41:BO41"/>
    <mergeCell ref="BF42:BO42"/>
    <mergeCell ref="BF43:BO43"/>
    <mergeCell ref="BF44:BO44"/>
    <mergeCell ref="BF45:BO45"/>
    <mergeCell ref="BF46:BO46"/>
    <mergeCell ref="BF47:BO47"/>
    <mergeCell ref="BF48:BO48"/>
    <mergeCell ref="BF50:BO50"/>
    <mergeCell ref="AV16:BE16"/>
    <mergeCell ref="AV17:BE17"/>
    <mergeCell ref="AV18:BE18"/>
    <mergeCell ref="AV19:BE19"/>
    <mergeCell ref="AV20:BE20"/>
    <mergeCell ref="AV21:BE21"/>
    <mergeCell ref="AV22:BE22"/>
    <mergeCell ref="AV23:BE23"/>
    <mergeCell ref="AV24:BE24"/>
    <mergeCell ref="AV25:BE25"/>
    <mergeCell ref="AV26:BE26"/>
    <mergeCell ref="AV27:BE27"/>
    <mergeCell ref="AV28:BE28"/>
    <mergeCell ref="AV29:BE29"/>
    <mergeCell ref="AV30:BE30"/>
    <mergeCell ref="AV31:BE31"/>
    <mergeCell ref="AV32:BE32"/>
    <mergeCell ref="AV33:BE33"/>
    <mergeCell ref="AV34:BE34"/>
    <mergeCell ref="AV35:BE35"/>
    <mergeCell ref="AV36:BE36"/>
    <mergeCell ref="AV37:BE37"/>
    <mergeCell ref="AV38:BE38"/>
    <mergeCell ref="AV48:BE48"/>
    <mergeCell ref="AV49:BE49"/>
    <mergeCell ref="AV50:BE50"/>
    <mergeCell ref="AV39:BE39"/>
    <mergeCell ref="AV40:BE40"/>
    <mergeCell ref="AV41:BE41"/>
    <mergeCell ref="AV42:BE42"/>
    <mergeCell ref="AV43:BE43"/>
    <mergeCell ref="AV44:BE44"/>
    <mergeCell ref="AV45:BE45"/>
    <mergeCell ref="AV46:BE46"/>
    <mergeCell ref="AV47:BE47"/>
    <mergeCell ref="A52:Y52"/>
    <mergeCell ref="A53:Y53"/>
    <mergeCell ref="A54:Y54"/>
    <mergeCell ref="A55:Y55"/>
    <mergeCell ref="A56:Y56"/>
    <mergeCell ref="AD52:BB52"/>
    <mergeCell ref="AD53:BB53"/>
    <mergeCell ref="AD54:BB54"/>
    <mergeCell ref="AD55:BB55"/>
    <mergeCell ref="AD56:BB56"/>
  </mergeCells>
  <phoneticPr fontId="1"/>
  <printOptions horizontalCentered="1"/>
  <pageMargins left="0.59055118110236227" right="0.59055118110236227" top="0.59055118110236227" bottom="0.47244094488188981" header="0.51181102362204722" footer="0.51181102362204722"/>
  <pageSetup paperSize="9" scale="92" orientation="portrait" r:id="rId1"/>
  <headerFooter>
    <oddHeader>&amp;R　&amp;12建　　設　58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3:BO15"/>
  <sheetViews>
    <sheetView zoomScaleNormal="100" workbookViewId="0">
      <selection activeCell="I26" sqref="I26"/>
    </sheetView>
  </sheetViews>
  <sheetFormatPr defaultColWidth="1.44140625" defaultRowHeight="18" customHeight="1"/>
  <cols>
    <col min="1" max="16384" width="1.44140625" style="6"/>
  </cols>
  <sheetData>
    <row r="3" spans="1:67" ht="18" customHeight="1">
      <c r="A3" s="135" t="s">
        <v>451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</row>
    <row r="4" spans="1:67" ht="15" customHeight="1">
      <c r="AE4" s="12"/>
      <c r="BO4" s="13"/>
    </row>
    <row r="5" spans="1:67" ht="18" customHeight="1" thickBot="1">
      <c r="A5" s="15" t="s">
        <v>197</v>
      </c>
      <c r="BM5" s="7" t="s">
        <v>381</v>
      </c>
    </row>
    <row r="6" spans="1:67" ht="18" customHeight="1">
      <c r="A6" s="262" t="s">
        <v>355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3"/>
      <c r="M6" s="272" t="s">
        <v>377</v>
      </c>
      <c r="N6" s="273"/>
      <c r="O6" s="273"/>
      <c r="P6" s="273"/>
      <c r="Q6" s="273"/>
      <c r="R6" s="272" t="s">
        <v>375</v>
      </c>
      <c r="S6" s="273"/>
      <c r="T6" s="273"/>
      <c r="U6" s="273"/>
      <c r="V6" s="273"/>
      <c r="W6" s="273"/>
      <c r="X6" s="273"/>
      <c r="Y6" s="273"/>
      <c r="Z6" s="273"/>
      <c r="AA6" s="273"/>
      <c r="AB6" s="273"/>
      <c r="AC6" s="273"/>
      <c r="AD6" s="274"/>
      <c r="AE6" s="272" t="s">
        <v>331</v>
      </c>
      <c r="AF6" s="273"/>
      <c r="AG6" s="273"/>
      <c r="AH6" s="274"/>
      <c r="AI6" s="272" t="s">
        <v>332</v>
      </c>
      <c r="AJ6" s="273"/>
      <c r="AK6" s="273"/>
      <c r="AL6" s="274"/>
      <c r="AM6" s="158" t="s">
        <v>383</v>
      </c>
      <c r="AN6" s="245"/>
      <c r="AO6" s="245"/>
      <c r="AP6" s="245"/>
      <c r="AQ6" s="245"/>
      <c r="AR6" s="245"/>
      <c r="AS6" s="245"/>
      <c r="AT6" s="245"/>
      <c r="AU6" s="245"/>
      <c r="AV6" s="245"/>
      <c r="AW6" s="216" t="s">
        <v>386</v>
      </c>
      <c r="AX6" s="217"/>
      <c r="AY6" s="217"/>
      <c r="AZ6" s="217"/>
      <c r="BA6" s="217"/>
      <c r="BB6" s="217"/>
      <c r="BC6" s="217"/>
      <c r="BD6" s="217"/>
      <c r="BE6" s="217"/>
      <c r="BF6" s="217"/>
      <c r="BG6" s="217"/>
      <c r="BH6" s="217"/>
      <c r="BI6" s="217"/>
      <c r="BJ6" s="217"/>
      <c r="BK6" s="217"/>
      <c r="BL6" s="217"/>
      <c r="BM6" s="217"/>
    </row>
    <row r="7" spans="1:67" ht="18" customHeight="1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56"/>
      <c r="M7" s="337"/>
      <c r="N7" s="130"/>
      <c r="O7" s="130"/>
      <c r="P7" s="130"/>
      <c r="Q7" s="130"/>
      <c r="R7" s="337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23"/>
      <c r="AE7" s="337"/>
      <c r="AF7" s="130"/>
      <c r="AG7" s="130"/>
      <c r="AH7" s="123"/>
      <c r="AI7" s="337"/>
      <c r="AJ7" s="130"/>
      <c r="AK7" s="130"/>
      <c r="AL7" s="123"/>
      <c r="AM7" s="372"/>
      <c r="AN7" s="373"/>
      <c r="AO7" s="373"/>
      <c r="AP7" s="373"/>
      <c r="AQ7" s="373"/>
      <c r="AR7" s="373"/>
      <c r="AS7" s="373"/>
      <c r="AT7" s="373"/>
      <c r="AU7" s="373"/>
      <c r="AV7" s="373"/>
      <c r="AW7" s="346" t="s">
        <v>424</v>
      </c>
      <c r="AX7" s="347"/>
      <c r="AY7" s="347"/>
      <c r="AZ7" s="347"/>
      <c r="BA7" s="347"/>
      <c r="BB7" s="347"/>
      <c r="BC7" s="347"/>
      <c r="BD7" s="347"/>
      <c r="BE7" s="347"/>
      <c r="BF7" s="347"/>
      <c r="BG7" s="347"/>
      <c r="BH7" s="347"/>
      <c r="BI7" s="347"/>
      <c r="BJ7" s="347"/>
      <c r="BK7" s="347"/>
      <c r="BL7" s="347"/>
      <c r="BM7" s="347"/>
    </row>
    <row r="8" spans="1:67" ht="18" customHeight="1">
      <c r="A8" s="264"/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5"/>
      <c r="M8" s="275"/>
      <c r="N8" s="276"/>
      <c r="O8" s="276"/>
      <c r="P8" s="276"/>
      <c r="Q8" s="276"/>
      <c r="R8" s="275"/>
      <c r="S8" s="276"/>
      <c r="T8" s="276"/>
      <c r="U8" s="276"/>
      <c r="V8" s="276"/>
      <c r="W8" s="276"/>
      <c r="X8" s="276"/>
      <c r="Y8" s="276"/>
      <c r="Z8" s="276"/>
      <c r="AA8" s="276"/>
      <c r="AB8" s="276"/>
      <c r="AC8" s="276"/>
      <c r="AD8" s="277"/>
      <c r="AE8" s="275"/>
      <c r="AF8" s="276"/>
      <c r="AG8" s="276"/>
      <c r="AH8" s="277"/>
      <c r="AI8" s="275"/>
      <c r="AJ8" s="276"/>
      <c r="AK8" s="276"/>
      <c r="AL8" s="277"/>
      <c r="AM8" s="248"/>
      <c r="AN8" s="248"/>
      <c r="AO8" s="248"/>
      <c r="AP8" s="248"/>
      <c r="AQ8" s="248"/>
      <c r="AR8" s="248"/>
      <c r="AS8" s="248"/>
      <c r="AT8" s="248"/>
      <c r="AU8" s="248"/>
      <c r="AV8" s="248"/>
      <c r="AW8" s="275" t="s">
        <v>315</v>
      </c>
      <c r="AX8" s="276"/>
      <c r="AY8" s="276"/>
      <c r="AZ8" s="276"/>
      <c r="BA8" s="276"/>
      <c r="BB8" s="276"/>
      <c r="BC8" s="276"/>
      <c r="BD8" s="276"/>
      <c r="BE8" s="276"/>
      <c r="BF8" s="276"/>
      <c r="BG8" s="276"/>
      <c r="BH8" s="276"/>
      <c r="BI8" s="276"/>
      <c r="BJ8" s="276"/>
      <c r="BK8" s="276"/>
      <c r="BL8" s="276"/>
      <c r="BM8" s="276"/>
    </row>
    <row r="9" spans="1:67" ht="18" customHeight="1">
      <c r="A9" s="195" t="s">
        <v>251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  <c r="L9" s="364"/>
      <c r="M9" s="365" t="s">
        <v>373</v>
      </c>
      <c r="N9" s="366"/>
      <c r="O9" s="366"/>
      <c r="P9" s="366"/>
      <c r="Q9" s="366"/>
      <c r="R9" s="195" t="s">
        <v>305</v>
      </c>
      <c r="S9" s="366"/>
      <c r="T9" s="366"/>
      <c r="U9" s="366"/>
      <c r="V9" s="366"/>
      <c r="W9" s="366"/>
      <c r="X9" s="366"/>
      <c r="Y9" s="195" t="s">
        <v>316</v>
      </c>
      <c r="Z9" s="195"/>
      <c r="AA9" s="195"/>
      <c r="AB9" s="195"/>
      <c r="AC9" s="195"/>
      <c r="AD9" s="195"/>
      <c r="AE9" s="367">
        <v>1</v>
      </c>
      <c r="AF9" s="367"/>
      <c r="AG9" s="367"/>
      <c r="AH9" s="367"/>
      <c r="AI9" s="367">
        <v>4</v>
      </c>
      <c r="AJ9" s="367"/>
      <c r="AK9" s="367"/>
      <c r="AL9" s="367"/>
      <c r="AM9" s="371">
        <v>85</v>
      </c>
      <c r="AN9" s="367"/>
      <c r="AO9" s="367"/>
      <c r="AP9" s="367"/>
      <c r="AQ9" s="367"/>
      <c r="AR9" s="367"/>
      <c r="AS9" s="367"/>
      <c r="AT9" s="367"/>
      <c r="AU9" s="367"/>
      <c r="AV9" s="367"/>
      <c r="AW9" s="356">
        <v>50000</v>
      </c>
      <c r="AX9" s="356"/>
      <c r="AY9" s="356"/>
      <c r="AZ9" s="356"/>
      <c r="BA9" s="356"/>
      <c r="BB9" s="356"/>
      <c r="BC9" s="356"/>
      <c r="BD9" s="356"/>
      <c r="BE9" s="356"/>
      <c r="BF9" s="356"/>
      <c r="BG9" s="356"/>
      <c r="BH9" s="356"/>
      <c r="BI9" s="356"/>
      <c r="BJ9" s="356"/>
      <c r="BK9" s="356"/>
      <c r="BL9" s="356"/>
      <c r="BM9" s="356"/>
    </row>
    <row r="10" spans="1:67" ht="18" customHeight="1">
      <c r="A10" s="122"/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56"/>
      <c r="M10" s="337"/>
      <c r="N10" s="130"/>
      <c r="O10" s="130"/>
      <c r="P10" s="130"/>
      <c r="Q10" s="130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368"/>
      <c r="AF10" s="368"/>
      <c r="AG10" s="368"/>
      <c r="AH10" s="368"/>
      <c r="AI10" s="368">
        <v>2</v>
      </c>
      <c r="AJ10" s="368"/>
      <c r="AK10" s="368"/>
      <c r="AL10" s="368"/>
      <c r="AM10" s="369">
        <v>80</v>
      </c>
      <c r="AN10" s="370"/>
      <c r="AO10" s="370"/>
      <c r="AP10" s="370"/>
      <c r="AQ10" s="370"/>
      <c r="AR10" s="370"/>
      <c r="AS10" s="370"/>
      <c r="AT10" s="370"/>
      <c r="AU10" s="370"/>
      <c r="AV10" s="370"/>
      <c r="AW10" s="175">
        <v>50000</v>
      </c>
      <c r="AX10" s="175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175"/>
      <c r="BL10" s="175"/>
      <c r="BM10" s="175"/>
    </row>
    <row r="11" spans="1:67" ht="18" customHeight="1">
      <c r="A11" s="122"/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56"/>
      <c r="M11" s="344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368"/>
      <c r="AF11" s="368"/>
      <c r="AG11" s="368"/>
      <c r="AH11" s="368"/>
      <c r="AI11" s="368">
        <v>4</v>
      </c>
      <c r="AJ11" s="368"/>
      <c r="AK11" s="368"/>
      <c r="AL11" s="368"/>
      <c r="AM11" s="369">
        <v>41.5</v>
      </c>
      <c r="AN11" s="368"/>
      <c r="AO11" s="368"/>
      <c r="AP11" s="368"/>
      <c r="AQ11" s="368"/>
      <c r="AR11" s="368"/>
      <c r="AS11" s="368"/>
      <c r="AT11" s="368"/>
      <c r="AU11" s="368"/>
      <c r="AV11" s="368"/>
      <c r="AW11" s="175">
        <v>38000</v>
      </c>
      <c r="AX11" s="175"/>
      <c r="AY11" s="175"/>
      <c r="AZ11" s="175"/>
      <c r="BA11" s="175"/>
      <c r="BB11" s="175"/>
      <c r="BC11" s="175"/>
      <c r="BD11" s="175"/>
      <c r="BE11" s="175"/>
      <c r="BF11" s="175"/>
      <c r="BG11" s="175"/>
      <c r="BH11" s="175"/>
      <c r="BI11" s="175"/>
      <c r="BJ11" s="175"/>
      <c r="BK11" s="175"/>
      <c r="BL11" s="175"/>
      <c r="BM11" s="175"/>
    </row>
    <row r="12" spans="1:67" ht="18" customHeight="1">
      <c r="A12" s="122"/>
      <c r="B12" s="122"/>
      <c r="C12" s="122"/>
      <c r="D12" s="122"/>
      <c r="E12" s="122"/>
      <c r="F12" s="122"/>
      <c r="G12" s="122"/>
      <c r="H12" s="122"/>
      <c r="I12" s="122"/>
      <c r="J12" s="122"/>
      <c r="K12" s="122"/>
      <c r="L12" s="156"/>
      <c r="M12" s="344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368"/>
      <c r="AF12" s="368"/>
      <c r="AG12" s="368"/>
      <c r="AH12" s="368"/>
      <c r="AI12" s="368">
        <v>2</v>
      </c>
      <c r="AJ12" s="368"/>
      <c r="AK12" s="368"/>
      <c r="AL12" s="368"/>
      <c r="AM12" s="369">
        <v>36.5</v>
      </c>
      <c r="AN12" s="370"/>
      <c r="AO12" s="370"/>
      <c r="AP12" s="370"/>
      <c r="AQ12" s="370"/>
      <c r="AR12" s="370"/>
      <c r="AS12" s="370"/>
      <c r="AT12" s="370"/>
      <c r="AU12" s="370"/>
      <c r="AV12" s="370"/>
      <c r="AW12" s="175">
        <v>38000</v>
      </c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5"/>
      <c r="BI12" s="175"/>
      <c r="BJ12" s="175"/>
      <c r="BK12" s="175"/>
      <c r="BL12" s="175"/>
      <c r="BM12" s="175"/>
    </row>
    <row r="13" spans="1:67" ht="18" customHeight="1" thickBot="1">
      <c r="A13" s="185" t="s">
        <v>183</v>
      </c>
      <c r="B13" s="185"/>
      <c r="C13" s="185"/>
      <c r="D13" s="185"/>
      <c r="E13" s="185"/>
      <c r="F13" s="185"/>
      <c r="G13" s="185"/>
      <c r="H13" s="185"/>
      <c r="I13" s="185"/>
      <c r="J13" s="185"/>
      <c r="K13" s="185"/>
      <c r="L13" s="288"/>
      <c r="M13" s="352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375" t="s">
        <v>184</v>
      </c>
      <c r="AF13" s="375"/>
      <c r="AG13" s="375"/>
      <c r="AH13" s="375"/>
      <c r="AI13" s="375" t="s">
        <v>185</v>
      </c>
      <c r="AJ13" s="375"/>
      <c r="AK13" s="375"/>
      <c r="AL13" s="375"/>
      <c r="AM13" s="374"/>
      <c r="AN13" s="375"/>
      <c r="AO13" s="375"/>
      <c r="AP13" s="375"/>
      <c r="AQ13" s="375"/>
      <c r="AR13" s="375"/>
      <c r="AS13" s="375"/>
      <c r="AT13" s="375"/>
      <c r="AU13" s="375"/>
      <c r="AV13" s="375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</row>
    <row r="14" spans="1:67" ht="15" customHeight="1">
      <c r="A14" s="9" t="s">
        <v>441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BM14" s="7" t="s">
        <v>238</v>
      </c>
    </row>
    <row r="15" spans="1:67" ht="18" customHeight="1">
      <c r="A15" s="9" t="s">
        <v>254</v>
      </c>
    </row>
  </sheetData>
  <mergeCells count="49">
    <mergeCell ref="AM13:AV13"/>
    <mergeCell ref="M13:Q13"/>
    <mergeCell ref="A12:L12"/>
    <mergeCell ref="AE12:AH12"/>
    <mergeCell ref="AI12:AL12"/>
    <mergeCell ref="AM12:AV12"/>
    <mergeCell ref="Y13:AD13"/>
    <mergeCell ref="A13:L13"/>
    <mergeCell ref="AE13:AH13"/>
    <mergeCell ref="AI13:AL13"/>
    <mergeCell ref="A11:L11"/>
    <mergeCell ref="AE11:AH11"/>
    <mergeCell ref="AI11:AL11"/>
    <mergeCell ref="R13:X13"/>
    <mergeCell ref="M12:Q12"/>
    <mergeCell ref="A3:BO3"/>
    <mergeCell ref="Y9:AD9"/>
    <mergeCell ref="Y10:AD10"/>
    <mergeCell ref="Y11:AD11"/>
    <mergeCell ref="Y12:AD12"/>
    <mergeCell ref="AW12:BM12"/>
    <mergeCell ref="AM10:AV10"/>
    <mergeCell ref="AM11:AV11"/>
    <mergeCell ref="AM9:AV9"/>
    <mergeCell ref="A6:L8"/>
    <mergeCell ref="AE6:AH8"/>
    <mergeCell ref="AI6:AL8"/>
    <mergeCell ref="AM6:AV8"/>
    <mergeCell ref="M9:Q9"/>
    <mergeCell ref="M10:Q10"/>
    <mergeCell ref="M11:Q11"/>
    <mergeCell ref="AW11:BM11"/>
    <mergeCell ref="AE10:AH10"/>
    <mergeCell ref="R10:X10"/>
    <mergeCell ref="R11:X11"/>
    <mergeCell ref="R12:X12"/>
    <mergeCell ref="AI10:AL10"/>
    <mergeCell ref="A10:L10"/>
    <mergeCell ref="AW6:BM6"/>
    <mergeCell ref="AW8:BM8"/>
    <mergeCell ref="AW9:BM9"/>
    <mergeCell ref="AW10:BM10"/>
    <mergeCell ref="R9:X9"/>
    <mergeCell ref="A9:L9"/>
    <mergeCell ref="AE9:AH9"/>
    <mergeCell ref="AI9:AL9"/>
    <mergeCell ref="M6:Q8"/>
    <mergeCell ref="R6:AD8"/>
    <mergeCell ref="AW7:BM7"/>
  </mergeCells>
  <phoneticPr fontId="1"/>
  <printOptions horizontalCentered="1"/>
  <pageMargins left="0.59055118110236227" right="0.59055118110236227" top="0.59055118110236227" bottom="0.59055118110236227" header="0.51181102362204722" footer="0.51181102362204722"/>
  <pageSetup paperSize="9" scale="92" orientation="portrait" r:id="rId1"/>
  <headerFooter>
    <oddHeader xml:space="preserve">&amp;L&amp;12 59　建　設&amp;R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4</vt:i4>
      </vt:variant>
    </vt:vector>
  </HeadingPairs>
  <TitlesOfParts>
    <vt:vector size="13" baseType="lpstr">
      <vt:lpstr>P-51(見出し）</vt:lpstr>
      <vt:lpstr>P-52</vt:lpstr>
      <vt:lpstr>P-53</vt:lpstr>
      <vt:lpstr>P-54</vt:lpstr>
      <vt:lpstr>P-55</vt:lpstr>
      <vt:lpstr>P-56</vt:lpstr>
      <vt:lpstr>P-57</vt:lpstr>
      <vt:lpstr>P-58</vt:lpstr>
      <vt:lpstr>P-59</vt:lpstr>
      <vt:lpstr>'P-54'!Print_Area</vt:lpstr>
      <vt:lpstr>'P-56'!Print_Area</vt:lpstr>
      <vt:lpstr>'P-58'!Print_Area</vt:lpstr>
      <vt:lpstr>'P-59'!Print_Area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2026-02-12T02:13:39Z</cp:lastPrinted>
  <dcterms:created xsi:type="dcterms:W3CDTF">2014-08-05T01:11:01Z</dcterms:created>
  <dcterms:modified xsi:type="dcterms:W3CDTF">2026-02-26T05:33:54Z</dcterms:modified>
</cp:coreProperties>
</file>